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_Bugflow\Montly_Models\April_2018\"/>
    </mc:Choice>
  </mc:AlternateContent>
  <xr:revisionPtr revIDLastSave="0" documentId="13_ncr:1_{100CB089-5F1C-46F8-A833-39D1924D07C1}" xr6:coauthVersionLast="43" xr6:coauthVersionMax="43" xr10:uidLastSave="{00000000-0000-0000-0000-000000000000}"/>
  <bookViews>
    <workbookView xWindow="86280" yWindow="-120" windowWidth="29040" windowHeight="15840" activeTab="1" xr2:uid="{00000000-000D-0000-FFFF-FFFF00000000}"/>
  </bookViews>
  <sheets>
    <sheet name="Energy" sheetId="1" r:id="rId1"/>
    <sheet name="Flow" sheetId="3" r:id="rId2"/>
    <sheet name="Sheet3" sheetId="5" r:id="rId3"/>
    <sheet name="Flow volume" sheetId="2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2" i="4" l="1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4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58" i="4"/>
  <c r="I67" i="4"/>
  <c r="I66" i="4"/>
  <c r="I65" i="4"/>
  <c r="I64" i="4"/>
  <c r="I63" i="4"/>
  <c r="I62" i="4"/>
  <c r="I61" i="4"/>
  <c r="I60" i="4"/>
  <c r="I59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7" i="4"/>
  <c r="I15" i="4"/>
  <c r="I13" i="4"/>
  <c r="I11" i="4"/>
  <c r="I9" i="4"/>
  <c r="I7" i="4"/>
  <c r="I6" i="4"/>
  <c r="I5" i="4"/>
  <c r="I18" i="4"/>
  <c r="I16" i="4"/>
  <c r="I14" i="4"/>
  <c r="I12" i="4"/>
  <c r="I10" i="4"/>
  <c r="I8" i="4"/>
  <c r="M31" i="2" l="1"/>
  <c r="M24" i="2"/>
  <c r="M16" i="2"/>
  <c r="M8" i="2"/>
  <c r="K33" i="2"/>
  <c r="L3" i="2"/>
  <c r="M3" i="2" s="1"/>
  <c r="L4" i="2"/>
  <c r="M4" i="2" s="1"/>
  <c r="L5" i="2"/>
  <c r="M5" i="2" s="1"/>
  <c r="L6" i="2"/>
  <c r="M6" i="2" s="1"/>
  <c r="L7" i="2"/>
  <c r="M7" i="2" s="1"/>
  <c r="L8" i="2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L2" i="2"/>
  <c r="M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I33" i="2"/>
  <c r="E33" i="2"/>
  <c r="H33" i="2"/>
  <c r="C36" i="2" s="1"/>
  <c r="C37" i="2" s="1"/>
  <c r="D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L33" i="2" l="1"/>
  <c r="M3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C3" i="2"/>
  <c r="C4" i="2"/>
  <c r="C33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G33" i="2" l="1"/>
  <c r="C3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2" i="1"/>
  <c r="D32" i="1" s="1"/>
  <c r="B32" i="1"/>
</calcChain>
</file>

<file path=xl/sharedStrings.xml><?xml version="1.0" encoding="utf-8"?>
<sst xmlns="http://schemas.openxmlformats.org/spreadsheetml/2006/main" count="527" uniqueCount="70">
  <si>
    <t>Date</t>
  </si>
  <si>
    <t>Total</t>
  </si>
  <si>
    <t>Energy Observed (mwh)</t>
  </si>
  <si>
    <t>Energy Simulated ( MWh)</t>
  </si>
  <si>
    <t>d1</t>
  </si>
  <si>
    <t>pHigh</t>
  </si>
  <si>
    <t>pLow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</si>
  <si>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</si>
  <si>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</si>
  <si>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</si>
  <si>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</si>
  <si>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</si>
  <si>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</si>
  <si>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</si>
  <si>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</si>
  <si>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</si>
  <si>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</si>
  <si>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</si>
  <si>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</si>
  <si>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</si>
  <si>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</si>
  <si>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</si>
  <si>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</si>
  <si>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</si>
  <si>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</si>
  <si>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</si>
  <si>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</si>
  <si>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</si>
  <si>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</si>
  <si>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</si>
  <si>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</si>
  <si>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</si>
  <si>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</si>
  <si>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</si>
  <si>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</si>
  <si>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</si>
  <si>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 xml:space="preserve">days </t>
  </si>
  <si>
    <t>time step</t>
  </si>
  <si>
    <t>Energy Generated (MWh)</t>
  </si>
  <si>
    <t xml:space="preserve">Error </t>
  </si>
  <si>
    <t>Note: Negative means over estimation</t>
  </si>
  <si>
    <t xml:space="preserve"> Positive means  Under estimation</t>
  </si>
  <si>
    <t>Averaged PHigh (Cfs)</t>
  </si>
  <si>
    <t>Averaged Plow(cfs)</t>
  </si>
  <si>
    <t>Averaged Plow(Ac-ft)</t>
  </si>
  <si>
    <t>Averaged PHigh (Ac-ft)</t>
  </si>
  <si>
    <t>Sum</t>
  </si>
  <si>
    <t xml:space="preserve"> (Ac-ft / Month)</t>
  </si>
  <si>
    <t>15 Min Data PHigh (Ac-ft)</t>
  </si>
  <si>
    <t>15 Min DataPlow(Ac-ft)</t>
  </si>
  <si>
    <t>Error pHigh (15MIndata-Averaged)</t>
  </si>
  <si>
    <t>Error plow (15MIndata-Averaged)</t>
  </si>
  <si>
    <t>Total (Averaged)</t>
  </si>
  <si>
    <t>Total(15 Min Data)</t>
  </si>
  <si>
    <t xml:space="preserve"> (Monthly)</t>
  </si>
  <si>
    <t>Total Daily_Average (Ac-ft)</t>
  </si>
  <si>
    <t>Total Daily_15Min (Ac-ft)</t>
  </si>
  <si>
    <t>Error  (15MIndata-Averaged) daily time step</t>
  </si>
  <si>
    <t>So by averaging the 15 Min data, normally, the data is under estimated a little and similar effect of under estimation can be reflected in Energy production.</t>
  </si>
  <si>
    <t>Possible Reason of deviation in Daily results is might be due to compariosion of different time steps. Which Means the model timesteps starts  From 9 AM one day to 9 AM next day. Whereas , the observed values are from 12 AM to next 12AM. So probably the daily comparision will not give a perfect comparision w.r.t to observed bcz of time scale difference. However, the error, in general, is only 4% which can prove effictiveness of the approach.</t>
  </si>
  <si>
    <t>time (MST)</t>
  </si>
  <si>
    <t>Observed(averged Hourly) (cfs)</t>
  </si>
  <si>
    <t>Observed_Averaged w.r.t Timestep (cfs) and H.P Index 0.099</t>
  </si>
  <si>
    <t>V1</t>
  </si>
  <si>
    <t>sc2</t>
  </si>
  <si>
    <t>Averaged observed (cfs)</t>
  </si>
  <si>
    <t>Simulated (H.P index 0.105)</t>
  </si>
  <si>
    <t>BugIndex</t>
  </si>
  <si>
    <t>Simulated (H.P index 0.105)- Without BugFlow-</t>
  </si>
  <si>
    <t>Simulated (H.P index 0.179)-With 9000cfs BugFlow-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</si>
</sst>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22" fontId="0" fillId="0" borderId="0" xfId="0" applyNumberFormat="1"/>
    <xf numFmtId="22" fontId="3" fillId="0" borderId="0" xfId="0" applyNumberFormat="1" applyFont="1"/>
    <xf numFmtId="0" fontId="3" fillId="0" borderId="0" xfId="0" applyFont="1"/>
    <xf numFmtId="22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</a:t>
            </a:r>
            <a:r>
              <a:rPr lang="en-US" sz="1600" b="1" baseline="0"/>
              <a:t> Performance in comparision to Observed Data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Energy!$B$2:$B$31</c:f>
              <c:numCache>
                <c:formatCode>General</c:formatCode>
                <c:ptCount val="30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CD4-A0E1-5A5F059E5341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Simulated ( 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Energy!$C$2:$C$31</c:f>
              <c:numCache>
                <c:formatCode>General</c:formatCode>
                <c:ptCount val="30"/>
                <c:pt idx="0">
                  <c:v>9457.2754999999997</c:v>
                </c:pt>
                <c:pt idx="1">
                  <c:v>11532.846000000001</c:v>
                </c:pt>
                <c:pt idx="2">
                  <c:v>11349.417875000001</c:v>
                </c:pt>
                <c:pt idx="3">
                  <c:v>11257.936000000002</c:v>
                </c:pt>
                <c:pt idx="4">
                  <c:v>11440.714</c:v>
                </c:pt>
                <c:pt idx="5">
                  <c:v>11077.479875000001</c:v>
                </c:pt>
                <c:pt idx="6">
                  <c:v>11331.214375</c:v>
                </c:pt>
                <c:pt idx="7">
                  <c:v>9124.5043750000004</c:v>
                </c:pt>
                <c:pt idx="8">
                  <c:v>11447.215250000001</c:v>
                </c:pt>
                <c:pt idx="9">
                  <c:v>11543.991</c:v>
                </c:pt>
                <c:pt idx="10">
                  <c:v>11397.898625000002</c:v>
                </c:pt>
                <c:pt idx="11">
                  <c:v>11319.2335</c:v>
                </c:pt>
                <c:pt idx="12">
                  <c:v>11342.638000000001</c:v>
                </c:pt>
                <c:pt idx="13">
                  <c:v>10670.315875</c:v>
                </c:pt>
                <c:pt idx="14">
                  <c:v>9102.1215000000011</c:v>
                </c:pt>
                <c:pt idx="15">
                  <c:v>11715.995500000001</c:v>
                </c:pt>
                <c:pt idx="16">
                  <c:v>10732.820750000001</c:v>
                </c:pt>
                <c:pt idx="17">
                  <c:v>11859.208750000002</c:v>
                </c:pt>
                <c:pt idx="18">
                  <c:v>11600.087500000001</c:v>
                </c:pt>
                <c:pt idx="19">
                  <c:v>11958.584999999999</c:v>
                </c:pt>
                <c:pt idx="20">
                  <c:v>11095.776250000001</c:v>
                </c:pt>
                <c:pt idx="21">
                  <c:v>9690.5774999999994</c:v>
                </c:pt>
                <c:pt idx="22">
                  <c:v>11701.878500000001</c:v>
                </c:pt>
                <c:pt idx="23">
                  <c:v>11510.927500000002</c:v>
                </c:pt>
                <c:pt idx="24">
                  <c:v>11731.691375000002</c:v>
                </c:pt>
                <c:pt idx="25">
                  <c:v>11597.394125000001</c:v>
                </c:pt>
                <c:pt idx="26">
                  <c:v>11671.415500000001</c:v>
                </c:pt>
                <c:pt idx="27">
                  <c:v>10474.349625000001</c:v>
                </c:pt>
                <c:pt idx="28">
                  <c:v>9122.5540000000001</c:v>
                </c:pt>
                <c:pt idx="29">
                  <c:v>11522.722625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CD4-A0E1-5A5F059E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(MWh)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Release</a:t>
            </a:r>
            <a:r>
              <a:rPr lang="en-US" sz="2400" b="1" u="sng" baseline="0"/>
              <a:t> validation April 2018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73366912005138E-2"/>
          <c:y val="8.1150131008959334E-2"/>
          <c:w val="0.88426625056649666"/>
          <c:h val="0.813003057495396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Flow!$G$1</c:f>
              <c:strCache>
                <c:ptCount val="1"/>
                <c:pt idx="0">
                  <c:v>Observed(averged Hourly) (cfs)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Flow!$F$2:$F$730</c:f>
              <c:numCache>
                <c:formatCode>m/d/yyyy\ h:mm</c:formatCode>
                <c:ptCount val="729"/>
                <c:pt idx="0">
                  <c:v>43191</c:v>
                </c:pt>
                <c:pt idx="1">
                  <c:v>43191.041666666664</c:v>
                </c:pt>
                <c:pt idx="2">
                  <c:v>43191.08333321759</c:v>
                </c:pt>
                <c:pt idx="3">
                  <c:v>43191.124999826388</c:v>
                </c:pt>
                <c:pt idx="4">
                  <c:v>43191.166666435187</c:v>
                </c:pt>
                <c:pt idx="5">
                  <c:v>43191.208333043978</c:v>
                </c:pt>
                <c:pt idx="6">
                  <c:v>43191.249999652777</c:v>
                </c:pt>
                <c:pt idx="7">
                  <c:v>43191.291666261575</c:v>
                </c:pt>
                <c:pt idx="8">
                  <c:v>43191.333332870374</c:v>
                </c:pt>
                <c:pt idx="9">
                  <c:v>43191.374999479165</c:v>
                </c:pt>
                <c:pt idx="10">
                  <c:v>43191.416666087964</c:v>
                </c:pt>
                <c:pt idx="11">
                  <c:v>43191.458332696762</c:v>
                </c:pt>
                <c:pt idx="12">
                  <c:v>43191.499999305554</c:v>
                </c:pt>
                <c:pt idx="13">
                  <c:v>43191.541665914352</c:v>
                </c:pt>
                <c:pt idx="14">
                  <c:v>43191.583332523151</c:v>
                </c:pt>
                <c:pt idx="15">
                  <c:v>43191.624999131942</c:v>
                </c:pt>
                <c:pt idx="16">
                  <c:v>43191.66666574074</c:v>
                </c:pt>
                <c:pt idx="17">
                  <c:v>43191.708332349539</c:v>
                </c:pt>
                <c:pt idx="18">
                  <c:v>43191.74999895833</c:v>
                </c:pt>
                <c:pt idx="19">
                  <c:v>43191.791665567129</c:v>
                </c:pt>
                <c:pt idx="20">
                  <c:v>43191.833332175927</c:v>
                </c:pt>
                <c:pt idx="21">
                  <c:v>43191.874998784719</c:v>
                </c:pt>
                <c:pt idx="22">
                  <c:v>43191.916665393517</c:v>
                </c:pt>
                <c:pt idx="23">
                  <c:v>43191.958332002316</c:v>
                </c:pt>
                <c:pt idx="24">
                  <c:v>43191.999998611114</c:v>
                </c:pt>
                <c:pt idx="25">
                  <c:v>43192.041665219906</c:v>
                </c:pt>
                <c:pt idx="26">
                  <c:v>43192.083331828704</c:v>
                </c:pt>
                <c:pt idx="27">
                  <c:v>43192.124998437503</c:v>
                </c:pt>
                <c:pt idx="28">
                  <c:v>43192.166665046294</c:v>
                </c:pt>
                <c:pt idx="29">
                  <c:v>43192.208331655092</c:v>
                </c:pt>
                <c:pt idx="30">
                  <c:v>43192.249998263891</c:v>
                </c:pt>
                <c:pt idx="31">
                  <c:v>43192.291664872682</c:v>
                </c:pt>
                <c:pt idx="32">
                  <c:v>43192.333331481481</c:v>
                </c:pt>
                <c:pt idx="33">
                  <c:v>43192.374998090279</c:v>
                </c:pt>
                <c:pt idx="34">
                  <c:v>43192.416664699071</c:v>
                </c:pt>
                <c:pt idx="35">
                  <c:v>43192.458331307869</c:v>
                </c:pt>
                <c:pt idx="36">
                  <c:v>43192.499997916668</c:v>
                </c:pt>
                <c:pt idx="37">
                  <c:v>43192.541664525466</c:v>
                </c:pt>
                <c:pt idx="38">
                  <c:v>43192.583331134258</c:v>
                </c:pt>
                <c:pt idx="39">
                  <c:v>43192.624997743056</c:v>
                </c:pt>
                <c:pt idx="40">
                  <c:v>43192.666664351855</c:v>
                </c:pt>
                <c:pt idx="41">
                  <c:v>43192.708330960646</c:v>
                </c:pt>
                <c:pt idx="42">
                  <c:v>43192.749997569445</c:v>
                </c:pt>
                <c:pt idx="43">
                  <c:v>43192.791664178243</c:v>
                </c:pt>
                <c:pt idx="44">
                  <c:v>43192.833330787034</c:v>
                </c:pt>
                <c:pt idx="45">
                  <c:v>43192.874997395833</c:v>
                </c:pt>
                <c:pt idx="46">
                  <c:v>43192.916664004631</c:v>
                </c:pt>
                <c:pt idx="47">
                  <c:v>43192.958330613423</c:v>
                </c:pt>
                <c:pt idx="48">
                  <c:v>43192.999997222221</c:v>
                </c:pt>
                <c:pt idx="49">
                  <c:v>43193.04166383102</c:v>
                </c:pt>
                <c:pt idx="50">
                  <c:v>43193.083330439818</c:v>
                </c:pt>
                <c:pt idx="51">
                  <c:v>43193.12499704861</c:v>
                </c:pt>
                <c:pt idx="52">
                  <c:v>43193.166663657408</c:v>
                </c:pt>
                <c:pt idx="53">
                  <c:v>43193.208330266207</c:v>
                </c:pt>
                <c:pt idx="54">
                  <c:v>43193.249996874998</c:v>
                </c:pt>
                <c:pt idx="55">
                  <c:v>43193.291663483797</c:v>
                </c:pt>
                <c:pt idx="56">
                  <c:v>43193.333330092595</c:v>
                </c:pt>
                <c:pt idx="57">
                  <c:v>43193.374996701386</c:v>
                </c:pt>
                <c:pt idx="58">
                  <c:v>43193.416663310185</c:v>
                </c:pt>
                <c:pt idx="59">
                  <c:v>43193.458329918984</c:v>
                </c:pt>
                <c:pt idx="60">
                  <c:v>43193.499996527775</c:v>
                </c:pt>
                <c:pt idx="61">
                  <c:v>43193.541663136573</c:v>
                </c:pt>
                <c:pt idx="62">
                  <c:v>43193.583329745372</c:v>
                </c:pt>
                <c:pt idx="63">
                  <c:v>43193.624996354163</c:v>
                </c:pt>
                <c:pt idx="64">
                  <c:v>43193.666662962962</c:v>
                </c:pt>
                <c:pt idx="65">
                  <c:v>43193.70832957176</c:v>
                </c:pt>
                <c:pt idx="66">
                  <c:v>43193.749996180559</c:v>
                </c:pt>
                <c:pt idx="67">
                  <c:v>43193.79166278935</c:v>
                </c:pt>
                <c:pt idx="68">
                  <c:v>43193.833329398149</c:v>
                </c:pt>
                <c:pt idx="69">
                  <c:v>43193.874996006947</c:v>
                </c:pt>
                <c:pt idx="70">
                  <c:v>43193.916662615738</c:v>
                </c:pt>
                <c:pt idx="71">
                  <c:v>43193.958329224537</c:v>
                </c:pt>
                <c:pt idx="72">
                  <c:v>43193.999995833336</c:v>
                </c:pt>
                <c:pt idx="73">
                  <c:v>43194.041662442127</c:v>
                </c:pt>
                <c:pt idx="74">
                  <c:v>43194.083329050925</c:v>
                </c:pt>
                <c:pt idx="75">
                  <c:v>43194.124995659724</c:v>
                </c:pt>
                <c:pt idx="76">
                  <c:v>43194.166662268515</c:v>
                </c:pt>
                <c:pt idx="77">
                  <c:v>43194.208328877314</c:v>
                </c:pt>
                <c:pt idx="78">
                  <c:v>43194.249995486112</c:v>
                </c:pt>
                <c:pt idx="79">
                  <c:v>43194.291662094911</c:v>
                </c:pt>
                <c:pt idx="80">
                  <c:v>43194.333328703702</c:v>
                </c:pt>
                <c:pt idx="81">
                  <c:v>43194.374995312501</c:v>
                </c:pt>
                <c:pt idx="82">
                  <c:v>43194.416661921299</c:v>
                </c:pt>
                <c:pt idx="83">
                  <c:v>43194.458328530091</c:v>
                </c:pt>
                <c:pt idx="84">
                  <c:v>43194.499995138889</c:v>
                </c:pt>
                <c:pt idx="85">
                  <c:v>43194.541661747688</c:v>
                </c:pt>
                <c:pt idx="86">
                  <c:v>43194.583328356479</c:v>
                </c:pt>
                <c:pt idx="87">
                  <c:v>43194.624994965277</c:v>
                </c:pt>
                <c:pt idx="88">
                  <c:v>43194.666661574076</c:v>
                </c:pt>
                <c:pt idx="89">
                  <c:v>43194.708328182867</c:v>
                </c:pt>
                <c:pt idx="90">
                  <c:v>43194.749994791666</c:v>
                </c:pt>
                <c:pt idx="91">
                  <c:v>43194.791661400464</c:v>
                </c:pt>
                <c:pt idx="92">
                  <c:v>43194.833328009256</c:v>
                </c:pt>
                <c:pt idx="93">
                  <c:v>43194.874994618054</c:v>
                </c:pt>
                <c:pt idx="94">
                  <c:v>43194.916661226853</c:v>
                </c:pt>
                <c:pt idx="95">
                  <c:v>43194.958327835651</c:v>
                </c:pt>
                <c:pt idx="96">
                  <c:v>43195</c:v>
                </c:pt>
                <c:pt idx="97">
                  <c:v>43195.041661053241</c:v>
                </c:pt>
                <c:pt idx="98">
                  <c:v>43195.08332766204</c:v>
                </c:pt>
                <c:pt idx="99">
                  <c:v>43195.124994270831</c:v>
                </c:pt>
                <c:pt idx="100">
                  <c:v>43195.166666666664</c:v>
                </c:pt>
                <c:pt idx="101">
                  <c:v>43195.208333333336</c:v>
                </c:pt>
                <c:pt idx="102">
                  <c:v>43195.250000057873</c:v>
                </c:pt>
                <c:pt idx="103">
                  <c:v>43195.29166678241</c:v>
                </c:pt>
                <c:pt idx="104">
                  <c:v>43195.333333506947</c:v>
                </c:pt>
                <c:pt idx="105">
                  <c:v>43195.375000231485</c:v>
                </c:pt>
                <c:pt idx="106">
                  <c:v>43195.416666956022</c:v>
                </c:pt>
                <c:pt idx="107">
                  <c:v>43195.458333680559</c:v>
                </c:pt>
                <c:pt idx="108">
                  <c:v>43195.500000405096</c:v>
                </c:pt>
                <c:pt idx="109">
                  <c:v>43195.541667129626</c:v>
                </c:pt>
                <c:pt idx="110">
                  <c:v>43195.583333854163</c:v>
                </c:pt>
                <c:pt idx="111">
                  <c:v>43195.625000578701</c:v>
                </c:pt>
                <c:pt idx="112">
                  <c:v>43195.666667303238</c:v>
                </c:pt>
                <c:pt idx="113">
                  <c:v>43195.708334027775</c:v>
                </c:pt>
                <c:pt idx="114">
                  <c:v>43195.750000752312</c:v>
                </c:pt>
                <c:pt idx="115">
                  <c:v>43195.791667476849</c:v>
                </c:pt>
                <c:pt idx="116">
                  <c:v>43195.833334201387</c:v>
                </c:pt>
                <c:pt idx="117">
                  <c:v>43195.875000925924</c:v>
                </c:pt>
                <c:pt idx="118">
                  <c:v>43195.916667650461</c:v>
                </c:pt>
                <c:pt idx="119">
                  <c:v>43195.958334374998</c:v>
                </c:pt>
                <c:pt idx="120">
                  <c:v>43196.000001099535</c:v>
                </c:pt>
                <c:pt idx="121">
                  <c:v>43196.041667824073</c:v>
                </c:pt>
                <c:pt idx="122">
                  <c:v>43196.08333454861</c:v>
                </c:pt>
                <c:pt idx="123">
                  <c:v>43196.125001273147</c:v>
                </c:pt>
                <c:pt idx="124">
                  <c:v>43196.166667997684</c:v>
                </c:pt>
                <c:pt idx="125">
                  <c:v>43196.208334722221</c:v>
                </c:pt>
                <c:pt idx="126">
                  <c:v>43196.250001446759</c:v>
                </c:pt>
                <c:pt idx="127">
                  <c:v>43196.291668171296</c:v>
                </c:pt>
                <c:pt idx="128">
                  <c:v>43196.333334895833</c:v>
                </c:pt>
                <c:pt idx="129">
                  <c:v>43196.37500162037</c:v>
                </c:pt>
                <c:pt idx="130">
                  <c:v>43196.416668344908</c:v>
                </c:pt>
                <c:pt idx="131">
                  <c:v>43196.458335069445</c:v>
                </c:pt>
                <c:pt idx="132">
                  <c:v>43196.500001793982</c:v>
                </c:pt>
                <c:pt idx="133">
                  <c:v>43196.541668518519</c:v>
                </c:pt>
                <c:pt idx="134">
                  <c:v>43196.583335243056</c:v>
                </c:pt>
                <c:pt idx="135">
                  <c:v>43196.625001967594</c:v>
                </c:pt>
                <c:pt idx="136">
                  <c:v>43196.666668692131</c:v>
                </c:pt>
                <c:pt idx="137">
                  <c:v>43196.708335416668</c:v>
                </c:pt>
                <c:pt idx="138">
                  <c:v>43196.750002141205</c:v>
                </c:pt>
                <c:pt idx="139">
                  <c:v>43196.791668865742</c:v>
                </c:pt>
                <c:pt idx="140">
                  <c:v>43196.83333559028</c:v>
                </c:pt>
                <c:pt idx="141">
                  <c:v>43196.875002314817</c:v>
                </c:pt>
                <c:pt idx="142">
                  <c:v>43196.916669039354</c:v>
                </c:pt>
                <c:pt idx="143">
                  <c:v>43196.958335763891</c:v>
                </c:pt>
                <c:pt idx="144">
                  <c:v>43197.000002488428</c:v>
                </c:pt>
                <c:pt idx="145">
                  <c:v>43197.041669212966</c:v>
                </c:pt>
                <c:pt idx="146">
                  <c:v>43197.083335937503</c:v>
                </c:pt>
                <c:pt idx="147">
                  <c:v>43197.12500266204</c:v>
                </c:pt>
                <c:pt idx="148">
                  <c:v>43197.166669386577</c:v>
                </c:pt>
                <c:pt idx="149">
                  <c:v>43197.208336111114</c:v>
                </c:pt>
                <c:pt idx="150">
                  <c:v>43197.250002835652</c:v>
                </c:pt>
                <c:pt idx="151">
                  <c:v>43197.291669560182</c:v>
                </c:pt>
                <c:pt idx="152">
                  <c:v>43197.333336284719</c:v>
                </c:pt>
                <c:pt idx="153">
                  <c:v>43197.375003009256</c:v>
                </c:pt>
                <c:pt idx="154">
                  <c:v>43197.416669733793</c:v>
                </c:pt>
                <c:pt idx="155">
                  <c:v>43197.45833645833</c:v>
                </c:pt>
                <c:pt idx="156">
                  <c:v>43197.500003182868</c:v>
                </c:pt>
                <c:pt idx="157">
                  <c:v>43197.541669907405</c:v>
                </c:pt>
                <c:pt idx="158">
                  <c:v>43197.583336631942</c:v>
                </c:pt>
                <c:pt idx="159">
                  <c:v>43197.625003356479</c:v>
                </c:pt>
                <c:pt idx="160">
                  <c:v>43197.666670081016</c:v>
                </c:pt>
                <c:pt idx="161">
                  <c:v>43197.708336805554</c:v>
                </c:pt>
                <c:pt idx="162">
                  <c:v>43197.750003530091</c:v>
                </c:pt>
                <c:pt idx="163">
                  <c:v>43197.791670254628</c:v>
                </c:pt>
                <c:pt idx="164">
                  <c:v>43197.833336979165</c:v>
                </c:pt>
                <c:pt idx="165">
                  <c:v>43197.875003703703</c:v>
                </c:pt>
                <c:pt idx="166">
                  <c:v>43197.91667042824</c:v>
                </c:pt>
                <c:pt idx="167">
                  <c:v>43197.958337152777</c:v>
                </c:pt>
                <c:pt idx="168">
                  <c:v>43198.000003877314</c:v>
                </c:pt>
                <c:pt idx="169">
                  <c:v>43198.041670601851</c:v>
                </c:pt>
                <c:pt idx="170">
                  <c:v>43198.083337326389</c:v>
                </c:pt>
                <c:pt idx="171">
                  <c:v>43198.125004050926</c:v>
                </c:pt>
                <c:pt idx="172">
                  <c:v>43198.166670775463</c:v>
                </c:pt>
                <c:pt idx="173">
                  <c:v>43198.2083375</c:v>
                </c:pt>
                <c:pt idx="174">
                  <c:v>43198.250004224537</c:v>
                </c:pt>
                <c:pt idx="175">
                  <c:v>43198.291670949075</c:v>
                </c:pt>
                <c:pt idx="176">
                  <c:v>43198.333337673612</c:v>
                </c:pt>
                <c:pt idx="177">
                  <c:v>43198.375004398149</c:v>
                </c:pt>
                <c:pt idx="178">
                  <c:v>43198.416671122686</c:v>
                </c:pt>
                <c:pt idx="179">
                  <c:v>43198.458337847223</c:v>
                </c:pt>
                <c:pt idx="180">
                  <c:v>43198.500004571761</c:v>
                </c:pt>
                <c:pt idx="181">
                  <c:v>43198.541671296298</c:v>
                </c:pt>
                <c:pt idx="182">
                  <c:v>43198.583338020835</c:v>
                </c:pt>
                <c:pt idx="183">
                  <c:v>43198.625004745372</c:v>
                </c:pt>
                <c:pt idx="184">
                  <c:v>43198.666671469909</c:v>
                </c:pt>
                <c:pt idx="185">
                  <c:v>43198.708338194447</c:v>
                </c:pt>
                <c:pt idx="186">
                  <c:v>43198.750004918984</c:v>
                </c:pt>
                <c:pt idx="187">
                  <c:v>43198.791671643521</c:v>
                </c:pt>
                <c:pt idx="188">
                  <c:v>43198.833338368058</c:v>
                </c:pt>
                <c:pt idx="189">
                  <c:v>43198.875005092596</c:v>
                </c:pt>
                <c:pt idx="190">
                  <c:v>43198.916671817133</c:v>
                </c:pt>
                <c:pt idx="191">
                  <c:v>43198.95833854167</c:v>
                </c:pt>
                <c:pt idx="192">
                  <c:v>43199.000005266207</c:v>
                </c:pt>
                <c:pt idx="193">
                  <c:v>43199.041671990744</c:v>
                </c:pt>
                <c:pt idx="194">
                  <c:v>43199.083338715274</c:v>
                </c:pt>
                <c:pt idx="195">
                  <c:v>43199.125005439812</c:v>
                </c:pt>
                <c:pt idx="196">
                  <c:v>43199.166672164349</c:v>
                </c:pt>
                <c:pt idx="197">
                  <c:v>43199.208338888886</c:v>
                </c:pt>
                <c:pt idx="198">
                  <c:v>43199.250005613423</c:v>
                </c:pt>
                <c:pt idx="199">
                  <c:v>43199.29167233796</c:v>
                </c:pt>
                <c:pt idx="200">
                  <c:v>43199.333339062498</c:v>
                </c:pt>
                <c:pt idx="201">
                  <c:v>43199.375005787035</c:v>
                </c:pt>
                <c:pt idx="202">
                  <c:v>43199.416672511572</c:v>
                </c:pt>
                <c:pt idx="203">
                  <c:v>43199.458339236109</c:v>
                </c:pt>
                <c:pt idx="204">
                  <c:v>43199.500005960646</c:v>
                </c:pt>
                <c:pt idx="205">
                  <c:v>43199.541672685184</c:v>
                </c:pt>
                <c:pt idx="206">
                  <c:v>43199.583339409721</c:v>
                </c:pt>
                <c:pt idx="207">
                  <c:v>43199.625006134258</c:v>
                </c:pt>
                <c:pt idx="208">
                  <c:v>43199.666672858795</c:v>
                </c:pt>
                <c:pt idx="209">
                  <c:v>43199.708339583332</c:v>
                </c:pt>
                <c:pt idx="210">
                  <c:v>43199.75000630787</c:v>
                </c:pt>
                <c:pt idx="211">
                  <c:v>43199.791673032407</c:v>
                </c:pt>
                <c:pt idx="212">
                  <c:v>43199.833339756944</c:v>
                </c:pt>
                <c:pt idx="213">
                  <c:v>43199.875006481481</c:v>
                </c:pt>
                <c:pt idx="214">
                  <c:v>43199.916673206018</c:v>
                </c:pt>
                <c:pt idx="215">
                  <c:v>43199.958339930556</c:v>
                </c:pt>
                <c:pt idx="216">
                  <c:v>43200.000006655093</c:v>
                </c:pt>
                <c:pt idx="217">
                  <c:v>43200.04167337963</c:v>
                </c:pt>
                <c:pt idx="218">
                  <c:v>43200.083340104167</c:v>
                </c:pt>
                <c:pt idx="219">
                  <c:v>43200.125006828704</c:v>
                </c:pt>
                <c:pt idx="220">
                  <c:v>43200.166673553242</c:v>
                </c:pt>
                <c:pt idx="221">
                  <c:v>43200.208340277779</c:v>
                </c:pt>
                <c:pt idx="222">
                  <c:v>43200.250007002316</c:v>
                </c:pt>
                <c:pt idx="223">
                  <c:v>43200.291673726853</c:v>
                </c:pt>
                <c:pt idx="224">
                  <c:v>43200.333340451391</c:v>
                </c:pt>
                <c:pt idx="225">
                  <c:v>43200.375007175928</c:v>
                </c:pt>
                <c:pt idx="226">
                  <c:v>43200.416673900465</c:v>
                </c:pt>
                <c:pt idx="227">
                  <c:v>43200.458340625002</c:v>
                </c:pt>
                <c:pt idx="228">
                  <c:v>43200.500007349539</c:v>
                </c:pt>
                <c:pt idx="229">
                  <c:v>43200.541674074077</c:v>
                </c:pt>
                <c:pt idx="230">
                  <c:v>43200.583340798614</c:v>
                </c:pt>
                <c:pt idx="231">
                  <c:v>43200.625007523151</c:v>
                </c:pt>
                <c:pt idx="232">
                  <c:v>43200.666674247688</c:v>
                </c:pt>
                <c:pt idx="233">
                  <c:v>43200.708340972225</c:v>
                </c:pt>
                <c:pt idx="234">
                  <c:v>43200.750007696763</c:v>
                </c:pt>
                <c:pt idx="235">
                  <c:v>43200.7916744213</c:v>
                </c:pt>
                <c:pt idx="236">
                  <c:v>43200.83334114583</c:v>
                </c:pt>
                <c:pt idx="237">
                  <c:v>43200.875007870367</c:v>
                </c:pt>
                <c:pt idx="238">
                  <c:v>43200.916674594904</c:v>
                </c:pt>
                <c:pt idx="239">
                  <c:v>43200.958341319441</c:v>
                </c:pt>
                <c:pt idx="240">
                  <c:v>43201.000008043979</c:v>
                </c:pt>
                <c:pt idx="241">
                  <c:v>43201.041674768516</c:v>
                </c:pt>
                <c:pt idx="242">
                  <c:v>43201.083341493053</c:v>
                </c:pt>
                <c:pt idx="243">
                  <c:v>43201.12500821759</c:v>
                </c:pt>
                <c:pt idx="244">
                  <c:v>43201.166674942127</c:v>
                </c:pt>
                <c:pt idx="245">
                  <c:v>43201.208341666665</c:v>
                </c:pt>
                <c:pt idx="246">
                  <c:v>43201.250008391202</c:v>
                </c:pt>
                <c:pt idx="247">
                  <c:v>43201.291675115739</c:v>
                </c:pt>
                <c:pt idx="248">
                  <c:v>43201.333341840276</c:v>
                </c:pt>
                <c:pt idx="249">
                  <c:v>43201.375008564813</c:v>
                </c:pt>
                <c:pt idx="250">
                  <c:v>43201.416675289351</c:v>
                </c:pt>
                <c:pt idx="251">
                  <c:v>43201.458342013888</c:v>
                </c:pt>
                <c:pt idx="252">
                  <c:v>43201.500008738425</c:v>
                </c:pt>
                <c:pt idx="253">
                  <c:v>43201.541675462962</c:v>
                </c:pt>
                <c:pt idx="254">
                  <c:v>43201.5833421875</c:v>
                </c:pt>
                <c:pt idx="255">
                  <c:v>43201.625008912037</c:v>
                </c:pt>
                <c:pt idx="256">
                  <c:v>43201.666675636574</c:v>
                </c:pt>
                <c:pt idx="257">
                  <c:v>43201.708342361111</c:v>
                </c:pt>
                <c:pt idx="258">
                  <c:v>43201.750009085648</c:v>
                </c:pt>
                <c:pt idx="259">
                  <c:v>43201.791675810186</c:v>
                </c:pt>
                <c:pt idx="260">
                  <c:v>43201.833342534723</c:v>
                </c:pt>
                <c:pt idx="261">
                  <c:v>43201.87500925926</c:v>
                </c:pt>
                <c:pt idx="262">
                  <c:v>43201.916675983797</c:v>
                </c:pt>
                <c:pt idx="263">
                  <c:v>43201.958342708334</c:v>
                </c:pt>
                <c:pt idx="264">
                  <c:v>43202.000009432872</c:v>
                </c:pt>
                <c:pt idx="265">
                  <c:v>43202.041676157409</c:v>
                </c:pt>
                <c:pt idx="266">
                  <c:v>43202.083342881946</c:v>
                </c:pt>
                <c:pt idx="267">
                  <c:v>43202.125009606483</c:v>
                </c:pt>
                <c:pt idx="268">
                  <c:v>43202.16667633102</c:v>
                </c:pt>
                <c:pt idx="269">
                  <c:v>43202.208343055558</c:v>
                </c:pt>
                <c:pt idx="270">
                  <c:v>43202.250009780095</c:v>
                </c:pt>
                <c:pt idx="271">
                  <c:v>43202.291676504632</c:v>
                </c:pt>
                <c:pt idx="272">
                  <c:v>43202.333343229169</c:v>
                </c:pt>
                <c:pt idx="273">
                  <c:v>43202.375009953706</c:v>
                </c:pt>
                <c:pt idx="274">
                  <c:v>43202.416676678244</c:v>
                </c:pt>
                <c:pt idx="275">
                  <c:v>43202.458343402781</c:v>
                </c:pt>
                <c:pt idx="276">
                  <c:v>43202.500010127318</c:v>
                </c:pt>
                <c:pt idx="277">
                  <c:v>43202.541676851855</c:v>
                </c:pt>
                <c:pt idx="278">
                  <c:v>43202.583343576393</c:v>
                </c:pt>
                <c:pt idx="279">
                  <c:v>43202.625010300922</c:v>
                </c:pt>
                <c:pt idx="280">
                  <c:v>43202.66667702546</c:v>
                </c:pt>
                <c:pt idx="281">
                  <c:v>43202.708343749997</c:v>
                </c:pt>
                <c:pt idx="282">
                  <c:v>43202.750010474534</c:v>
                </c:pt>
                <c:pt idx="283">
                  <c:v>43202.791677199071</c:v>
                </c:pt>
                <c:pt idx="284">
                  <c:v>43202.833343923608</c:v>
                </c:pt>
                <c:pt idx="285">
                  <c:v>43202.875010648146</c:v>
                </c:pt>
                <c:pt idx="286">
                  <c:v>43202.916677372683</c:v>
                </c:pt>
                <c:pt idx="287">
                  <c:v>43202.95834409722</c:v>
                </c:pt>
                <c:pt idx="288">
                  <c:v>43203.000010821757</c:v>
                </c:pt>
                <c:pt idx="289">
                  <c:v>43203.041677546295</c:v>
                </c:pt>
                <c:pt idx="290">
                  <c:v>43203.083344270832</c:v>
                </c:pt>
                <c:pt idx="291">
                  <c:v>43203.125010995369</c:v>
                </c:pt>
                <c:pt idx="292">
                  <c:v>43203.166677719906</c:v>
                </c:pt>
                <c:pt idx="293">
                  <c:v>43203.208344444443</c:v>
                </c:pt>
                <c:pt idx="294">
                  <c:v>43203.250011168981</c:v>
                </c:pt>
                <c:pt idx="295">
                  <c:v>43203.291677893518</c:v>
                </c:pt>
                <c:pt idx="296">
                  <c:v>43203.333344618055</c:v>
                </c:pt>
                <c:pt idx="297">
                  <c:v>43203.375011342592</c:v>
                </c:pt>
                <c:pt idx="298">
                  <c:v>43203.416678067129</c:v>
                </c:pt>
                <c:pt idx="299">
                  <c:v>43203.458344791667</c:v>
                </c:pt>
                <c:pt idx="300">
                  <c:v>43203.500011516204</c:v>
                </c:pt>
                <c:pt idx="301">
                  <c:v>43203.541678240741</c:v>
                </c:pt>
                <c:pt idx="302">
                  <c:v>43203.583344965278</c:v>
                </c:pt>
                <c:pt idx="303">
                  <c:v>43203.625011689815</c:v>
                </c:pt>
                <c:pt idx="304">
                  <c:v>43203.666678414353</c:v>
                </c:pt>
                <c:pt idx="305">
                  <c:v>43203.70834513889</c:v>
                </c:pt>
                <c:pt idx="306">
                  <c:v>43203.750011863427</c:v>
                </c:pt>
                <c:pt idx="307">
                  <c:v>43203.791678587964</c:v>
                </c:pt>
                <c:pt idx="308">
                  <c:v>43203.833345312501</c:v>
                </c:pt>
                <c:pt idx="309">
                  <c:v>43203.875012037039</c:v>
                </c:pt>
                <c:pt idx="310">
                  <c:v>43203.916678761576</c:v>
                </c:pt>
                <c:pt idx="311">
                  <c:v>43203.958345486113</c:v>
                </c:pt>
                <c:pt idx="312">
                  <c:v>43204.00001221065</c:v>
                </c:pt>
                <c:pt idx="313">
                  <c:v>43204.041678935188</c:v>
                </c:pt>
                <c:pt idx="314">
                  <c:v>43204.083345659725</c:v>
                </c:pt>
                <c:pt idx="315">
                  <c:v>43204.125012384262</c:v>
                </c:pt>
                <c:pt idx="316">
                  <c:v>43204.166679108799</c:v>
                </c:pt>
                <c:pt idx="317">
                  <c:v>43204.208345833336</c:v>
                </c:pt>
                <c:pt idx="318">
                  <c:v>43204.250012557874</c:v>
                </c:pt>
                <c:pt idx="319">
                  <c:v>43204.291679282411</c:v>
                </c:pt>
                <c:pt idx="320">
                  <c:v>43204.333346006948</c:v>
                </c:pt>
                <c:pt idx="321">
                  <c:v>43204.375012731478</c:v>
                </c:pt>
                <c:pt idx="322">
                  <c:v>43204.416679456015</c:v>
                </c:pt>
                <c:pt idx="323">
                  <c:v>43204.458346180552</c:v>
                </c:pt>
                <c:pt idx="324">
                  <c:v>43204.50001290509</c:v>
                </c:pt>
                <c:pt idx="325">
                  <c:v>43204.541679629627</c:v>
                </c:pt>
                <c:pt idx="326">
                  <c:v>43204.583346354164</c:v>
                </c:pt>
                <c:pt idx="327">
                  <c:v>43204.625013078701</c:v>
                </c:pt>
                <c:pt idx="328">
                  <c:v>43204.666679803238</c:v>
                </c:pt>
                <c:pt idx="329">
                  <c:v>43204.708346527776</c:v>
                </c:pt>
                <c:pt idx="330">
                  <c:v>43204.750013252313</c:v>
                </c:pt>
                <c:pt idx="331">
                  <c:v>43204.79167997685</c:v>
                </c:pt>
                <c:pt idx="332">
                  <c:v>43204.833346701387</c:v>
                </c:pt>
                <c:pt idx="333">
                  <c:v>43204.875013425924</c:v>
                </c:pt>
                <c:pt idx="334">
                  <c:v>43204.916680150462</c:v>
                </c:pt>
                <c:pt idx="335">
                  <c:v>43204.958346874999</c:v>
                </c:pt>
                <c:pt idx="336">
                  <c:v>43205.000013599536</c:v>
                </c:pt>
                <c:pt idx="337">
                  <c:v>43205.041680324073</c:v>
                </c:pt>
                <c:pt idx="338">
                  <c:v>43205.08334704861</c:v>
                </c:pt>
                <c:pt idx="339">
                  <c:v>43205.125013773148</c:v>
                </c:pt>
                <c:pt idx="340">
                  <c:v>43205.166680497685</c:v>
                </c:pt>
                <c:pt idx="341">
                  <c:v>43205.208347222222</c:v>
                </c:pt>
                <c:pt idx="342">
                  <c:v>43205.250013946759</c:v>
                </c:pt>
                <c:pt idx="343">
                  <c:v>43205.291680671296</c:v>
                </c:pt>
                <c:pt idx="344">
                  <c:v>43205.333347395834</c:v>
                </c:pt>
                <c:pt idx="345">
                  <c:v>43205.375014120371</c:v>
                </c:pt>
                <c:pt idx="346">
                  <c:v>43205.416680844908</c:v>
                </c:pt>
                <c:pt idx="347">
                  <c:v>43205.458347569445</c:v>
                </c:pt>
                <c:pt idx="348">
                  <c:v>43205.500014293983</c:v>
                </c:pt>
                <c:pt idx="349">
                  <c:v>43205.54168101852</c:v>
                </c:pt>
                <c:pt idx="350">
                  <c:v>43205.583347743057</c:v>
                </c:pt>
                <c:pt idx="351">
                  <c:v>43205.625014467594</c:v>
                </c:pt>
                <c:pt idx="352">
                  <c:v>43205.666681192131</c:v>
                </c:pt>
                <c:pt idx="353">
                  <c:v>43205.708347916669</c:v>
                </c:pt>
                <c:pt idx="354">
                  <c:v>43205.750014641206</c:v>
                </c:pt>
                <c:pt idx="355">
                  <c:v>43205.791681365743</c:v>
                </c:pt>
                <c:pt idx="356">
                  <c:v>43205.83334809028</c:v>
                </c:pt>
                <c:pt idx="357">
                  <c:v>43205.875014814817</c:v>
                </c:pt>
                <c:pt idx="358">
                  <c:v>43205.916681539355</c:v>
                </c:pt>
                <c:pt idx="359">
                  <c:v>43205.958348263892</c:v>
                </c:pt>
                <c:pt idx="360">
                  <c:v>43206.000014988429</c:v>
                </c:pt>
                <c:pt idx="361">
                  <c:v>43206.041681712966</c:v>
                </c:pt>
                <c:pt idx="362">
                  <c:v>43206.083348437503</c:v>
                </c:pt>
                <c:pt idx="363">
                  <c:v>43206.125015162041</c:v>
                </c:pt>
                <c:pt idx="364">
                  <c:v>43206.166681886571</c:v>
                </c:pt>
                <c:pt idx="365">
                  <c:v>43206.208348611108</c:v>
                </c:pt>
                <c:pt idx="366">
                  <c:v>43206.250015335645</c:v>
                </c:pt>
                <c:pt idx="367">
                  <c:v>43206.291682060182</c:v>
                </c:pt>
                <c:pt idx="368">
                  <c:v>43206.333348784719</c:v>
                </c:pt>
                <c:pt idx="369">
                  <c:v>43206.375015509257</c:v>
                </c:pt>
                <c:pt idx="370">
                  <c:v>43206.416682233794</c:v>
                </c:pt>
                <c:pt idx="371">
                  <c:v>43206.458348958331</c:v>
                </c:pt>
                <c:pt idx="372">
                  <c:v>43206.500015682868</c:v>
                </c:pt>
                <c:pt idx="373">
                  <c:v>43206.541682407405</c:v>
                </c:pt>
                <c:pt idx="374">
                  <c:v>43206.583349131943</c:v>
                </c:pt>
                <c:pt idx="375">
                  <c:v>43206.62501585648</c:v>
                </c:pt>
                <c:pt idx="376">
                  <c:v>43206.666682581017</c:v>
                </c:pt>
                <c:pt idx="377">
                  <c:v>43206.708349305554</c:v>
                </c:pt>
                <c:pt idx="378">
                  <c:v>43206.750016030092</c:v>
                </c:pt>
                <c:pt idx="379">
                  <c:v>43206.791682754629</c:v>
                </c:pt>
                <c:pt idx="380">
                  <c:v>43206.833349479166</c:v>
                </c:pt>
                <c:pt idx="381">
                  <c:v>43206.875016203703</c:v>
                </c:pt>
                <c:pt idx="382">
                  <c:v>43206.91668292824</c:v>
                </c:pt>
                <c:pt idx="383">
                  <c:v>43206.958349652778</c:v>
                </c:pt>
                <c:pt idx="384">
                  <c:v>43207.000016377315</c:v>
                </c:pt>
                <c:pt idx="385">
                  <c:v>43207.041683101852</c:v>
                </c:pt>
                <c:pt idx="386">
                  <c:v>43207.083349826389</c:v>
                </c:pt>
                <c:pt idx="387">
                  <c:v>43207.125016550926</c:v>
                </c:pt>
                <c:pt idx="388">
                  <c:v>43207.166683275464</c:v>
                </c:pt>
                <c:pt idx="389">
                  <c:v>43207.208350000001</c:v>
                </c:pt>
                <c:pt idx="390">
                  <c:v>43207.250016724538</c:v>
                </c:pt>
                <c:pt idx="391">
                  <c:v>43207.291683449075</c:v>
                </c:pt>
                <c:pt idx="392">
                  <c:v>43207.333350173612</c:v>
                </c:pt>
                <c:pt idx="393">
                  <c:v>43207.37501689815</c:v>
                </c:pt>
                <c:pt idx="394">
                  <c:v>43207.416683622687</c:v>
                </c:pt>
                <c:pt idx="395">
                  <c:v>43207.458350347224</c:v>
                </c:pt>
                <c:pt idx="396">
                  <c:v>43207.500017071761</c:v>
                </c:pt>
                <c:pt idx="397">
                  <c:v>43207.541683796298</c:v>
                </c:pt>
                <c:pt idx="398">
                  <c:v>43207.583350520836</c:v>
                </c:pt>
                <c:pt idx="399">
                  <c:v>43207.625017245373</c:v>
                </c:pt>
                <c:pt idx="400">
                  <c:v>43207.66668396991</c:v>
                </c:pt>
                <c:pt idx="401">
                  <c:v>43207.708350694447</c:v>
                </c:pt>
                <c:pt idx="402">
                  <c:v>43207.750017418984</c:v>
                </c:pt>
                <c:pt idx="403">
                  <c:v>43207.791684143522</c:v>
                </c:pt>
                <c:pt idx="404">
                  <c:v>43207.833350868059</c:v>
                </c:pt>
                <c:pt idx="405">
                  <c:v>43207.875017592596</c:v>
                </c:pt>
                <c:pt idx="406">
                  <c:v>43207.916684317126</c:v>
                </c:pt>
                <c:pt idx="407">
                  <c:v>43207.958351041663</c:v>
                </c:pt>
                <c:pt idx="408">
                  <c:v>43208.0000177662</c:v>
                </c:pt>
                <c:pt idx="409">
                  <c:v>43208.041684490738</c:v>
                </c:pt>
                <c:pt idx="410">
                  <c:v>43208.083351215275</c:v>
                </c:pt>
                <c:pt idx="411">
                  <c:v>43208.125017939812</c:v>
                </c:pt>
                <c:pt idx="412">
                  <c:v>43208.166684664349</c:v>
                </c:pt>
                <c:pt idx="413">
                  <c:v>43208.208351388887</c:v>
                </c:pt>
                <c:pt idx="414">
                  <c:v>43208.250018113424</c:v>
                </c:pt>
                <c:pt idx="415">
                  <c:v>43208.291684837961</c:v>
                </c:pt>
                <c:pt idx="416">
                  <c:v>43208.333351562498</c:v>
                </c:pt>
                <c:pt idx="417">
                  <c:v>43208.375018287035</c:v>
                </c:pt>
                <c:pt idx="418">
                  <c:v>43208.416685011573</c:v>
                </c:pt>
                <c:pt idx="419">
                  <c:v>43208.45835173611</c:v>
                </c:pt>
                <c:pt idx="420">
                  <c:v>43208.500018460647</c:v>
                </c:pt>
                <c:pt idx="421">
                  <c:v>43208.541685185184</c:v>
                </c:pt>
                <c:pt idx="422">
                  <c:v>43208.583351909721</c:v>
                </c:pt>
                <c:pt idx="423">
                  <c:v>43208.625018634259</c:v>
                </c:pt>
                <c:pt idx="424">
                  <c:v>43208.666685358796</c:v>
                </c:pt>
                <c:pt idx="425">
                  <c:v>43208.708352083333</c:v>
                </c:pt>
                <c:pt idx="426">
                  <c:v>43208.75001880787</c:v>
                </c:pt>
                <c:pt idx="427">
                  <c:v>43208.791685532407</c:v>
                </c:pt>
                <c:pt idx="428">
                  <c:v>43208.833352256945</c:v>
                </c:pt>
                <c:pt idx="429">
                  <c:v>43208.875018981482</c:v>
                </c:pt>
                <c:pt idx="430">
                  <c:v>43208.916685706019</c:v>
                </c:pt>
                <c:pt idx="431">
                  <c:v>43208.958352430556</c:v>
                </c:pt>
                <c:pt idx="432">
                  <c:v>43209.000019155093</c:v>
                </c:pt>
                <c:pt idx="433">
                  <c:v>43209.041685879631</c:v>
                </c:pt>
                <c:pt idx="434">
                  <c:v>43209.083352604168</c:v>
                </c:pt>
                <c:pt idx="435">
                  <c:v>43209.125019328705</c:v>
                </c:pt>
                <c:pt idx="436">
                  <c:v>43209.166686053242</c:v>
                </c:pt>
                <c:pt idx="437">
                  <c:v>43209.20835277778</c:v>
                </c:pt>
                <c:pt idx="438">
                  <c:v>43209.250019502317</c:v>
                </c:pt>
                <c:pt idx="439">
                  <c:v>43209.291686226854</c:v>
                </c:pt>
                <c:pt idx="440">
                  <c:v>43209.333352951391</c:v>
                </c:pt>
                <c:pt idx="441">
                  <c:v>43209.375019675928</c:v>
                </c:pt>
                <c:pt idx="442">
                  <c:v>43209.416686400466</c:v>
                </c:pt>
                <c:pt idx="443">
                  <c:v>43209.458353125003</c:v>
                </c:pt>
                <c:pt idx="444">
                  <c:v>43209.50001984954</c:v>
                </c:pt>
                <c:pt idx="445">
                  <c:v>43209.541686574077</c:v>
                </c:pt>
                <c:pt idx="446">
                  <c:v>43209.583353298614</c:v>
                </c:pt>
                <c:pt idx="447">
                  <c:v>43209.625020023152</c:v>
                </c:pt>
                <c:pt idx="448">
                  <c:v>43209.666686747689</c:v>
                </c:pt>
                <c:pt idx="449">
                  <c:v>43209.708353472219</c:v>
                </c:pt>
                <c:pt idx="450">
                  <c:v>43209.750020196756</c:v>
                </c:pt>
                <c:pt idx="451">
                  <c:v>43209.791686921293</c:v>
                </c:pt>
                <c:pt idx="452">
                  <c:v>43209.83335364583</c:v>
                </c:pt>
                <c:pt idx="453">
                  <c:v>43209.875020370368</c:v>
                </c:pt>
                <c:pt idx="454">
                  <c:v>43209.916687094905</c:v>
                </c:pt>
                <c:pt idx="455">
                  <c:v>43209.958353819442</c:v>
                </c:pt>
                <c:pt idx="456">
                  <c:v>43210.000020543979</c:v>
                </c:pt>
                <c:pt idx="457">
                  <c:v>43210.041687268516</c:v>
                </c:pt>
                <c:pt idx="458">
                  <c:v>43210.083353993054</c:v>
                </c:pt>
                <c:pt idx="459">
                  <c:v>43210.125020717591</c:v>
                </c:pt>
                <c:pt idx="460">
                  <c:v>43210.166687442128</c:v>
                </c:pt>
                <c:pt idx="461">
                  <c:v>43210.208354166665</c:v>
                </c:pt>
                <c:pt idx="462">
                  <c:v>43210.250020891202</c:v>
                </c:pt>
                <c:pt idx="463">
                  <c:v>43210.29168761574</c:v>
                </c:pt>
                <c:pt idx="464">
                  <c:v>43210.333354340277</c:v>
                </c:pt>
                <c:pt idx="465">
                  <c:v>43210.375021064814</c:v>
                </c:pt>
                <c:pt idx="466">
                  <c:v>43210.416687789351</c:v>
                </c:pt>
                <c:pt idx="467">
                  <c:v>43210.458354513888</c:v>
                </c:pt>
                <c:pt idx="468">
                  <c:v>43210.500021238426</c:v>
                </c:pt>
                <c:pt idx="469">
                  <c:v>43210.541687962963</c:v>
                </c:pt>
                <c:pt idx="470">
                  <c:v>43210.5833546875</c:v>
                </c:pt>
                <c:pt idx="471">
                  <c:v>43210.625021412037</c:v>
                </c:pt>
                <c:pt idx="472">
                  <c:v>43210.666688136575</c:v>
                </c:pt>
                <c:pt idx="473">
                  <c:v>43210.708354861112</c:v>
                </c:pt>
                <c:pt idx="474">
                  <c:v>43210.750021585649</c:v>
                </c:pt>
                <c:pt idx="475">
                  <c:v>43210.791688310186</c:v>
                </c:pt>
                <c:pt idx="476">
                  <c:v>43210.833355034723</c:v>
                </c:pt>
                <c:pt idx="477">
                  <c:v>43210.875021759261</c:v>
                </c:pt>
                <c:pt idx="478">
                  <c:v>43210.916688483798</c:v>
                </c:pt>
                <c:pt idx="479">
                  <c:v>43210.958355208335</c:v>
                </c:pt>
                <c:pt idx="480">
                  <c:v>43211.000021932872</c:v>
                </c:pt>
                <c:pt idx="481">
                  <c:v>43211.041688657409</c:v>
                </c:pt>
                <c:pt idx="482">
                  <c:v>43211.083355381947</c:v>
                </c:pt>
                <c:pt idx="483">
                  <c:v>43211.125022106484</c:v>
                </c:pt>
                <c:pt idx="484">
                  <c:v>43211.166688831021</c:v>
                </c:pt>
                <c:pt idx="485">
                  <c:v>43211.208355555558</c:v>
                </c:pt>
                <c:pt idx="486">
                  <c:v>43211.250022280095</c:v>
                </c:pt>
                <c:pt idx="487">
                  <c:v>43211.291689004633</c:v>
                </c:pt>
                <c:pt idx="488">
                  <c:v>43211.33335572917</c:v>
                </c:pt>
                <c:pt idx="489">
                  <c:v>43211.375022453707</c:v>
                </c:pt>
                <c:pt idx="490">
                  <c:v>43211.416689178244</c:v>
                </c:pt>
                <c:pt idx="491">
                  <c:v>43211.458355902774</c:v>
                </c:pt>
                <c:pt idx="492">
                  <c:v>43211.500022627311</c:v>
                </c:pt>
                <c:pt idx="493">
                  <c:v>43211.541689351849</c:v>
                </c:pt>
                <c:pt idx="494">
                  <c:v>43211.583356076386</c:v>
                </c:pt>
                <c:pt idx="495">
                  <c:v>43211.625022800923</c:v>
                </c:pt>
                <c:pt idx="496">
                  <c:v>43211.66668952546</c:v>
                </c:pt>
                <c:pt idx="497">
                  <c:v>43211.708356249997</c:v>
                </c:pt>
                <c:pt idx="498">
                  <c:v>43211.750022974535</c:v>
                </c:pt>
                <c:pt idx="499">
                  <c:v>43211.791689699072</c:v>
                </c:pt>
                <c:pt idx="500">
                  <c:v>43211.833356423609</c:v>
                </c:pt>
                <c:pt idx="501">
                  <c:v>43211.875023148146</c:v>
                </c:pt>
                <c:pt idx="502">
                  <c:v>43211.916689872683</c:v>
                </c:pt>
                <c:pt idx="503">
                  <c:v>43211.958356597221</c:v>
                </c:pt>
                <c:pt idx="504">
                  <c:v>43212.000023321758</c:v>
                </c:pt>
                <c:pt idx="505">
                  <c:v>43212.041690046295</c:v>
                </c:pt>
                <c:pt idx="506">
                  <c:v>43212.083356770832</c:v>
                </c:pt>
                <c:pt idx="507">
                  <c:v>43212.12502349537</c:v>
                </c:pt>
                <c:pt idx="508">
                  <c:v>43212.166690219907</c:v>
                </c:pt>
                <c:pt idx="509">
                  <c:v>43212.208356944444</c:v>
                </c:pt>
                <c:pt idx="510">
                  <c:v>43212.250023668981</c:v>
                </c:pt>
                <c:pt idx="511">
                  <c:v>43212.291690393518</c:v>
                </c:pt>
                <c:pt idx="512">
                  <c:v>43212.333357118056</c:v>
                </c:pt>
                <c:pt idx="513">
                  <c:v>43212.375023842593</c:v>
                </c:pt>
                <c:pt idx="514">
                  <c:v>43212.41669056713</c:v>
                </c:pt>
                <c:pt idx="515">
                  <c:v>43212.458357291667</c:v>
                </c:pt>
                <c:pt idx="516">
                  <c:v>43212.500024016204</c:v>
                </c:pt>
                <c:pt idx="517">
                  <c:v>43212.541690740742</c:v>
                </c:pt>
                <c:pt idx="518">
                  <c:v>43212.583357465279</c:v>
                </c:pt>
                <c:pt idx="519">
                  <c:v>43212.625024189816</c:v>
                </c:pt>
                <c:pt idx="520">
                  <c:v>43212.666690914353</c:v>
                </c:pt>
                <c:pt idx="521">
                  <c:v>43212.70835763889</c:v>
                </c:pt>
                <c:pt idx="522">
                  <c:v>43212.750024363428</c:v>
                </c:pt>
                <c:pt idx="523">
                  <c:v>43212.791691087965</c:v>
                </c:pt>
                <c:pt idx="524">
                  <c:v>43212.833357812502</c:v>
                </c:pt>
                <c:pt idx="525">
                  <c:v>43212.875024537039</c:v>
                </c:pt>
                <c:pt idx="526">
                  <c:v>43212.916691261576</c:v>
                </c:pt>
                <c:pt idx="527">
                  <c:v>43212.958357986114</c:v>
                </c:pt>
                <c:pt idx="528">
                  <c:v>43213.000024710651</c:v>
                </c:pt>
                <c:pt idx="529">
                  <c:v>43213.041691435188</c:v>
                </c:pt>
                <c:pt idx="530">
                  <c:v>43213.083358159725</c:v>
                </c:pt>
                <c:pt idx="531">
                  <c:v>43213.125024884263</c:v>
                </c:pt>
                <c:pt idx="532">
                  <c:v>43213.1666916088</c:v>
                </c:pt>
                <c:pt idx="533">
                  <c:v>43213.208358333337</c:v>
                </c:pt>
                <c:pt idx="534">
                  <c:v>43213.250025057867</c:v>
                </c:pt>
                <c:pt idx="535">
                  <c:v>43213.291691782404</c:v>
                </c:pt>
                <c:pt idx="536">
                  <c:v>43213.333358506941</c:v>
                </c:pt>
                <c:pt idx="537">
                  <c:v>43213.375025231479</c:v>
                </c:pt>
                <c:pt idx="538">
                  <c:v>43213.416691956016</c:v>
                </c:pt>
                <c:pt idx="539">
                  <c:v>43213.458358680553</c:v>
                </c:pt>
                <c:pt idx="540">
                  <c:v>43213.50002540509</c:v>
                </c:pt>
                <c:pt idx="541">
                  <c:v>43213.541692129627</c:v>
                </c:pt>
                <c:pt idx="542">
                  <c:v>43213.583358854165</c:v>
                </c:pt>
                <c:pt idx="543">
                  <c:v>43213.625025578702</c:v>
                </c:pt>
                <c:pt idx="544">
                  <c:v>43213.666692303239</c:v>
                </c:pt>
                <c:pt idx="545">
                  <c:v>43213.708359027776</c:v>
                </c:pt>
                <c:pt idx="546">
                  <c:v>43213.750025752313</c:v>
                </c:pt>
                <c:pt idx="547">
                  <c:v>43213.791692476851</c:v>
                </c:pt>
                <c:pt idx="548">
                  <c:v>43213.833359201388</c:v>
                </c:pt>
                <c:pt idx="549">
                  <c:v>43213.875025925925</c:v>
                </c:pt>
                <c:pt idx="550">
                  <c:v>43213.916692650462</c:v>
                </c:pt>
                <c:pt idx="551">
                  <c:v>43213.958359374999</c:v>
                </c:pt>
                <c:pt idx="552">
                  <c:v>43214.000026099537</c:v>
                </c:pt>
                <c:pt idx="553">
                  <c:v>43214.041692824074</c:v>
                </c:pt>
                <c:pt idx="554">
                  <c:v>43214.083359548611</c:v>
                </c:pt>
                <c:pt idx="555">
                  <c:v>43214.125026273148</c:v>
                </c:pt>
                <c:pt idx="556">
                  <c:v>43214.166692997685</c:v>
                </c:pt>
                <c:pt idx="557">
                  <c:v>43214.208359722223</c:v>
                </c:pt>
                <c:pt idx="558">
                  <c:v>43214.25002644676</c:v>
                </c:pt>
                <c:pt idx="559">
                  <c:v>43214.291693171297</c:v>
                </c:pt>
                <c:pt idx="560">
                  <c:v>43214.333359895834</c:v>
                </c:pt>
                <c:pt idx="561">
                  <c:v>43214.375026620372</c:v>
                </c:pt>
                <c:pt idx="562">
                  <c:v>43214.416693344909</c:v>
                </c:pt>
                <c:pt idx="563">
                  <c:v>43214.458360069446</c:v>
                </c:pt>
                <c:pt idx="564">
                  <c:v>43214.500026793983</c:v>
                </c:pt>
                <c:pt idx="565">
                  <c:v>43214.54169351852</c:v>
                </c:pt>
                <c:pt idx="566">
                  <c:v>43214.583360243058</c:v>
                </c:pt>
                <c:pt idx="567">
                  <c:v>43214.625026967595</c:v>
                </c:pt>
                <c:pt idx="568">
                  <c:v>43214.666693692132</c:v>
                </c:pt>
                <c:pt idx="569">
                  <c:v>43214.708360416669</c:v>
                </c:pt>
                <c:pt idx="570">
                  <c:v>43214.750027141206</c:v>
                </c:pt>
                <c:pt idx="571">
                  <c:v>43214.791693865744</c:v>
                </c:pt>
                <c:pt idx="572">
                  <c:v>43214.833360590281</c:v>
                </c:pt>
                <c:pt idx="573">
                  <c:v>43214.875027314818</c:v>
                </c:pt>
                <c:pt idx="574">
                  <c:v>43214.916694039355</c:v>
                </c:pt>
                <c:pt idx="575">
                  <c:v>43214.958360763892</c:v>
                </c:pt>
                <c:pt idx="576">
                  <c:v>43215.000027488422</c:v>
                </c:pt>
                <c:pt idx="577">
                  <c:v>43215.04169421296</c:v>
                </c:pt>
                <c:pt idx="578">
                  <c:v>43215.083360937497</c:v>
                </c:pt>
                <c:pt idx="579">
                  <c:v>43215.125027662034</c:v>
                </c:pt>
                <c:pt idx="580">
                  <c:v>43215.166694386571</c:v>
                </c:pt>
                <c:pt idx="581">
                  <c:v>43215.208361111108</c:v>
                </c:pt>
                <c:pt idx="582">
                  <c:v>43215.250027835646</c:v>
                </c:pt>
                <c:pt idx="583">
                  <c:v>43215.291694560183</c:v>
                </c:pt>
                <c:pt idx="584">
                  <c:v>43215.33336128472</c:v>
                </c:pt>
                <c:pt idx="585">
                  <c:v>43215.375028009257</c:v>
                </c:pt>
                <c:pt idx="586">
                  <c:v>43215.416694733794</c:v>
                </c:pt>
                <c:pt idx="587">
                  <c:v>43215.458361458332</c:v>
                </c:pt>
                <c:pt idx="588">
                  <c:v>43215.500028182869</c:v>
                </c:pt>
                <c:pt idx="589">
                  <c:v>43215.541694907406</c:v>
                </c:pt>
                <c:pt idx="590">
                  <c:v>43215.583361631943</c:v>
                </c:pt>
                <c:pt idx="591">
                  <c:v>43215.62502835648</c:v>
                </c:pt>
                <c:pt idx="592">
                  <c:v>43215.666695081018</c:v>
                </c:pt>
                <c:pt idx="593">
                  <c:v>43215.708361805555</c:v>
                </c:pt>
                <c:pt idx="594">
                  <c:v>43215.750028530092</c:v>
                </c:pt>
                <c:pt idx="595">
                  <c:v>43215.791695254629</c:v>
                </c:pt>
                <c:pt idx="596">
                  <c:v>43215.833361979167</c:v>
                </c:pt>
                <c:pt idx="597">
                  <c:v>43215.875028703704</c:v>
                </c:pt>
                <c:pt idx="598">
                  <c:v>43215.916695428241</c:v>
                </c:pt>
                <c:pt idx="599">
                  <c:v>43215.958362152778</c:v>
                </c:pt>
                <c:pt idx="600">
                  <c:v>43216.000028877315</c:v>
                </c:pt>
                <c:pt idx="601">
                  <c:v>43216.041695601853</c:v>
                </c:pt>
                <c:pt idx="602">
                  <c:v>43216.08336232639</c:v>
                </c:pt>
                <c:pt idx="603">
                  <c:v>43216.125029050927</c:v>
                </c:pt>
                <c:pt idx="604">
                  <c:v>43216.166695775464</c:v>
                </c:pt>
                <c:pt idx="605">
                  <c:v>43216.208362500001</c:v>
                </c:pt>
                <c:pt idx="606">
                  <c:v>43216.250029224539</c:v>
                </c:pt>
                <c:pt idx="607">
                  <c:v>43216.291695949076</c:v>
                </c:pt>
                <c:pt idx="608">
                  <c:v>43216.333362673613</c:v>
                </c:pt>
                <c:pt idx="609">
                  <c:v>43216.37502939815</c:v>
                </c:pt>
                <c:pt idx="610">
                  <c:v>43216.416696122687</c:v>
                </c:pt>
                <c:pt idx="611">
                  <c:v>43216.458362847225</c:v>
                </c:pt>
                <c:pt idx="612">
                  <c:v>43216.500029571762</c:v>
                </c:pt>
                <c:pt idx="613">
                  <c:v>43216.541696296299</c:v>
                </c:pt>
                <c:pt idx="614">
                  <c:v>43216.583363020836</c:v>
                </c:pt>
                <c:pt idx="615">
                  <c:v>43216.625029745373</c:v>
                </c:pt>
                <c:pt idx="616">
                  <c:v>43216.666696469911</c:v>
                </c:pt>
                <c:pt idx="617">
                  <c:v>43216.708363194448</c:v>
                </c:pt>
                <c:pt idx="618">
                  <c:v>43216.750029918985</c:v>
                </c:pt>
                <c:pt idx="619">
                  <c:v>43216.791696643515</c:v>
                </c:pt>
                <c:pt idx="620">
                  <c:v>43216.833363368052</c:v>
                </c:pt>
                <c:pt idx="621">
                  <c:v>43216.875030092589</c:v>
                </c:pt>
                <c:pt idx="622">
                  <c:v>43216.916696817127</c:v>
                </c:pt>
                <c:pt idx="623">
                  <c:v>43216.958363541664</c:v>
                </c:pt>
                <c:pt idx="624">
                  <c:v>43217.000030266201</c:v>
                </c:pt>
                <c:pt idx="625">
                  <c:v>43217.041696990738</c:v>
                </c:pt>
                <c:pt idx="626">
                  <c:v>43217.083363715275</c:v>
                </c:pt>
                <c:pt idx="627">
                  <c:v>43217.125030439813</c:v>
                </c:pt>
                <c:pt idx="628">
                  <c:v>43217.16669716435</c:v>
                </c:pt>
                <c:pt idx="629">
                  <c:v>43217.208363888887</c:v>
                </c:pt>
                <c:pt idx="630">
                  <c:v>43217.250030613424</c:v>
                </c:pt>
                <c:pt idx="631">
                  <c:v>43217.291697337962</c:v>
                </c:pt>
                <c:pt idx="632">
                  <c:v>43217.333364062499</c:v>
                </c:pt>
                <c:pt idx="633">
                  <c:v>43217.375030787036</c:v>
                </c:pt>
                <c:pt idx="634">
                  <c:v>43217.416697511573</c:v>
                </c:pt>
                <c:pt idx="635">
                  <c:v>43217.45836423611</c:v>
                </c:pt>
                <c:pt idx="636">
                  <c:v>43217.500030960648</c:v>
                </c:pt>
                <c:pt idx="637">
                  <c:v>43217.541697685185</c:v>
                </c:pt>
                <c:pt idx="638">
                  <c:v>43217.583364409722</c:v>
                </c:pt>
                <c:pt idx="639">
                  <c:v>43217.625031134259</c:v>
                </c:pt>
                <c:pt idx="640">
                  <c:v>43217.666697858796</c:v>
                </c:pt>
                <c:pt idx="641">
                  <c:v>43217.708364583334</c:v>
                </c:pt>
                <c:pt idx="642">
                  <c:v>43217.750031307871</c:v>
                </c:pt>
                <c:pt idx="643">
                  <c:v>43217.791698032408</c:v>
                </c:pt>
                <c:pt idx="644">
                  <c:v>43217.833364756945</c:v>
                </c:pt>
                <c:pt idx="645">
                  <c:v>43217.875031481482</c:v>
                </c:pt>
                <c:pt idx="646">
                  <c:v>43217.91669820602</c:v>
                </c:pt>
                <c:pt idx="647">
                  <c:v>43217.958364930557</c:v>
                </c:pt>
                <c:pt idx="648">
                  <c:v>43218.000031655094</c:v>
                </c:pt>
                <c:pt idx="649">
                  <c:v>43218.041698379631</c:v>
                </c:pt>
                <c:pt idx="650">
                  <c:v>43218.083365104168</c:v>
                </c:pt>
                <c:pt idx="651">
                  <c:v>43218.125031828706</c:v>
                </c:pt>
                <c:pt idx="652">
                  <c:v>43218.166698553243</c:v>
                </c:pt>
                <c:pt idx="653">
                  <c:v>43218.20836527778</c:v>
                </c:pt>
                <c:pt idx="654">
                  <c:v>43218.250032002317</c:v>
                </c:pt>
                <c:pt idx="655">
                  <c:v>43218.291698726855</c:v>
                </c:pt>
                <c:pt idx="656">
                  <c:v>43218.333365451392</c:v>
                </c:pt>
                <c:pt idx="657">
                  <c:v>43218.375032175929</c:v>
                </c:pt>
                <c:pt idx="658">
                  <c:v>43218.416698900466</c:v>
                </c:pt>
                <c:pt idx="659">
                  <c:v>43218.458365625003</c:v>
                </c:pt>
                <c:pt idx="660">
                  <c:v>43218.500032349541</c:v>
                </c:pt>
                <c:pt idx="661">
                  <c:v>43218.54169907407</c:v>
                </c:pt>
                <c:pt idx="662">
                  <c:v>43218.583365798608</c:v>
                </c:pt>
                <c:pt idx="663">
                  <c:v>43218.625032523145</c:v>
                </c:pt>
                <c:pt idx="664">
                  <c:v>43218.666699247682</c:v>
                </c:pt>
                <c:pt idx="665">
                  <c:v>43218.708365972219</c:v>
                </c:pt>
                <c:pt idx="666">
                  <c:v>43218.750032696757</c:v>
                </c:pt>
                <c:pt idx="667">
                  <c:v>43218.791699421294</c:v>
                </c:pt>
                <c:pt idx="668">
                  <c:v>43218.833366145831</c:v>
                </c:pt>
                <c:pt idx="669">
                  <c:v>43218.875032870368</c:v>
                </c:pt>
                <c:pt idx="670">
                  <c:v>43218.916699594905</c:v>
                </c:pt>
                <c:pt idx="671">
                  <c:v>43218.958366319443</c:v>
                </c:pt>
                <c:pt idx="672">
                  <c:v>43219.00003304398</c:v>
                </c:pt>
                <c:pt idx="673">
                  <c:v>43219.041699768517</c:v>
                </c:pt>
                <c:pt idx="674">
                  <c:v>43219.083366493054</c:v>
                </c:pt>
                <c:pt idx="675">
                  <c:v>43219.125033217591</c:v>
                </c:pt>
                <c:pt idx="676">
                  <c:v>43219.166699942129</c:v>
                </c:pt>
                <c:pt idx="677">
                  <c:v>43219.208366666666</c:v>
                </c:pt>
                <c:pt idx="678">
                  <c:v>43219.250033391203</c:v>
                </c:pt>
                <c:pt idx="679">
                  <c:v>43219.29170011574</c:v>
                </c:pt>
                <c:pt idx="680">
                  <c:v>43219.333366840277</c:v>
                </c:pt>
                <c:pt idx="681">
                  <c:v>43219.375033564815</c:v>
                </c:pt>
                <c:pt idx="682">
                  <c:v>43219.416700289352</c:v>
                </c:pt>
                <c:pt idx="683">
                  <c:v>43219.458367013889</c:v>
                </c:pt>
                <c:pt idx="684">
                  <c:v>43219.500033738426</c:v>
                </c:pt>
                <c:pt idx="685">
                  <c:v>43219.541700462963</c:v>
                </c:pt>
                <c:pt idx="686">
                  <c:v>43219.583367187501</c:v>
                </c:pt>
                <c:pt idx="687">
                  <c:v>43219.625033912038</c:v>
                </c:pt>
                <c:pt idx="688">
                  <c:v>43219.666700636575</c:v>
                </c:pt>
                <c:pt idx="689">
                  <c:v>43219.708367361112</c:v>
                </c:pt>
                <c:pt idx="690">
                  <c:v>43219.75003408565</c:v>
                </c:pt>
                <c:pt idx="691">
                  <c:v>43219.791700810187</c:v>
                </c:pt>
                <c:pt idx="692">
                  <c:v>43219.833367534724</c:v>
                </c:pt>
                <c:pt idx="693">
                  <c:v>43219.875034259261</c:v>
                </c:pt>
                <c:pt idx="694">
                  <c:v>43219.916700983798</c:v>
                </c:pt>
                <c:pt idx="695">
                  <c:v>43219.958367708336</c:v>
                </c:pt>
                <c:pt idx="696">
                  <c:v>43220.000034432873</c:v>
                </c:pt>
                <c:pt idx="697">
                  <c:v>43220.04170115741</c:v>
                </c:pt>
                <c:pt idx="698">
                  <c:v>43220.083367881947</c:v>
                </c:pt>
                <c:pt idx="699">
                  <c:v>43220.125034606484</c:v>
                </c:pt>
                <c:pt idx="700">
                  <c:v>43220.166701331022</c:v>
                </c:pt>
                <c:pt idx="701">
                  <c:v>43220.208368055559</c:v>
                </c:pt>
                <c:pt idx="702">
                  <c:v>43220.250034780096</c:v>
                </c:pt>
                <c:pt idx="703">
                  <c:v>43220.291701504633</c:v>
                </c:pt>
                <c:pt idx="704">
                  <c:v>43220.333368229163</c:v>
                </c:pt>
                <c:pt idx="705">
                  <c:v>43220.3750349537</c:v>
                </c:pt>
                <c:pt idx="706">
                  <c:v>43220.416701678238</c:v>
                </c:pt>
                <c:pt idx="707">
                  <c:v>43220.458368402775</c:v>
                </c:pt>
                <c:pt idx="708">
                  <c:v>43220.500035127312</c:v>
                </c:pt>
                <c:pt idx="709">
                  <c:v>43220.541701851849</c:v>
                </c:pt>
                <c:pt idx="710">
                  <c:v>43220.583368576386</c:v>
                </c:pt>
                <c:pt idx="711">
                  <c:v>43220.625035300924</c:v>
                </c:pt>
                <c:pt idx="712">
                  <c:v>43220.666702025461</c:v>
                </c:pt>
                <c:pt idx="713">
                  <c:v>43220.708368749998</c:v>
                </c:pt>
                <c:pt idx="714">
                  <c:v>43220.750035474535</c:v>
                </c:pt>
                <c:pt idx="715">
                  <c:v>43220.791702199072</c:v>
                </c:pt>
                <c:pt idx="716">
                  <c:v>43220.83336892361</c:v>
                </c:pt>
                <c:pt idx="717">
                  <c:v>43220.875035648147</c:v>
                </c:pt>
                <c:pt idx="718">
                  <c:v>43220.916702372684</c:v>
                </c:pt>
                <c:pt idx="719">
                  <c:v>43220.958369097221</c:v>
                </c:pt>
                <c:pt idx="720">
                  <c:v>43221.000035821759</c:v>
                </c:pt>
                <c:pt idx="721">
                  <c:v>43221.041702546296</c:v>
                </c:pt>
                <c:pt idx="722">
                  <c:v>43221.083369270833</c:v>
                </c:pt>
                <c:pt idx="723">
                  <c:v>43221.12503599537</c:v>
                </c:pt>
                <c:pt idx="724">
                  <c:v>43221.166702719907</c:v>
                </c:pt>
                <c:pt idx="725">
                  <c:v>43221.208369444445</c:v>
                </c:pt>
                <c:pt idx="726">
                  <c:v>43221.250036168982</c:v>
                </c:pt>
                <c:pt idx="727">
                  <c:v>43221.291702893519</c:v>
                </c:pt>
                <c:pt idx="728">
                  <c:v>43221.333369618056</c:v>
                </c:pt>
              </c:numCache>
            </c:numRef>
          </c:xVal>
          <c:yVal>
            <c:numRef>
              <c:f>Flow!$G$2:$G$730</c:f>
              <c:numCache>
                <c:formatCode>General</c:formatCode>
                <c:ptCount val="729"/>
                <c:pt idx="0">
                  <c:v>15200</c:v>
                </c:pt>
                <c:pt idx="1">
                  <c:v>13800</c:v>
                </c:pt>
                <c:pt idx="2">
                  <c:v>12375</c:v>
                </c:pt>
                <c:pt idx="3">
                  <c:v>11175</c:v>
                </c:pt>
                <c:pt idx="4">
                  <c:v>10275</c:v>
                </c:pt>
                <c:pt idx="5">
                  <c:v>9730</c:v>
                </c:pt>
                <c:pt idx="6">
                  <c:v>9400</c:v>
                </c:pt>
                <c:pt idx="7">
                  <c:v>9220</c:v>
                </c:pt>
                <c:pt idx="8">
                  <c:v>9105</c:v>
                </c:pt>
                <c:pt idx="9">
                  <c:v>9132.5</c:v>
                </c:pt>
                <c:pt idx="10">
                  <c:v>9240</c:v>
                </c:pt>
                <c:pt idx="11">
                  <c:v>9350</c:v>
                </c:pt>
                <c:pt idx="12">
                  <c:v>9420</c:v>
                </c:pt>
                <c:pt idx="13">
                  <c:v>9525</c:v>
                </c:pt>
                <c:pt idx="14">
                  <c:v>9690</c:v>
                </c:pt>
                <c:pt idx="15">
                  <c:v>9995</c:v>
                </c:pt>
                <c:pt idx="16">
                  <c:v>10175</c:v>
                </c:pt>
                <c:pt idx="17">
                  <c:v>10100</c:v>
                </c:pt>
                <c:pt idx="18">
                  <c:v>10125</c:v>
                </c:pt>
                <c:pt idx="19">
                  <c:v>10475</c:v>
                </c:pt>
                <c:pt idx="20">
                  <c:v>11100</c:v>
                </c:pt>
                <c:pt idx="21">
                  <c:v>12050</c:v>
                </c:pt>
                <c:pt idx="22">
                  <c:v>13100</c:v>
                </c:pt>
                <c:pt idx="23">
                  <c:v>13675</c:v>
                </c:pt>
                <c:pt idx="24">
                  <c:v>13375</c:v>
                </c:pt>
                <c:pt idx="25">
                  <c:v>12525</c:v>
                </c:pt>
                <c:pt idx="26">
                  <c:v>11475</c:v>
                </c:pt>
                <c:pt idx="27">
                  <c:v>10600</c:v>
                </c:pt>
                <c:pt idx="28">
                  <c:v>9960</c:v>
                </c:pt>
                <c:pt idx="29">
                  <c:v>9535</c:v>
                </c:pt>
                <c:pt idx="30">
                  <c:v>9305</c:v>
                </c:pt>
                <c:pt idx="31">
                  <c:v>9642.5</c:v>
                </c:pt>
                <c:pt idx="32">
                  <c:v>11000</c:v>
                </c:pt>
                <c:pt idx="33">
                  <c:v>12350</c:v>
                </c:pt>
                <c:pt idx="34">
                  <c:v>13000</c:v>
                </c:pt>
                <c:pt idx="35">
                  <c:v>13150</c:v>
                </c:pt>
                <c:pt idx="36">
                  <c:v>13100</c:v>
                </c:pt>
                <c:pt idx="37">
                  <c:v>13000</c:v>
                </c:pt>
                <c:pt idx="38">
                  <c:v>13075</c:v>
                </c:pt>
                <c:pt idx="39">
                  <c:v>13275</c:v>
                </c:pt>
                <c:pt idx="40">
                  <c:v>13425</c:v>
                </c:pt>
                <c:pt idx="41">
                  <c:v>13650</c:v>
                </c:pt>
                <c:pt idx="42">
                  <c:v>14075</c:v>
                </c:pt>
                <c:pt idx="43">
                  <c:v>14575</c:v>
                </c:pt>
                <c:pt idx="44">
                  <c:v>14975</c:v>
                </c:pt>
                <c:pt idx="45">
                  <c:v>15275</c:v>
                </c:pt>
                <c:pt idx="46">
                  <c:v>15500</c:v>
                </c:pt>
                <c:pt idx="47">
                  <c:v>15325</c:v>
                </c:pt>
                <c:pt idx="48">
                  <c:v>14600</c:v>
                </c:pt>
                <c:pt idx="49">
                  <c:v>13550</c:v>
                </c:pt>
                <c:pt idx="50">
                  <c:v>12425</c:v>
                </c:pt>
                <c:pt idx="51">
                  <c:v>11350</c:v>
                </c:pt>
                <c:pt idx="52">
                  <c:v>10425</c:v>
                </c:pt>
                <c:pt idx="53">
                  <c:v>9825</c:v>
                </c:pt>
                <c:pt idx="54">
                  <c:v>9620</c:v>
                </c:pt>
                <c:pt idx="55">
                  <c:v>10020</c:v>
                </c:pt>
                <c:pt idx="56">
                  <c:v>10875</c:v>
                </c:pt>
                <c:pt idx="57">
                  <c:v>11825</c:v>
                </c:pt>
                <c:pt idx="58">
                  <c:v>12700</c:v>
                </c:pt>
                <c:pt idx="59">
                  <c:v>13175</c:v>
                </c:pt>
                <c:pt idx="60">
                  <c:v>13175</c:v>
                </c:pt>
                <c:pt idx="61">
                  <c:v>13025</c:v>
                </c:pt>
                <c:pt idx="62">
                  <c:v>12975</c:v>
                </c:pt>
                <c:pt idx="63">
                  <c:v>13075</c:v>
                </c:pt>
                <c:pt idx="64">
                  <c:v>13100</c:v>
                </c:pt>
                <c:pt idx="65">
                  <c:v>13175</c:v>
                </c:pt>
                <c:pt idx="66">
                  <c:v>13650</c:v>
                </c:pt>
                <c:pt idx="67">
                  <c:v>14250</c:v>
                </c:pt>
                <c:pt idx="68">
                  <c:v>14800</c:v>
                </c:pt>
                <c:pt idx="69">
                  <c:v>15250</c:v>
                </c:pt>
                <c:pt idx="70">
                  <c:v>15425</c:v>
                </c:pt>
                <c:pt idx="71">
                  <c:v>15225</c:v>
                </c:pt>
                <c:pt idx="72">
                  <c:v>14500</c:v>
                </c:pt>
                <c:pt idx="73">
                  <c:v>13425</c:v>
                </c:pt>
                <c:pt idx="74">
                  <c:v>12250</c:v>
                </c:pt>
                <c:pt idx="75">
                  <c:v>11100</c:v>
                </c:pt>
                <c:pt idx="76">
                  <c:v>10275</c:v>
                </c:pt>
                <c:pt idx="77">
                  <c:v>9720</c:v>
                </c:pt>
                <c:pt idx="78">
                  <c:v>9362.5</c:v>
                </c:pt>
                <c:pt idx="79">
                  <c:v>9545</c:v>
                </c:pt>
                <c:pt idx="80">
                  <c:v>10500</c:v>
                </c:pt>
                <c:pt idx="81">
                  <c:v>11650</c:v>
                </c:pt>
                <c:pt idx="82">
                  <c:v>12525</c:v>
                </c:pt>
                <c:pt idx="83">
                  <c:v>12975</c:v>
                </c:pt>
                <c:pt idx="84">
                  <c:v>13000</c:v>
                </c:pt>
                <c:pt idx="85">
                  <c:v>12900</c:v>
                </c:pt>
                <c:pt idx="86">
                  <c:v>12900</c:v>
                </c:pt>
                <c:pt idx="87">
                  <c:v>13000</c:v>
                </c:pt>
                <c:pt idx="88">
                  <c:v>13000</c:v>
                </c:pt>
                <c:pt idx="89">
                  <c:v>13050</c:v>
                </c:pt>
                <c:pt idx="90">
                  <c:v>13500</c:v>
                </c:pt>
                <c:pt idx="91">
                  <c:v>14075</c:v>
                </c:pt>
                <c:pt idx="92">
                  <c:v>14550</c:v>
                </c:pt>
                <c:pt idx="93">
                  <c:v>15000</c:v>
                </c:pt>
                <c:pt idx="94">
                  <c:v>15125</c:v>
                </c:pt>
                <c:pt idx="95">
                  <c:v>14650</c:v>
                </c:pt>
                <c:pt idx="96">
                  <c:v>13725</c:v>
                </c:pt>
                <c:pt idx="97">
                  <c:v>12750</c:v>
                </c:pt>
                <c:pt idx="98">
                  <c:v>11900</c:v>
                </c:pt>
                <c:pt idx="99">
                  <c:v>11250</c:v>
                </c:pt>
                <c:pt idx="100">
                  <c:v>10825</c:v>
                </c:pt>
                <c:pt idx="101">
                  <c:v>10375</c:v>
                </c:pt>
                <c:pt idx="102">
                  <c:v>9950</c:v>
                </c:pt>
                <c:pt idx="103">
                  <c:v>9840</c:v>
                </c:pt>
                <c:pt idx="104">
                  <c:v>10525</c:v>
                </c:pt>
                <c:pt idx="105">
                  <c:v>11775</c:v>
                </c:pt>
                <c:pt idx="106">
                  <c:v>12750</c:v>
                </c:pt>
                <c:pt idx="107">
                  <c:v>13325</c:v>
                </c:pt>
                <c:pt idx="108">
                  <c:v>13350</c:v>
                </c:pt>
                <c:pt idx="109">
                  <c:v>13275</c:v>
                </c:pt>
                <c:pt idx="110">
                  <c:v>13225</c:v>
                </c:pt>
                <c:pt idx="111">
                  <c:v>13275</c:v>
                </c:pt>
                <c:pt idx="112">
                  <c:v>13225</c:v>
                </c:pt>
                <c:pt idx="113">
                  <c:v>13300</c:v>
                </c:pt>
                <c:pt idx="114">
                  <c:v>13700</c:v>
                </c:pt>
                <c:pt idx="115">
                  <c:v>14200</c:v>
                </c:pt>
                <c:pt idx="116">
                  <c:v>14750</c:v>
                </c:pt>
                <c:pt idx="117">
                  <c:v>15225</c:v>
                </c:pt>
                <c:pt idx="118">
                  <c:v>15375</c:v>
                </c:pt>
                <c:pt idx="119">
                  <c:v>15200</c:v>
                </c:pt>
                <c:pt idx="120">
                  <c:v>14525</c:v>
                </c:pt>
                <c:pt idx="121">
                  <c:v>13525</c:v>
                </c:pt>
                <c:pt idx="122">
                  <c:v>12350</c:v>
                </c:pt>
                <c:pt idx="123">
                  <c:v>11250</c:v>
                </c:pt>
                <c:pt idx="124">
                  <c:v>10425</c:v>
                </c:pt>
                <c:pt idx="125">
                  <c:v>9920</c:v>
                </c:pt>
                <c:pt idx="126">
                  <c:v>9610</c:v>
                </c:pt>
                <c:pt idx="127">
                  <c:v>9780</c:v>
                </c:pt>
                <c:pt idx="128">
                  <c:v>10625</c:v>
                </c:pt>
                <c:pt idx="129">
                  <c:v>11875</c:v>
                </c:pt>
                <c:pt idx="130">
                  <c:v>12900</c:v>
                </c:pt>
                <c:pt idx="131">
                  <c:v>13400</c:v>
                </c:pt>
                <c:pt idx="132">
                  <c:v>13500</c:v>
                </c:pt>
                <c:pt idx="133">
                  <c:v>13375</c:v>
                </c:pt>
                <c:pt idx="134">
                  <c:v>13125</c:v>
                </c:pt>
                <c:pt idx="135">
                  <c:v>12725</c:v>
                </c:pt>
                <c:pt idx="136">
                  <c:v>12450</c:v>
                </c:pt>
                <c:pt idx="137">
                  <c:v>12275</c:v>
                </c:pt>
                <c:pt idx="138">
                  <c:v>12275</c:v>
                </c:pt>
                <c:pt idx="139">
                  <c:v>12625</c:v>
                </c:pt>
                <c:pt idx="140">
                  <c:v>13375</c:v>
                </c:pt>
                <c:pt idx="141">
                  <c:v>14300</c:v>
                </c:pt>
                <c:pt idx="142">
                  <c:v>14950</c:v>
                </c:pt>
                <c:pt idx="143">
                  <c:v>14975</c:v>
                </c:pt>
                <c:pt idx="144">
                  <c:v>14275</c:v>
                </c:pt>
                <c:pt idx="145">
                  <c:v>13225</c:v>
                </c:pt>
                <c:pt idx="146">
                  <c:v>12050</c:v>
                </c:pt>
                <c:pt idx="147">
                  <c:v>11000</c:v>
                </c:pt>
                <c:pt idx="148">
                  <c:v>10250</c:v>
                </c:pt>
                <c:pt idx="149">
                  <c:v>9770</c:v>
                </c:pt>
                <c:pt idx="150">
                  <c:v>9477.5</c:v>
                </c:pt>
                <c:pt idx="151">
                  <c:v>9575</c:v>
                </c:pt>
                <c:pt idx="152">
                  <c:v>10435</c:v>
                </c:pt>
                <c:pt idx="153">
                  <c:v>11975</c:v>
                </c:pt>
                <c:pt idx="154">
                  <c:v>13225</c:v>
                </c:pt>
                <c:pt idx="155">
                  <c:v>13675</c:v>
                </c:pt>
                <c:pt idx="156">
                  <c:v>13375</c:v>
                </c:pt>
                <c:pt idx="157">
                  <c:v>13000</c:v>
                </c:pt>
                <c:pt idx="158">
                  <c:v>12800</c:v>
                </c:pt>
                <c:pt idx="159">
                  <c:v>12775</c:v>
                </c:pt>
                <c:pt idx="160">
                  <c:v>12825</c:v>
                </c:pt>
                <c:pt idx="161">
                  <c:v>13325</c:v>
                </c:pt>
                <c:pt idx="162">
                  <c:v>14150</c:v>
                </c:pt>
                <c:pt idx="163">
                  <c:v>14725</c:v>
                </c:pt>
                <c:pt idx="164">
                  <c:v>15275</c:v>
                </c:pt>
                <c:pt idx="165">
                  <c:v>15400</c:v>
                </c:pt>
                <c:pt idx="166">
                  <c:v>15425</c:v>
                </c:pt>
                <c:pt idx="167">
                  <c:v>15125</c:v>
                </c:pt>
                <c:pt idx="168">
                  <c:v>14125</c:v>
                </c:pt>
                <c:pt idx="169">
                  <c:v>12950</c:v>
                </c:pt>
                <c:pt idx="170">
                  <c:v>11900</c:v>
                </c:pt>
                <c:pt idx="171">
                  <c:v>10950</c:v>
                </c:pt>
                <c:pt idx="172">
                  <c:v>10250</c:v>
                </c:pt>
                <c:pt idx="173">
                  <c:v>9740</c:v>
                </c:pt>
                <c:pt idx="174">
                  <c:v>9450</c:v>
                </c:pt>
                <c:pt idx="175">
                  <c:v>9302.5</c:v>
                </c:pt>
                <c:pt idx="176">
                  <c:v>9270</c:v>
                </c:pt>
                <c:pt idx="177">
                  <c:v>9240</c:v>
                </c:pt>
                <c:pt idx="178">
                  <c:v>9240</c:v>
                </c:pt>
                <c:pt idx="179">
                  <c:v>9277.5</c:v>
                </c:pt>
                <c:pt idx="180">
                  <c:v>9340</c:v>
                </c:pt>
                <c:pt idx="181">
                  <c:v>9370</c:v>
                </c:pt>
                <c:pt idx="182">
                  <c:v>9390</c:v>
                </c:pt>
                <c:pt idx="183">
                  <c:v>9390</c:v>
                </c:pt>
                <c:pt idx="184">
                  <c:v>9430</c:v>
                </c:pt>
                <c:pt idx="185">
                  <c:v>9440</c:v>
                </c:pt>
                <c:pt idx="186">
                  <c:v>9670</c:v>
                </c:pt>
                <c:pt idx="187">
                  <c:v>10160</c:v>
                </c:pt>
                <c:pt idx="188">
                  <c:v>10850</c:v>
                </c:pt>
                <c:pt idx="189">
                  <c:v>11625</c:v>
                </c:pt>
                <c:pt idx="190">
                  <c:v>12450</c:v>
                </c:pt>
                <c:pt idx="191">
                  <c:v>12700</c:v>
                </c:pt>
                <c:pt idx="192">
                  <c:v>12475</c:v>
                </c:pt>
                <c:pt idx="193">
                  <c:v>11800</c:v>
                </c:pt>
                <c:pt idx="194">
                  <c:v>11000</c:v>
                </c:pt>
                <c:pt idx="195">
                  <c:v>10250</c:v>
                </c:pt>
                <c:pt idx="196">
                  <c:v>9750</c:v>
                </c:pt>
                <c:pt idx="197">
                  <c:v>9457.5</c:v>
                </c:pt>
                <c:pt idx="198">
                  <c:v>9302.5</c:v>
                </c:pt>
                <c:pt idx="199">
                  <c:v>9545</c:v>
                </c:pt>
                <c:pt idx="200">
                  <c:v>10460</c:v>
                </c:pt>
                <c:pt idx="201">
                  <c:v>11875</c:v>
                </c:pt>
                <c:pt idx="202">
                  <c:v>12900</c:v>
                </c:pt>
                <c:pt idx="203">
                  <c:v>13350</c:v>
                </c:pt>
                <c:pt idx="204">
                  <c:v>13550</c:v>
                </c:pt>
                <c:pt idx="205">
                  <c:v>13600</c:v>
                </c:pt>
                <c:pt idx="206">
                  <c:v>13700</c:v>
                </c:pt>
                <c:pt idx="207">
                  <c:v>13875</c:v>
                </c:pt>
                <c:pt idx="208">
                  <c:v>13900</c:v>
                </c:pt>
                <c:pt idx="209">
                  <c:v>13925</c:v>
                </c:pt>
                <c:pt idx="210">
                  <c:v>14175</c:v>
                </c:pt>
                <c:pt idx="211">
                  <c:v>14650</c:v>
                </c:pt>
                <c:pt idx="212">
                  <c:v>15050</c:v>
                </c:pt>
                <c:pt idx="213">
                  <c:v>15325</c:v>
                </c:pt>
                <c:pt idx="214">
                  <c:v>15350</c:v>
                </c:pt>
                <c:pt idx="215">
                  <c:v>14825</c:v>
                </c:pt>
                <c:pt idx="216">
                  <c:v>13800</c:v>
                </c:pt>
                <c:pt idx="217">
                  <c:v>12775</c:v>
                </c:pt>
                <c:pt idx="218">
                  <c:v>11800</c:v>
                </c:pt>
                <c:pt idx="219">
                  <c:v>10825</c:v>
                </c:pt>
                <c:pt idx="220">
                  <c:v>10125</c:v>
                </c:pt>
                <c:pt idx="221">
                  <c:v>9612.5</c:v>
                </c:pt>
                <c:pt idx="222">
                  <c:v>9325</c:v>
                </c:pt>
                <c:pt idx="223">
                  <c:v>9467.5</c:v>
                </c:pt>
                <c:pt idx="224">
                  <c:v>10355</c:v>
                </c:pt>
                <c:pt idx="225">
                  <c:v>11800</c:v>
                </c:pt>
                <c:pt idx="226">
                  <c:v>13025</c:v>
                </c:pt>
                <c:pt idx="227">
                  <c:v>13650</c:v>
                </c:pt>
                <c:pt idx="228">
                  <c:v>13775</c:v>
                </c:pt>
                <c:pt idx="229">
                  <c:v>13700</c:v>
                </c:pt>
                <c:pt idx="230">
                  <c:v>13675</c:v>
                </c:pt>
                <c:pt idx="231">
                  <c:v>13800</c:v>
                </c:pt>
                <c:pt idx="232">
                  <c:v>13800</c:v>
                </c:pt>
                <c:pt idx="233">
                  <c:v>13825</c:v>
                </c:pt>
                <c:pt idx="234">
                  <c:v>14125</c:v>
                </c:pt>
                <c:pt idx="235">
                  <c:v>14550</c:v>
                </c:pt>
                <c:pt idx="236">
                  <c:v>14975</c:v>
                </c:pt>
                <c:pt idx="237">
                  <c:v>15250</c:v>
                </c:pt>
                <c:pt idx="238">
                  <c:v>15350</c:v>
                </c:pt>
                <c:pt idx="239">
                  <c:v>15175</c:v>
                </c:pt>
                <c:pt idx="240">
                  <c:v>14400</c:v>
                </c:pt>
                <c:pt idx="241">
                  <c:v>13325</c:v>
                </c:pt>
                <c:pt idx="242">
                  <c:v>12075</c:v>
                </c:pt>
                <c:pt idx="243">
                  <c:v>10950</c:v>
                </c:pt>
                <c:pt idx="244">
                  <c:v>10220</c:v>
                </c:pt>
                <c:pt idx="245">
                  <c:v>9690</c:v>
                </c:pt>
                <c:pt idx="246">
                  <c:v>9430</c:v>
                </c:pt>
                <c:pt idx="247">
                  <c:v>9565</c:v>
                </c:pt>
                <c:pt idx="248">
                  <c:v>10610</c:v>
                </c:pt>
                <c:pt idx="249">
                  <c:v>12075</c:v>
                </c:pt>
                <c:pt idx="250">
                  <c:v>13175</c:v>
                </c:pt>
                <c:pt idx="251">
                  <c:v>13850</c:v>
                </c:pt>
                <c:pt idx="252">
                  <c:v>13975</c:v>
                </c:pt>
                <c:pt idx="253">
                  <c:v>13875</c:v>
                </c:pt>
                <c:pt idx="254">
                  <c:v>13875</c:v>
                </c:pt>
                <c:pt idx="255">
                  <c:v>14000</c:v>
                </c:pt>
                <c:pt idx="256">
                  <c:v>14000</c:v>
                </c:pt>
                <c:pt idx="257">
                  <c:v>14075</c:v>
                </c:pt>
                <c:pt idx="258">
                  <c:v>14300</c:v>
                </c:pt>
                <c:pt idx="259">
                  <c:v>14675</c:v>
                </c:pt>
                <c:pt idx="260">
                  <c:v>15100</c:v>
                </c:pt>
                <c:pt idx="261">
                  <c:v>15350</c:v>
                </c:pt>
                <c:pt idx="262">
                  <c:v>15125</c:v>
                </c:pt>
                <c:pt idx="263">
                  <c:v>14525</c:v>
                </c:pt>
                <c:pt idx="264">
                  <c:v>13375</c:v>
                </c:pt>
                <c:pt idx="265">
                  <c:v>12175</c:v>
                </c:pt>
                <c:pt idx="266">
                  <c:v>11050</c:v>
                </c:pt>
                <c:pt idx="267">
                  <c:v>10300</c:v>
                </c:pt>
                <c:pt idx="268">
                  <c:v>9800</c:v>
                </c:pt>
                <c:pt idx="269">
                  <c:v>9447.5</c:v>
                </c:pt>
                <c:pt idx="270">
                  <c:v>9230</c:v>
                </c:pt>
                <c:pt idx="271">
                  <c:v>9380</c:v>
                </c:pt>
                <c:pt idx="272">
                  <c:v>10075</c:v>
                </c:pt>
                <c:pt idx="273">
                  <c:v>11225</c:v>
                </c:pt>
                <c:pt idx="274">
                  <c:v>12025</c:v>
                </c:pt>
                <c:pt idx="275">
                  <c:v>12425</c:v>
                </c:pt>
                <c:pt idx="276">
                  <c:v>12900</c:v>
                </c:pt>
                <c:pt idx="277">
                  <c:v>13050</c:v>
                </c:pt>
                <c:pt idx="278">
                  <c:v>13150</c:v>
                </c:pt>
                <c:pt idx="279">
                  <c:v>13375</c:v>
                </c:pt>
                <c:pt idx="280">
                  <c:v>13475</c:v>
                </c:pt>
                <c:pt idx="281">
                  <c:v>13650</c:v>
                </c:pt>
                <c:pt idx="282">
                  <c:v>14100</c:v>
                </c:pt>
                <c:pt idx="283">
                  <c:v>14600</c:v>
                </c:pt>
                <c:pt idx="284">
                  <c:v>15025</c:v>
                </c:pt>
                <c:pt idx="285">
                  <c:v>15350</c:v>
                </c:pt>
                <c:pt idx="286">
                  <c:v>15325</c:v>
                </c:pt>
                <c:pt idx="287">
                  <c:v>15025</c:v>
                </c:pt>
                <c:pt idx="288">
                  <c:v>14300</c:v>
                </c:pt>
                <c:pt idx="289">
                  <c:v>13150</c:v>
                </c:pt>
                <c:pt idx="290">
                  <c:v>12050</c:v>
                </c:pt>
                <c:pt idx="291">
                  <c:v>11000</c:v>
                </c:pt>
                <c:pt idx="292">
                  <c:v>10225</c:v>
                </c:pt>
                <c:pt idx="293">
                  <c:v>9700</c:v>
                </c:pt>
                <c:pt idx="294">
                  <c:v>9400</c:v>
                </c:pt>
                <c:pt idx="295">
                  <c:v>9555</c:v>
                </c:pt>
                <c:pt idx="296">
                  <c:v>10610</c:v>
                </c:pt>
                <c:pt idx="297">
                  <c:v>12150</c:v>
                </c:pt>
                <c:pt idx="298">
                  <c:v>13325</c:v>
                </c:pt>
                <c:pt idx="299">
                  <c:v>14025</c:v>
                </c:pt>
                <c:pt idx="300">
                  <c:v>14050</c:v>
                </c:pt>
                <c:pt idx="301">
                  <c:v>13725</c:v>
                </c:pt>
                <c:pt idx="302">
                  <c:v>13425</c:v>
                </c:pt>
                <c:pt idx="303">
                  <c:v>13025</c:v>
                </c:pt>
                <c:pt idx="304">
                  <c:v>12600</c:v>
                </c:pt>
                <c:pt idx="305">
                  <c:v>12250</c:v>
                </c:pt>
                <c:pt idx="306">
                  <c:v>12500</c:v>
                </c:pt>
                <c:pt idx="307">
                  <c:v>13325</c:v>
                </c:pt>
                <c:pt idx="308">
                  <c:v>14275</c:v>
                </c:pt>
                <c:pt idx="309">
                  <c:v>14900</c:v>
                </c:pt>
                <c:pt idx="310">
                  <c:v>15225</c:v>
                </c:pt>
                <c:pt idx="311">
                  <c:v>15200</c:v>
                </c:pt>
                <c:pt idx="312">
                  <c:v>14450</c:v>
                </c:pt>
                <c:pt idx="313">
                  <c:v>13350</c:v>
                </c:pt>
                <c:pt idx="314">
                  <c:v>12150</c:v>
                </c:pt>
                <c:pt idx="315">
                  <c:v>11075</c:v>
                </c:pt>
                <c:pt idx="316">
                  <c:v>10325</c:v>
                </c:pt>
                <c:pt idx="317">
                  <c:v>9920</c:v>
                </c:pt>
                <c:pt idx="318">
                  <c:v>9690</c:v>
                </c:pt>
                <c:pt idx="319">
                  <c:v>9810</c:v>
                </c:pt>
                <c:pt idx="320">
                  <c:v>10550</c:v>
                </c:pt>
                <c:pt idx="321">
                  <c:v>11650</c:v>
                </c:pt>
                <c:pt idx="322">
                  <c:v>12575</c:v>
                </c:pt>
                <c:pt idx="323">
                  <c:v>12875</c:v>
                </c:pt>
                <c:pt idx="324">
                  <c:v>12725</c:v>
                </c:pt>
                <c:pt idx="325">
                  <c:v>12400</c:v>
                </c:pt>
                <c:pt idx="326">
                  <c:v>12175</c:v>
                </c:pt>
                <c:pt idx="327">
                  <c:v>12050</c:v>
                </c:pt>
                <c:pt idx="328">
                  <c:v>12025</c:v>
                </c:pt>
                <c:pt idx="329">
                  <c:v>12000</c:v>
                </c:pt>
                <c:pt idx="330">
                  <c:v>12250</c:v>
                </c:pt>
                <c:pt idx="331">
                  <c:v>12700</c:v>
                </c:pt>
                <c:pt idx="332">
                  <c:v>13250</c:v>
                </c:pt>
                <c:pt idx="333">
                  <c:v>13725</c:v>
                </c:pt>
                <c:pt idx="334">
                  <c:v>14125</c:v>
                </c:pt>
                <c:pt idx="335">
                  <c:v>14200</c:v>
                </c:pt>
                <c:pt idx="336">
                  <c:v>13575</c:v>
                </c:pt>
                <c:pt idx="337">
                  <c:v>12575</c:v>
                </c:pt>
                <c:pt idx="338">
                  <c:v>11500</c:v>
                </c:pt>
                <c:pt idx="339">
                  <c:v>10600</c:v>
                </c:pt>
                <c:pt idx="340">
                  <c:v>9970</c:v>
                </c:pt>
                <c:pt idx="341">
                  <c:v>9555</c:v>
                </c:pt>
                <c:pt idx="342">
                  <c:v>9430</c:v>
                </c:pt>
                <c:pt idx="343">
                  <c:v>9592.5</c:v>
                </c:pt>
                <c:pt idx="344">
                  <c:v>9700</c:v>
                </c:pt>
                <c:pt idx="345">
                  <c:v>9720</c:v>
                </c:pt>
                <c:pt idx="346">
                  <c:v>9790</c:v>
                </c:pt>
                <c:pt idx="347">
                  <c:v>9910</c:v>
                </c:pt>
                <c:pt idx="348">
                  <c:v>9970</c:v>
                </c:pt>
                <c:pt idx="349">
                  <c:v>9770</c:v>
                </c:pt>
                <c:pt idx="350">
                  <c:v>9525</c:v>
                </c:pt>
                <c:pt idx="351">
                  <c:v>9322.5</c:v>
                </c:pt>
                <c:pt idx="352">
                  <c:v>9210</c:v>
                </c:pt>
                <c:pt idx="353">
                  <c:v>9267.5</c:v>
                </c:pt>
                <c:pt idx="354">
                  <c:v>9612.5</c:v>
                </c:pt>
                <c:pt idx="355">
                  <c:v>10310</c:v>
                </c:pt>
                <c:pt idx="356">
                  <c:v>11225</c:v>
                </c:pt>
                <c:pt idx="357">
                  <c:v>11825</c:v>
                </c:pt>
                <c:pt idx="358">
                  <c:v>12175</c:v>
                </c:pt>
                <c:pt idx="359">
                  <c:v>12300</c:v>
                </c:pt>
                <c:pt idx="360">
                  <c:v>11850</c:v>
                </c:pt>
                <c:pt idx="361">
                  <c:v>11175</c:v>
                </c:pt>
                <c:pt idx="362">
                  <c:v>10425</c:v>
                </c:pt>
                <c:pt idx="363">
                  <c:v>9900</c:v>
                </c:pt>
                <c:pt idx="364">
                  <c:v>9505</c:v>
                </c:pt>
                <c:pt idx="365">
                  <c:v>9267.5</c:v>
                </c:pt>
                <c:pt idx="366">
                  <c:v>9160</c:v>
                </c:pt>
                <c:pt idx="367">
                  <c:v>9400</c:v>
                </c:pt>
                <c:pt idx="368">
                  <c:v>10395</c:v>
                </c:pt>
                <c:pt idx="369">
                  <c:v>12000</c:v>
                </c:pt>
                <c:pt idx="370">
                  <c:v>13050</c:v>
                </c:pt>
                <c:pt idx="371">
                  <c:v>13575</c:v>
                </c:pt>
                <c:pt idx="372">
                  <c:v>13725</c:v>
                </c:pt>
                <c:pt idx="373">
                  <c:v>13700</c:v>
                </c:pt>
                <c:pt idx="374">
                  <c:v>13750</c:v>
                </c:pt>
                <c:pt idx="375">
                  <c:v>13675</c:v>
                </c:pt>
                <c:pt idx="376">
                  <c:v>13775</c:v>
                </c:pt>
                <c:pt idx="377">
                  <c:v>14050</c:v>
                </c:pt>
                <c:pt idx="378">
                  <c:v>14425</c:v>
                </c:pt>
                <c:pt idx="379">
                  <c:v>14850</c:v>
                </c:pt>
                <c:pt idx="380">
                  <c:v>15225</c:v>
                </c:pt>
                <c:pt idx="381">
                  <c:v>15525</c:v>
                </c:pt>
                <c:pt idx="382">
                  <c:v>15700</c:v>
                </c:pt>
                <c:pt idx="383">
                  <c:v>15350</c:v>
                </c:pt>
                <c:pt idx="384">
                  <c:v>14525</c:v>
                </c:pt>
                <c:pt idx="385">
                  <c:v>13425</c:v>
                </c:pt>
                <c:pt idx="386">
                  <c:v>12100</c:v>
                </c:pt>
                <c:pt idx="387">
                  <c:v>11200</c:v>
                </c:pt>
                <c:pt idx="388">
                  <c:v>10625</c:v>
                </c:pt>
                <c:pt idx="389">
                  <c:v>10225</c:v>
                </c:pt>
                <c:pt idx="390">
                  <c:v>9870</c:v>
                </c:pt>
                <c:pt idx="391">
                  <c:v>10025</c:v>
                </c:pt>
                <c:pt idx="392">
                  <c:v>11000</c:v>
                </c:pt>
                <c:pt idx="393">
                  <c:v>12250</c:v>
                </c:pt>
                <c:pt idx="394">
                  <c:v>13300</c:v>
                </c:pt>
                <c:pt idx="395">
                  <c:v>13450</c:v>
                </c:pt>
                <c:pt idx="396">
                  <c:v>12775</c:v>
                </c:pt>
                <c:pt idx="397">
                  <c:v>11800</c:v>
                </c:pt>
                <c:pt idx="398">
                  <c:v>11000</c:v>
                </c:pt>
                <c:pt idx="399">
                  <c:v>10775</c:v>
                </c:pt>
                <c:pt idx="400">
                  <c:v>11000</c:v>
                </c:pt>
                <c:pt idx="401">
                  <c:v>11375</c:v>
                </c:pt>
                <c:pt idx="402">
                  <c:v>11825</c:v>
                </c:pt>
                <c:pt idx="403">
                  <c:v>12225</c:v>
                </c:pt>
                <c:pt idx="404">
                  <c:v>12900</c:v>
                </c:pt>
                <c:pt idx="405">
                  <c:v>13775</c:v>
                </c:pt>
                <c:pt idx="406">
                  <c:v>14450</c:v>
                </c:pt>
                <c:pt idx="407">
                  <c:v>14525</c:v>
                </c:pt>
                <c:pt idx="408">
                  <c:v>13900</c:v>
                </c:pt>
                <c:pt idx="409">
                  <c:v>12975</c:v>
                </c:pt>
                <c:pt idx="410">
                  <c:v>12075</c:v>
                </c:pt>
                <c:pt idx="411">
                  <c:v>11200</c:v>
                </c:pt>
                <c:pt idx="412">
                  <c:v>10450</c:v>
                </c:pt>
                <c:pt idx="413">
                  <c:v>9995</c:v>
                </c:pt>
                <c:pt idx="414">
                  <c:v>9820</c:v>
                </c:pt>
                <c:pt idx="415">
                  <c:v>9990</c:v>
                </c:pt>
                <c:pt idx="416">
                  <c:v>11075</c:v>
                </c:pt>
                <c:pt idx="417">
                  <c:v>12450</c:v>
                </c:pt>
                <c:pt idx="418">
                  <c:v>13500</c:v>
                </c:pt>
                <c:pt idx="419">
                  <c:v>14150</c:v>
                </c:pt>
                <c:pt idx="420">
                  <c:v>14200</c:v>
                </c:pt>
                <c:pt idx="421">
                  <c:v>14125</c:v>
                </c:pt>
                <c:pt idx="422">
                  <c:v>14125</c:v>
                </c:pt>
                <c:pt idx="423">
                  <c:v>14150</c:v>
                </c:pt>
                <c:pt idx="424">
                  <c:v>14200</c:v>
                </c:pt>
                <c:pt idx="425">
                  <c:v>14250</c:v>
                </c:pt>
                <c:pt idx="426">
                  <c:v>14550</c:v>
                </c:pt>
                <c:pt idx="427">
                  <c:v>15000</c:v>
                </c:pt>
                <c:pt idx="428">
                  <c:v>15425</c:v>
                </c:pt>
                <c:pt idx="429">
                  <c:v>15450</c:v>
                </c:pt>
                <c:pt idx="430">
                  <c:v>15325</c:v>
                </c:pt>
                <c:pt idx="431">
                  <c:v>15175</c:v>
                </c:pt>
                <c:pt idx="432">
                  <c:v>14500</c:v>
                </c:pt>
                <c:pt idx="433">
                  <c:v>13400</c:v>
                </c:pt>
                <c:pt idx="434">
                  <c:v>12350</c:v>
                </c:pt>
                <c:pt idx="435">
                  <c:v>11375</c:v>
                </c:pt>
                <c:pt idx="436">
                  <c:v>10600</c:v>
                </c:pt>
                <c:pt idx="437">
                  <c:v>10110</c:v>
                </c:pt>
                <c:pt idx="438">
                  <c:v>9770</c:v>
                </c:pt>
                <c:pt idx="439">
                  <c:v>9970</c:v>
                </c:pt>
                <c:pt idx="440">
                  <c:v>11075</c:v>
                </c:pt>
                <c:pt idx="441">
                  <c:v>12450</c:v>
                </c:pt>
                <c:pt idx="442">
                  <c:v>13450</c:v>
                </c:pt>
                <c:pt idx="443">
                  <c:v>13925</c:v>
                </c:pt>
                <c:pt idx="444">
                  <c:v>13975</c:v>
                </c:pt>
                <c:pt idx="445">
                  <c:v>13800</c:v>
                </c:pt>
                <c:pt idx="446">
                  <c:v>13425</c:v>
                </c:pt>
                <c:pt idx="447">
                  <c:v>13050</c:v>
                </c:pt>
                <c:pt idx="448">
                  <c:v>12800</c:v>
                </c:pt>
                <c:pt idx="449">
                  <c:v>12700</c:v>
                </c:pt>
                <c:pt idx="450">
                  <c:v>13000</c:v>
                </c:pt>
                <c:pt idx="451">
                  <c:v>13750</c:v>
                </c:pt>
                <c:pt idx="452">
                  <c:v>14500</c:v>
                </c:pt>
                <c:pt idx="453">
                  <c:v>15050</c:v>
                </c:pt>
                <c:pt idx="454">
                  <c:v>15350</c:v>
                </c:pt>
                <c:pt idx="455">
                  <c:v>15150</c:v>
                </c:pt>
                <c:pt idx="456">
                  <c:v>14600</c:v>
                </c:pt>
                <c:pt idx="457">
                  <c:v>13650</c:v>
                </c:pt>
                <c:pt idx="458">
                  <c:v>12425</c:v>
                </c:pt>
                <c:pt idx="459">
                  <c:v>11275</c:v>
                </c:pt>
                <c:pt idx="460">
                  <c:v>10400</c:v>
                </c:pt>
                <c:pt idx="461">
                  <c:v>10025</c:v>
                </c:pt>
                <c:pt idx="462">
                  <c:v>10275</c:v>
                </c:pt>
                <c:pt idx="463">
                  <c:v>10975</c:v>
                </c:pt>
                <c:pt idx="464">
                  <c:v>12250</c:v>
                </c:pt>
                <c:pt idx="465">
                  <c:v>13625</c:v>
                </c:pt>
                <c:pt idx="466">
                  <c:v>14525</c:v>
                </c:pt>
                <c:pt idx="467">
                  <c:v>15025</c:v>
                </c:pt>
                <c:pt idx="468">
                  <c:v>15000</c:v>
                </c:pt>
                <c:pt idx="469">
                  <c:v>14725</c:v>
                </c:pt>
                <c:pt idx="470">
                  <c:v>14350</c:v>
                </c:pt>
                <c:pt idx="471">
                  <c:v>14200</c:v>
                </c:pt>
                <c:pt idx="472">
                  <c:v>14075</c:v>
                </c:pt>
                <c:pt idx="473">
                  <c:v>14050</c:v>
                </c:pt>
                <c:pt idx="474">
                  <c:v>14350</c:v>
                </c:pt>
                <c:pt idx="475">
                  <c:v>14800</c:v>
                </c:pt>
                <c:pt idx="476">
                  <c:v>15200</c:v>
                </c:pt>
                <c:pt idx="477">
                  <c:v>15450</c:v>
                </c:pt>
                <c:pt idx="478">
                  <c:v>15500</c:v>
                </c:pt>
                <c:pt idx="479">
                  <c:v>15275</c:v>
                </c:pt>
                <c:pt idx="480">
                  <c:v>14525</c:v>
                </c:pt>
                <c:pt idx="481">
                  <c:v>13400</c:v>
                </c:pt>
                <c:pt idx="482">
                  <c:v>12150</c:v>
                </c:pt>
                <c:pt idx="483">
                  <c:v>11125</c:v>
                </c:pt>
                <c:pt idx="484">
                  <c:v>10400</c:v>
                </c:pt>
                <c:pt idx="485">
                  <c:v>9955</c:v>
                </c:pt>
                <c:pt idx="486">
                  <c:v>9730</c:v>
                </c:pt>
                <c:pt idx="487">
                  <c:v>9865</c:v>
                </c:pt>
                <c:pt idx="488">
                  <c:v>10600</c:v>
                </c:pt>
                <c:pt idx="489">
                  <c:v>11725</c:v>
                </c:pt>
                <c:pt idx="490">
                  <c:v>12575</c:v>
                </c:pt>
                <c:pt idx="491">
                  <c:v>12900</c:v>
                </c:pt>
                <c:pt idx="492">
                  <c:v>12775</c:v>
                </c:pt>
                <c:pt idx="493">
                  <c:v>12500</c:v>
                </c:pt>
                <c:pt idx="494">
                  <c:v>12300</c:v>
                </c:pt>
                <c:pt idx="495">
                  <c:v>12275</c:v>
                </c:pt>
                <c:pt idx="496">
                  <c:v>12225</c:v>
                </c:pt>
                <c:pt idx="497">
                  <c:v>12250</c:v>
                </c:pt>
                <c:pt idx="498">
                  <c:v>12525</c:v>
                </c:pt>
                <c:pt idx="499">
                  <c:v>13050</c:v>
                </c:pt>
                <c:pt idx="500">
                  <c:v>13600</c:v>
                </c:pt>
                <c:pt idx="501">
                  <c:v>14075</c:v>
                </c:pt>
                <c:pt idx="502">
                  <c:v>14100</c:v>
                </c:pt>
                <c:pt idx="503">
                  <c:v>13825</c:v>
                </c:pt>
                <c:pt idx="504">
                  <c:v>13575</c:v>
                </c:pt>
                <c:pt idx="505">
                  <c:v>13175</c:v>
                </c:pt>
                <c:pt idx="506">
                  <c:v>12425</c:v>
                </c:pt>
                <c:pt idx="507">
                  <c:v>11675</c:v>
                </c:pt>
                <c:pt idx="508">
                  <c:v>11225</c:v>
                </c:pt>
                <c:pt idx="509">
                  <c:v>11000</c:v>
                </c:pt>
                <c:pt idx="510">
                  <c:v>10975</c:v>
                </c:pt>
                <c:pt idx="511">
                  <c:v>11000</c:v>
                </c:pt>
                <c:pt idx="512">
                  <c:v>10925</c:v>
                </c:pt>
                <c:pt idx="513">
                  <c:v>10575</c:v>
                </c:pt>
                <c:pt idx="514">
                  <c:v>10225</c:v>
                </c:pt>
                <c:pt idx="515">
                  <c:v>9905</c:v>
                </c:pt>
                <c:pt idx="516">
                  <c:v>9690</c:v>
                </c:pt>
                <c:pt idx="517">
                  <c:v>9552.5</c:v>
                </c:pt>
                <c:pt idx="518">
                  <c:v>9510</c:v>
                </c:pt>
                <c:pt idx="519">
                  <c:v>9650</c:v>
                </c:pt>
                <c:pt idx="520">
                  <c:v>9950</c:v>
                </c:pt>
                <c:pt idx="521">
                  <c:v>10225</c:v>
                </c:pt>
                <c:pt idx="522">
                  <c:v>10525</c:v>
                </c:pt>
                <c:pt idx="523">
                  <c:v>11175</c:v>
                </c:pt>
                <c:pt idx="524">
                  <c:v>12350</c:v>
                </c:pt>
                <c:pt idx="525">
                  <c:v>13400</c:v>
                </c:pt>
                <c:pt idx="526">
                  <c:v>13900</c:v>
                </c:pt>
                <c:pt idx="527">
                  <c:v>13750</c:v>
                </c:pt>
                <c:pt idx="528">
                  <c:v>13025</c:v>
                </c:pt>
                <c:pt idx="529">
                  <c:v>12125</c:v>
                </c:pt>
                <c:pt idx="530">
                  <c:v>11225</c:v>
                </c:pt>
                <c:pt idx="531">
                  <c:v>10425</c:v>
                </c:pt>
                <c:pt idx="532">
                  <c:v>9880</c:v>
                </c:pt>
                <c:pt idx="533">
                  <c:v>9515</c:v>
                </c:pt>
                <c:pt idx="534">
                  <c:v>9457.5</c:v>
                </c:pt>
                <c:pt idx="535">
                  <c:v>9840</c:v>
                </c:pt>
                <c:pt idx="536">
                  <c:v>10975</c:v>
                </c:pt>
                <c:pt idx="537">
                  <c:v>12425</c:v>
                </c:pt>
                <c:pt idx="538">
                  <c:v>13350</c:v>
                </c:pt>
                <c:pt idx="539">
                  <c:v>13700</c:v>
                </c:pt>
                <c:pt idx="540">
                  <c:v>13425</c:v>
                </c:pt>
                <c:pt idx="541">
                  <c:v>13200</c:v>
                </c:pt>
                <c:pt idx="542">
                  <c:v>13325</c:v>
                </c:pt>
                <c:pt idx="543">
                  <c:v>13625</c:v>
                </c:pt>
                <c:pt idx="544">
                  <c:v>13925</c:v>
                </c:pt>
                <c:pt idx="545">
                  <c:v>14350</c:v>
                </c:pt>
                <c:pt idx="546">
                  <c:v>14925</c:v>
                </c:pt>
                <c:pt idx="547">
                  <c:v>15225</c:v>
                </c:pt>
                <c:pt idx="548">
                  <c:v>15450</c:v>
                </c:pt>
                <c:pt idx="549">
                  <c:v>15675</c:v>
                </c:pt>
                <c:pt idx="550">
                  <c:v>15625</c:v>
                </c:pt>
                <c:pt idx="551">
                  <c:v>15375</c:v>
                </c:pt>
                <c:pt idx="552">
                  <c:v>14575</c:v>
                </c:pt>
                <c:pt idx="553">
                  <c:v>13475</c:v>
                </c:pt>
                <c:pt idx="554">
                  <c:v>12175</c:v>
                </c:pt>
                <c:pt idx="555">
                  <c:v>11075</c:v>
                </c:pt>
                <c:pt idx="556">
                  <c:v>10225</c:v>
                </c:pt>
                <c:pt idx="557">
                  <c:v>9690</c:v>
                </c:pt>
                <c:pt idx="558">
                  <c:v>9470</c:v>
                </c:pt>
                <c:pt idx="559">
                  <c:v>9755</c:v>
                </c:pt>
                <c:pt idx="560">
                  <c:v>10950</c:v>
                </c:pt>
                <c:pt idx="561">
                  <c:v>12375</c:v>
                </c:pt>
                <c:pt idx="562">
                  <c:v>13375</c:v>
                </c:pt>
                <c:pt idx="563">
                  <c:v>13925</c:v>
                </c:pt>
                <c:pt idx="564">
                  <c:v>13875</c:v>
                </c:pt>
                <c:pt idx="565">
                  <c:v>13550</c:v>
                </c:pt>
                <c:pt idx="566">
                  <c:v>13125</c:v>
                </c:pt>
                <c:pt idx="567">
                  <c:v>12975</c:v>
                </c:pt>
                <c:pt idx="568">
                  <c:v>13025</c:v>
                </c:pt>
                <c:pt idx="569">
                  <c:v>13425</c:v>
                </c:pt>
                <c:pt idx="570">
                  <c:v>14125</c:v>
                </c:pt>
                <c:pt idx="571">
                  <c:v>14800</c:v>
                </c:pt>
                <c:pt idx="572">
                  <c:v>15350</c:v>
                </c:pt>
                <c:pt idx="573">
                  <c:v>15575</c:v>
                </c:pt>
                <c:pt idx="574">
                  <c:v>15600</c:v>
                </c:pt>
                <c:pt idx="575">
                  <c:v>15250</c:v>
                </c:pt>
                <c:pt idx="576">
                  <c:v>14275</c:v>
                </c:pt>
                <c:pt idx="577">
                  <c:v>13050</c:v>
                </c:pt>
                <c:pt idx="578">
                  <c:v>11825</c:v>
                </c:pt>
                <c:pt idx="579">
                  <c:v>10825</c:v>
                </c:pt>
                <c:pt idx="580">
                  <c:v>10087.5</c:v>
                </c:pt>
                <c:pt idx="581">
                  <c:v>9617.5</c:v>
                </c:pt>
                <c:pt idx="582">
                  <c:v>9415</c:v>
                </c:pt>
                <c:pt idx="583">
                  <c:v>9655</c:v>
                </c:pt>
                <c:pt idx="584">
                  <c:v>10750</c:v>
                </c:pt>
                <c:pt idx="585">
                  <c:v>12175</c:v>
                </c:pt>
                <c:pt idx="586">
                  <c:v>13225</c:v>
                </c:pt>
                <c:pt idx="587">
                  <c:v>13825</c:v>
                </c:pt>
                <c:pt idx="588">
                  <c:v>13950</c:v>
                </c:pt>
                <c:pt idx="589">
                  <c:v>14050</c:v>
                </c:pt>
                <c:pt idx="590">
                  <c:v>14200</c:v>
                </c:pt>
                <c:pt idx="591">
                  <c:v>14325</c:v>
                </c:pt>
                <c:pt idx="592">
                  <c:v>14325</c:v>
                </c:pt>
                <c:pt idx="593">
                  <c:v>14350</c:v>
                </c:pt>
                <c:pt idx="594">
                  <c:v>14500</c:v>
                </c:pt>
                <c:pt idx="595">
                  <c:v>14775</c:v>
                </c:pt>
                <c:pt idx="596">
                  <c:v>15125</c:v>
                </c:pt>
                <c:pt idx="597">
                  <c:v>15450</c:v>
                </c:pt>
                <c:pt idx="598">
                  <c:v>15500</c:v>
                </c:pt>
                <c:pt idx="599">
                  <c:v>15225</c:v>
                </c:pt>
                <c:pt idx="600">
                  <c:v>14475</c:v>
                </c:pt>
                <c:pt idx="601">
                  <c:v>13325</c:v>
                </c:pt>
                <c:pt idx="602">
                  <c:v>12150</c:v>
                </c:pt>
                <c:pt idx="603">
                  <c:v>11025</c:v>
                </c:pt>
                <c:pt idx="604">
                  <c:v>10225</c:v>
                </c:pt>
                <c:pt idx="605">
                  <c:v>9710</c:v>
                </c:pt>
                <c:pt idx="606">
                  <c:v>9470</c:v>
                </c:pt>
                <c:pt idx="607">
                  <c:v>9687.5</c:v>
                </c:pt>
                <c:pt idx="608">
                  <c:v>10725</c:v>
                </c:pt>
                <c:pt idx="609">
                  <c:v>12200</c:v>
                </c:pt>
                <c:pt idx="610">
                  <c:v>13200</c:v>
                </c:pt>
                <c:pt idx="611">
                  <c:v>13775</c:v>
                </c:pt>
                <c:pt idx="612">
                  <c:v>13975</c:v>
                </c:pt>
                <c:pt idx="613">
                  <c:v>13950</c:v>
                </c:pt>
                <c:pt idx="614">
                  <c:v>13825</c:v>
                </c:pt>
                <c:pt idx="615">
                  <c:v>13850</c:v>
                </c:pt>
                <c:pt idx="616">
                  <c:v>13800</c:v>
                </c:pt>
                <c:pt idx="617">
                  <c:v>13775</c:v>
                </c:pt>
                <c:pt idx="618">
                  <c:v>14125</c:v>
                </c:pt>
                <c:pt idx="619">
                  <c:v>14625</c:v>
                </c:pt>
                <c:pt idx="620">
                  <c:v>15150</c:v>
                </c:pt>
                <c:pt idx="621">
                  <c:v>15350</c:v>
                </c:pt>
                <c:pt idx="622">
                  <c:v>15550</c:v>
                </c:pt>
                <c:pt idx="623">
                  <c:v>15325</c:v>
                </c:pt>
                <c:pt idx="624">
                  <c:v>14600</c:v>
                </c:pt>
                <c:pt idx="625">
                  <c:v>13375</c:v>
                </c:pt>
                <c:pt idx="626">
                  <c:v>12125</c:v>
                </c:pt>
                <c:pt idx="627">
                  <c:v>11000</c:v>
                </c:pt>
                <c:pt idx="628">
                  <c:v>10275</c:v>
                </c:pt>
                <c:pt idx="629">
                  <c:v>9752.5</c:v>
                </c:pt>
                <c:pt idx="630">
                  <c:v>9402.5</c:v>
                </c:pt>
                <c:pt idx="631">
                  <c:v>9280</c:v>
                </c:pt>
                <c:pt idx="632">
                  <c:v>9892.5</c:v>
                </c:pt>
                <c:pt idx="633">
                  <c:v>11600</c:v>
                </c:pt>
                <c:pt idx="634">
                  <c:v>12850</c:v>
                </c:pt>
                <c:pt idx="635">
                  <c:v>13600</c:v>
                </c:pt>
                <c:pt idx="636">
                  <c:v>13850</c:v>
                </c:pt>
                <c:pt idx="637">
                  <c:v>13800</c:v>
                </c:pt>
                <c:pt idx="638">
                  <c:v>13725</c:v>
                </c:pt>
                <c:pt idx="639">
                  <c:v>13800</c:v>
                </c:pt>
                <c:pt idx="640">
                  <c:v>13750</c:v>
                </c:pt>
                <c:pt idx="641">
                  <c:v>13775</c:v>
                </c:pt>
                <c:pt idx="642">
                  <c:v>14100</c:v>
                </c:pt>
                <c:pt idx="643">
                  <c:v>14550</c:v>
                </c:pt>
                <c:pt idx="644">
                  <c:v>15025</c:v>
                </c:pt>
                <c:pt idx="645">
                  <c:v>15325</c:v>
                </c:pt>
                <c:pt idx="646">
                  <c:v>15425</c:v>
                </c:pt>
                <c:pt idx="647">
                  <c:v>15250</c:v>
                </c:pt>
                <c:pt idx="648">
                  <c:v>14725</c:v>
                </c:pt>
                <c:pt idx="649">
                  <c:v>13750</c:v>
                </c:pt>
                <c:pt idx="650">
                  <c:v>12575</c:v>
                </c:pt>
                <c:pt idx="651">
                  <c:v>11525</c:v>
                </c:pt>
                <c:pt idx="652">
                  <c:v>10750</c:v>
                </c:pt>
                <c:pt idx="653">
                  <c:v>10325</c:v>
                </c:pt>
                <c:pt idx="654">
                  <c:v>10072.5</c:v>
                </c:pt>
                <c:pt idx="655">
                  <c:v>9950</c:v>
                </c:pt>
                <c:pt idx="656">
                  <c:v>10072.5</c:v>
                </c:pt>
                <c:pt idx="657">
                  <c:v>10700</c:v>
                </c:pt>
                <c:pt idx="658">
                  <c:v>11375</c:v>
                </c:pt>
                <c:pt idx="659">
                  <c:v>11750</c:v>
                </c:pt>
                <c:pt idx="660">
                  <c:v>11925</c:v>
                </c:pt>
                <c:pt idx="661">
                  <c:v>11875</c:v>
                </c:pt>
                <c:pt idx="662">
                  <c:v>11975</c:v>
                </c:pt>
                <c:pt idx="663">
                  <c:v>12075</c:v>
                </c:pt>
                <c:pt idx="664">
                  <c:v>12075</c:v>
                </c:pt>
                <c:pt idx="665">
                  <c:v>12100</c:v>
                </c:pt>
                <c:pt idx="666">
                  <c:v>12500</c:v>
                </c:pt>
                <c:pt idx="667">
                  <c:v>12950</c:v>
                </c:pt>
                <c:pt idx="668">
                  <c:v>13450</c:v>
                </c:pt>
                <c:pt idx="669">
                  <c:v>13950</c:v>
                </c:pt>
                <c:pt idx="670">
                  <c:v>14225</c:v>
                </c:pt>
                <c:pt idx="671">
                  <c:v>14175</c:v>
                </c:pt>
                <c:pt idx="672">
                  <c:v>13550</c:v>
                </c:pt>
                <c:pt idx="673">
                  <c:v>12500</c:v>
                </c:pt>
                <c:pt idx="674">
                  <c:v>11425</c:v>
                </c:pt>
                <c:pt idx="675">
                  <c:v>10525</c:v>
                </c:pt>
                <c:pt idx="676">
                  <c:v>9937.5</c:v>
                </c:pt>
                <c:pt idx="677">
                  <c:v>9517.5</c:v>
                </c:pt>
                <c:pt idx="678">
                  <c:v>9267.5</c:v>
                </c:pt>
                <c:pt idx="679">
                  <c:v>9105</c:v>
                </c:pt>
                <c:pt idx="680">
                  <c:v>9020</c:v>
                </c:pt>
                <c:pt idx="681">
                  <c:v>9180</c:v>
                </c:pt>
                <c:pt idx="682">
                  <c:v>9545</c:v>
                </c:pt>
                <c:pt idx="683">
                  <c:v>9750</c:v>
                </c:pt>
                <c:pt idx="684">
                  <c:v>9730</c:v>
                </c:pt>
                <c:pt idx="685">
                  <c:v>9562.5</c:v>
                </c:pt>
                <c:pt idx="686">
                  <c:v>9360</c:v>
                </c:pt>
                <c:pt idx="687">
                  <c:v>9230</c:v>
                </c:pt>
                <c:pt idx="688">
                  <c:v>9210</c:v>
                </c:pt>
                <c:pt idx="689">
                  <c:v>9332.5</c:v>
                </c:pt>
                <c:pt idx="690">
                  <c:v>9707.5</c:v>
                </c:pt>
                <c:pt idx="691">
                  <c:v>10325</c:v>
                </c:pt>
                <c:pt idx="692">
                  <c:v>10800</c:v>
                </c:pt>
                <c:pt idx="693">
                  <c:v>11525</c:v>
                </c:pt>
                <c:pt idx="694">
                  <c:v>12250</c:v>
                </c:pt>
                <c:pt idx="695">
                  <c:v>12550</c:v>
                </c:pt>
                <c:pt idx="696">
                  <c:v>12275</c:v>
                </c:pt>
                <c:pt idx="697">
                  <c:v>11675</c:v>
                </c:pt>
                <c:pt idx="698">
                  <c:v>10850</c:v>
                </c:pt>
                <c:pt idx="699">
                  <c:v>10185</c:v>
                </c:pt>
                <c:pt idx="700">
                  <c:v>9667.5</c:v>
                </c:pt>
                <c:pt idx="701">
                  <c:v>9367.5</c:v>
                </c:pt>
                <c:pt idx="702">
                  <c:v>9270</c:v>
                </c:pt>
                <c:pt idx="703">
                  <c:v>9567.5</c:v>
                </c:pt>
                <c:pt idx="704">
                  <c:v>10645</c:v>
                </c:pt>
                <c:pt idx="705">
                  <c:v>12100</c:v>
                </c:pt>
                <c:pt idx="706">
                  <c:v>13125</c:v>
                </c:pt>
                <c:pt idx="707">
                  <c:v>13775</c:v>
                </c:pt>
                <c:pt idx="708">
                  <c:v>13975</c:v>
                </c:pt>
                <c:pt idx="709">
                  <c:v>13875</c:v>
                </c:pt>
                <c:pt idx="710">
                  <c:v>13800</c:v>
                </c:pt>
                <c:pt idx="711">
                  <c:v>13775</c:v>
                </c:pt>
                <c:pt idx="712">
                  <c:v>13700</c:v>
                </c:pt>
                <c:pt idx="713">
                  <c:v>13775</c:v>
                </c:pt>
                <c:pt idx="714">
                  <c:v>14075</c:v>
                </c:pt>
                <c:pt idx="715">
                  <c:v>14625</c:v>
                </c:pt>
                <c:pt idx="716">
                  <c:v>15100</c:v>
                </c:pt>
                <c:pt idx="717">
                  <c:v>15375</c:v>
                </c:pt>
                <c:pt idx="718">
                  <c:v>15450</c:v>
                </c:pt>
                <c:pt idx="719">
                  <c:v>15300</c:v>
                </c:pt>
                <c:pt idx="720">
                  <c:v>14525</c:v>
                </c:pt>
                <c:pt idx="721">
                  <c:v>13325</c:v>
                </c:pt>
                <c:pt idx="722">
                  <c:v>12050</c:v>
                </c:pt>
                <c:pt idx="723">
                  <c:v>10875</c:v>
                </c:pt>
                <c:pt idx="724">
                  <c:v>10000</c:v>
                </c:pt>
                <c:pt idx="725">
                  <c:v>9332.5</c:v>
                </c:pt>
                <c:pt idx="726">
                  <c:v>9000</c:v>
                </c:pt>
                <c:pt idx="727">
                  <c:v>9200</c:v>
                </c:pt>
                <c:pt idx="728">
                  <c:v>10035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29-4864-8743-6C6F668A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</c:scatterChart>
      <c:scatterChart>
        <c:scatterStyle val="lineMarker"/>
        <c:varyColors val="0"/>
        <c:ser>
          <c:idx val="2"/>
          <c:order val="1"/>
          <c:tx>
            <c:strRef>
              <c:f>Flow!$C$1</c:f>
              <c:strCache>
                <c:ptCount val="1"/>
                <c:pt idx="0">
                  <c:v>Observed_Averaged w.r.t Timestep (cfs) and H.P Index 0.099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Flow!$B$2:$B$120</c:f>
              <c:numCache>
                <c:formatCode>m/d/yyyy\ h:mm</c:formatCode>
                <c:ptCount val="119"/>
                <c:pt idx="0">
                  <c:v>43191.375</c:v>
                </c:pt>
                <c:pt idx="1">
                  <c:v>43191.916666666664</c:v>
                </c:pt>
                <c:pt idx="2">
                  <c:v>43191.916666666664</c:v>
                </c:pt>
                <c:pt idx="3">
                  <c:v>43192.375</c:v>
                </c:pt>
                <c:pt idx="4">
                  <c:v>43192.375</c:v>
                </c:pt>
                <c:pt idx="5">
                  <c:v>43192.916666666664</c:v>
                </c:pt>
                <c:pt idx="6">
                  <c:v>43192.916666666664</c:v>
                </c:pt>
                <c:pt idx="7">
                  <c:v>43193.375</c:v>
                </c:pt>
                <c:pt idx="8">
                  <c:v>43193.375</c:v>
                </c:pt>
                <c:pt idx="9">
                  <c:v>43193.916666666664</c:v>
                </c:pt>
                <c:pt idx="10">
                  <c:v>43193.916666666664</c:v>
                </c:pt>
                <c:pt idx="11">
                  <c:v>43194.375</c:v>
                </c:pt>
                <c:pt idx="12">
                  <c:v>43194.375</c:v>
                </c:pt>
                <c:pt idx="13">
                  <c:v>43194.916666666664</c:v>
                </c:pt>
                <c:pt idx="14">
                  <c:v>43194.916666666664</c:v>
                </c:pt>
                <c:pt idx="15">
                  <c:v>43195.375</c:v>
                </c:pt>
                <c:pt idx="16">
                  <c:v>43195.375</c:v>
                </c:pt>
                <c:pt idx="17">
                  <c:v>43195.916666666664</c:v>
                </c:pt>
                <c:pt idx="18">
                  <c:v>43195.916666666664</c:v>
                </c:pt>
                <c:pt idx="19">
                  <c:v>43196.375</c:v>
                </c:pt>
                <c:pt idx="20">
                  <c:v>43196.375</c:v>
                </c:pt>
                <c:pt idx="21">
                  <c:v>43196.916666666664</c:v>
                </c:pt>
                <c:pt idx="22">
                  <c:v>43196.916666666664</c:v>
                </c:pt>
                <c:pt idx="23">
                  <c:v>43197.375</c:v>
                </c:pt>
                <c:pt idx="24">
                  <c:v>43197.375</c:v>
                </c:pt>
                <c:pt idx="25">
                  <c:v>43197.916666666664</c:v>
                </c:pt>
                <c:pt idx="26">
                  <c:v>43197.916666666664</c:v>
                </c:pt>
                <c:pt idx="27">
                  <c:v>43198.375</c:v>
                </c:pt>
                <c:pt idx="28">
                  <c:v>43198.375</c:v>
                </c:pt>
                <c:pt idx="29">
                  <c:v>43198.916666666664</c:v>
                </c:pt>
                <c:pt idx="30">
                  <c:v>43198.916666666664</c:v>
                </c:pt>
                <c:pt idx="31">
                  <c:v>43199.375</c:v>
                </c:pt>
                <c:pt idx="32">
                  <c:v>43199.375</c:v>
                </c:pt>
                <c:pt idx="33">
                  <c:v>43199.916666666664</c:v>
                </c:pt>
                <c:pt idx="34">
                  <c:v>43199.916666666664</c:v>
                </c:pt>
                <c:pt idx="35">
                  <c:v>43200.375</c:v>
                </c:pt>
                <c:pt idx="36">
                  <c:v>43200.375</c:v>
                </c:pt>
                <c:pt idx="37">
                  <c:v>43200.916666666664</c:v>
                </c:pt>
                <c:pt idx="38">
                  <c:v>43200.916666666664</c:v>
                </c:pt>
                <c:pt idx="39">
                  <c:v>43201.375</c:v>
                </c:pt>
                <c:pt idx="40">
                  <c:v>43201.375</c:v>
                </c:pt>
                <c:pt idx="41">
                  <c:v>43201.916666666664</c:v>
                </c:pt>
                <c:pt idx="42">
                  <c:v>43201.916666666664</c:v>
                </c:pt>
                <c:pt idx="43">
                  <c:v>43202.375</c:v>
                </c:pt>
                <c:pt idx="44">
                  <c:v>43202.375</c:v>
                </c:pt>
                <c:pt idx="45">
                  <c:v>43202.916666666664</c:v>
                </c:pt>
                <c:pt idx="46">
                  <c:v>43202.916666666664</c:v>
                </c:pt>
                <c:pt idx="47">
                  <c:v>43203.375</c:v>
                </c:pt>
                <c:pt idx="48">
                  <c:v>43203.375</c:v>
                </c:pt>
                <c:pt idx="49">
                  <c:v>43203.916666666664</c:v>
                </c:pt>
                <c:pt idx="50">
                  <c:v>43203.916666666664</c:v>
                </c:pt>
                <c:pt idx="51">
                  <c:v>43204.375</c:v>
                </c:pt>
                <c:pt idx="52">
                  <c:v>43204.375</c:v>
                </c:pt>
                <c:pt idx="53">
                  <c:v>43204.916666666664</c:v>
                </c:pt>
                <c:pt idx="54">
                  <c:v>43204.916666666664</c:v>
                </c:pt>
                <c:pt idx="55">
                  <c:v>43205.375</c:v>
                </c:pt>
                <c:pt idx="56">
                  <c:v>43205.375</c:v>
                </c:pt>
                <c:pt idx="57">
                  <c:v>43205.916666666664</c:v>
                </c:pt>
                <c:pt idx="58">
                  <c:v>43205.916666666664</c:v>
                </c:pt>
                <c:pt idx="59">
                  <c:v>43206.375</c:v>
                </c:pt>
                <c:pt idx="60">
                  <c:v>43206.375</c:v>
                </c:pt>
                <c:pt idx="61">
                  <c:v>43206.916666666664</c:v>
                </c:pt>
                <c:pt idx="62">
                  <c:v>43206.916666666664</c:v>
                </c:pt>
                <c:pt idx="63">
                  <c:v>43207.375</c:v>
                </c:pt>
                <c:pt idx="64">
                  <c:v>43207.375</c:v>
                </c:pt>
                <c:pt idx="65">
                  <c:v>43207.916666666664</c:v>
                </c:pt>
                <c:pt idx="66">
                  <c:v>43207.916666666664</c:v>
                </c:pt>
                <c:pt idx="67">
                  <c:v>43208.375</c:v>
                </c:pt>
                <c:pt idx="68">
                  <c:v>43208.375</c:v>
                </c:pt>
                <c:pt idx="69">
                  <c:v>43208.916666666664</c:v>
                </c:pt>
                <c:pt idx="70">
                  <c:v>43208.916666666664</c:v>
                </c:pt>
                <c:pt idx="71">
                  <c:v>43209.375</c:v>
                </c:pt>
                <c:pt idx="72">
                  <c:v>43209.375</c:v>
                </c:pt>
                <c:pt idx="73">
                  <c:v>43209.916666666664</c:v>
                </c:pt>
                <c:pt idx="74">
                  <c:v>43209.916666666664</c:v>
                </c:pt>
                <c:pt idx="75">
                  <c:v>43210.375</c:v>
                </c:pt>
                <c:pt idx="76">
                  <c:v>43210.375</c:v>
                </c:pt>
                <c:pt idx="77">
                  <c:v>43210.916666666664</c:v>
                </c:pt>
                <c:pt idx="78">
                  <c:v>43210.916666666664</c:v>
                </c:pt>
                <c:pt idx="79">
                  <c:v>43211.375</c:v>
                </c:pt>
                <c:pt idx="80">
                  <c:v>43211.375</c:v>
                </c:pt>
                <c:pt idx="81">
                  <c:v>43211.916666666664</c:v>
                </c:pt>
                <c:pt idx="82">
                  <c:v>43211.916666666664</c:v>
                </c:pt>
                <c:pt idx="83">
                  <c:v>43212.375</c:v>
                </c:pt>
                <c:pt idx="84">
                  <c:v>43212.375</c:v>
                </c:pt>
                <c:pt idx="85">
                  <c:v>43212.916666666664</c:v>
                </c:pt>
                <c:pt idx="86">
                  <c:v>43212.916666666664</c:v>
                </c:pt>
                <c:pt idx="87">
                  <c:v>43213.375</c:v>
                </c:pt>
                <c:pt idx="88">
                  <c:v>43213.375</c:v>
                </c:pt>
                <c:pt idx="89">
                  <c:v>43213.916666666664</c:v>
                </c:pt>
                <c:pt idx="90">
                  <c:v>43213.916666666664</c:v>
                </c:pt>
                <c:pt idx="91">
                  <c:v>43214.375</c:v>
                </c:pt>
                <c:pt idx="92">
                  <c:v>43214.375</c:v>
                </c:pt>
                <c:pt idx="93">
                  <c:v>43214.916666666664</c:v>
                </c:pt>
                <c:pt idx="94">
                  <c:v>43214.916666666664</c:v>
                </c:pt>
                <c:pt idx="95">
                  <c:v>43215.375</c:v>
                </c:pt>
                <c:pt idx="96">
                  <c:v>43215.375</c:v>
                </c:pt>
                <c:pt idx="97">
                  <c:v>43215.916666666664</c:v>
                </c:pt>
                <c:pt idx="98">
                  <c:v>43215.916666666664</c:v>
                </c:pt>
                <c:pt idx="99">
                  <c:v>43216.375</c:v>
                </c:pt>
                <c:pt idx="100">
                  <c:v>43216.375</c:v>
                </c:pt>
                <c:pt idx="101">
                  <c:v>43216.916666666664</c:v>
                </c:pt>
                <c:pt idx="102">
                  <c:v>43216.916666666664</c:v>
                </c:pt>
                <c:pt idx="103">
                  <c:v>43217.375</c:v>
                </c:pt>
                <c:pt idx="104">
                  <c:v>43217.375</c:v>
                </c:pt>
                <c:pt idx="105">
                  <c:v>43217.916666666664</c:v>
                </c:pt>
                <c:pt idx="106">
                  <c:v>43217.916666666664</c:v>
                </c:pt>
                <c:pt idx="107">
                  <c:v>43218.375</c:v>
                </c:pt>
                <c:pt idx="108">
                  <c:v>43218.375</c:v>
                </c:pt>
                <c:pt idx="109">
                  <c:v>43218.916666666664</c:v>
                </c:pt>
                <c:pt idx="110">
                  <c:v>43218.916666666664</c:v>
                </c:pt>
                <c:pt idx="111">
                  <c:v>43219.375</c:v>
                </c:pt>
                <c:pt idx="112">
                  <c:v>43219.375</c:v>
                </c:pt>
                <c:pt idx="113">
                  <c:v>43219.916666666664</c:v>
                </c:pt>
                <c:pt idx="114">
                  <c:v>43219.916666666664</c:v>
                </c:pt>
                <c:pt idx="115">
                  <c:v>43220.375</c:v>
                </c:pt>
                <c:pt idx="116">
                  <c:v>43220.375</c:v>
                </c:pt>
                <c:pt idx="117">
                  <c:v>43220.916666666664</c:v>
                </c:pt>
                <c:pt idx="118">
                  <c:v>43220.916666666664</c:v>
                </c:pt>
              </c:numCache>
            </c:numRef>
          </c:xVal>
          <c:yVal>
            <c:numRef>
              <c:f>Flow!$C$2:$C$120</c:f>
              <c:numCache>
                <c:formatCode>General</c:formatCode>
                <c:ptCount val="119"/>
                <c:pt idx="0">
                  <c:v>10029.038461538461</c:v>
                </c:pt>
                <c:pt idx="1">
                  <c:v>10029.038461538461</c:v>
                </c:pt>
                <c:pt idx="2">
                  <c:v>11290.227272727272</c:v>
                </c:pt>
                <c:pt idx="3">
                  <c:v>11290.227272727272</c:v>
                </c:pt>
                <c:pt idx="4">
                  <c:v>13609.615384615385</c:v>
                </c:pt>
                <c:pt idx="5">
                  <c:v>13609.615384615385</c:v>
                </c:pt>
                <c:pt idx="6">
                  <c:v>12137.727272727272</c:v>
                </c:pt>
                <c:pt idx="7">
                  <c:v>12137.727272727272</c:v>
                </c:pt>
                <c:pt idx="8">
                  <c:v>13398.076923076924</c:v>
                </c:pt>
                <c:pt idx="9">
                  <c:v>13398.076923076924</c:v>
                </c:pt>
                <c:pt idx="10">
                  <c:v>11938.863636363636</c:v>
                </c:pt>
                <c:pt idx="11">
                  <c:v>11938.863636363636</c:v>
                </c:pt>
                <c:pt idx="12">
                  <c:v>13240.384615384615</c:v>
                </c:pt>
                <c:pt idx="13">
                  <c:v>13240.384615384615</c:v>
                </c:pt>
                <c:pt idx="14">
                  <c:v>11901.363636363636</c:v>
                </c:pt>
                <c:pt idx="15">
                  <c:v>11901.363636363636</c:v>
                </c:pt>
                <c:pt idx="16">
                  <c:v>13490.384615384615</c:v>
                </c:pt>
                <c:pt idx="17">
                  <c:v>13490.384615384615</c:v>
                </c:pt>
                <c:pt idx="18">
                  <c:v>12053.181818181818</c:v>
                </c:pt>
                <c:pt idx="19">
                  <c:v>12053.181818181818</c:v>
                </c:pt>
                <c:pt idx="20">
                  <c:v>12938.461538461539</c:v>
                </c:pt>
                <c:pt idx="21">
                  <c:v>12938.461538461539</c:v>
                </c:pt>
                <c:pt idx="22">
                  <c:v>11816.59090909091</c:v>
                </c:pt>
                <c:pt idx="23">
                  <c:v>11816.59090909091</c:v>
                </c:pt>
                <c:pt idx="24">
                  <c:v>13578.846153846154</c:v>
                </c:pt>
                <c:pt idx="25">
                  <c:v>13578.846153846154</c:v>
                </c:pt>
                <c:pt idx="26">
                  <c:v>11680.681818181818</c:v>
                </c:pt>
                <c:pt idx="27">
                  <c:v>11680.681818181818</c:v>
                </c:pt>
                <c:pt idx="28">
                  <c:v>9724.8076923076915</c:v>
                </c:pt>
                <c:pt idx="29">
                  <c:v>9724.8076923076915</c:v>
                </c:pt>
                <c:pt idx="30">
                  <c:v>10835.454545454546</c:v>
                </c:pt>
                <c:pt idx="31">
                  <c:v>10835.454545454546</c:v>
                </c:pt>
                <c:pt idx="32">
                  <c:v>13836.538461538461</c:v>
                </c:pt>
                <c:pt idx="33">
                  <c:v>13836.538461538461</c:v>
                </c:pt>
                <c:pt idx="34">
                  <c:v>11660</c:v>
                </c:pt>
                <c:pt idx="35">
                  <c:v>11660</c:v>
                </c:pt>
                <c:pt idx="36">
                  <c:v>13842.307692307691</c:v>
                </c:pt>
                <c:pt idx="37">
                  <c:v>13842.307692307691</c:v>
                </c:pt>
                <c:pt idx="38">
                  <c:v>11890</c:v>
                </c:pt>
                <c:pt idx="39">
                  <c:v>11890</c:v>
                </c:pt>
                <c:pt idx="40">
                  <c:v>14025</c:v>
                </c:pt>
                <c:pt idx="41">
                  <c:v>14025</c:v>
                </c:pt>
                <c:pt idx="42">
                  <c:v>11316.59090909091</c:v>
                </c:pt>
                <c:pt idx="43">
                  <c:v>11316.59090909091</c:v>
                </c:pt>
                <c:pt idx="44">
                  <c:v>13411.538461538461</c:v>
                </c:pt>
                <c:pt idx="45">
                  <c:v>13411.538461538461</c:v>
                </c:pt>
                <c:pt idx="46">
                  <c:v>11849.09090909091</c:v>
                </c:pt>
                <c:pt idx="47">
                  <c:v>11849.09090909091</c:v>
                </c:pt>
                <c:pt idx="48">
                  <c:v>13351.923076923076</c:v>
                </c:pt>
                <c:pt idx="49">
                  <c:v>13351.923076923076</c:v>
                </c:pt>
                <c:pt idx="50">
                  <c:v>11976.818181818182</c:v>
                </c:pt>
                <c:pt idx="51">
                  <c:v>11976.818181818182</c:v>
                </c:pt>
                <c:pt idx="52">
                  <c:v>12492.307692307691</c:v>
                </c:pt>
                <c:pt idx="53">
                  <c:v>12492.307692307691</c:v>
                </c:pt>
                <c:pt idx="54">
                  <c:v>11347.5</c:v>
                </c:pt>
                <c:pt idx="55">
                  <c:v>11347.5</c:v>
                </c:pt>
                <c:pt idx="56">
                  <c:v>9958.2692307692305</c:v>
                </c:pt>
                <c:pt idx="57">
                  <c:v>9958.2692307692305</c:v>
                </c:pt>
                <c:pt idx="58">
                  <c:v>10504.772727272728</c:v>
                </c:pt>
                <c:pt idx="59">
                  <c:v>10504.772727272728</c:v>
                </c:pt>
                <c:pt idx="60">
                  <c:v>13948.076923076924</c:v>
                </c:pt>
                <c:pt idx="61">
                  <c:v>13948.076923076924</c:v>
                </c:pt>
                <c:pt idx="62">
                  <c:v>12185.90909090909</c:v>
                </c:pt>
                <c:pt idx="63">
                  <c:v>12185.90909090909</c:v>
                </c:pt>
                <c:pt idx="64">
                  <c:v>12188.461538461539</c:v>
                </c:pt>
                <c:pt idx="65">
                  <c:v>12188.461538461539</c:v>
                </c:pt>
                <c:pt idx="66">
                  <c:v>11859.545454545454</c:v>
                </c:pt>
                <c:pt idx="67">
                  <c:v>11859.545454545454</c:v>
                </c:pt>
                <c:pt idx="68">
                  <c:v>14275</c:v>
                </c:pt>
                <c:pt idx="69">
                  <c:v>14275</c:v>
                </c:pt>
                <c:pt idx="70">
                  <c:v>12150</c:v>
                </c:pt>
                <c:pt idx="71">
                  <c:v>12150</c:v>
                </c:pt>
                <c:pt idx="72">
                  <c:v>13528.846153846154</c:v>
                </c:pt>
                <c:pt idx="73">
                  <c:v>13528.846153846154</c:v>
                </c:pt>
                <c:pt idx="74">
                  <c:v>12397.727272727272</c:v>
                </c:pt>
                <c:pt idx="75">
                  <c:v>12397.727272727272</c:v>
                </c:pt>
                <c:pt idx="76">
                  <c:v>14567.307692307691</c:v>
                </c:pt>
                <c:pt idx="77">
                  <c:v>14567.307692307691</c:v>
                </c:pt>
                <c:pt idx="78">
                  <c:v>12047.727272727272</c:v>
                </c:pt>
                <c:pt idx="79">
                  <c:v>12047.727272727272</c:v>
                </c:pt>
                <c:pt idx="80">
                  <c:v>12675</c:v>
                </c:pt>
                <c:pt idx="81">
                  <c:v>12675</c:v>
                </c:pt>
                <c:pt idx="82">
                  <c:v>12172.727272727272</c:v>
                </c:pt>
                <c:pt idx="83">
                  <c:v>12172.727272727272</c:v>
                </c:pt>
                <c:pt idx="84">
                  <c:v>10517.884615384615</c:v>
                </c:pt>
                <c:pt idx="85">
                  <c:v>10517.884615384615</c:v>
                </c:pt>
                <c:pt idx="86">
                  <c:v>11283.40909090909</c:v>
                </c:pt>
                <c:pt idx="87">
                  <c:v>11283.40909090909</c:v>
                </c:pt>
                <c:pt idx="88">
                  <c:v>14046.153846153846</c:v>
                </c:pt>
                <c:pt idx="89">
                  <c:v>14046.153846153846</c:v>
                </c:pt>
                <c:pt idx="90">
                  <c:v>12035.454545454546</c:v>
                </c:pt>
                <c:pt idx="91">
                  <c:v>12035.454545454546</c:v>
                </c:pt>
                <c:pt idx="92">
                  <c:v>13807.692307692309</c:v>
                </c:pt>
                <c:pt idx="93">
                  <c:v>13807.692307692309</c:v>
                </c:pt>
                <c:pt idx="94">
                  <c:v>11850</c:v>
                </c:pt>
                <c:pt idx="95">
                  <c:v>11850</c:v>
                </c:pt>
                <c:pt idx="96">
                  <c:v>14175</c:v>
                </c:pt>
                <c:pt idx="97">
                  <c:v>14175</c:v>
                </c:pt>
                <c:pt idx="98">
                  <c:v>11956.136363636364</c:v>
                </c:pt>
                <c:pt idx="99">
                  <c:v>11956.136363636364</c:v>
                </c:pt>
                <c:pt idx="100">
                  <c:v>13969.23076923077</c:v>
                </c:pt>
                <c:pt idx="101">
                  <c:v>13969.23076923077</c:v>
                </c:pt>
                <c:pt idx="102">
                  <c:v>11870.681818181818</c:v>
                </c:pt>
                <c:pt idx="103">
                  <c:v>11870.681818181818</c:v>
                </c:pt>
                <c:pt idx="104">
                  <c:v>13826.923076923076</c:v>
                </c:pt>
                <c:pt idx="105">
                  <c:v>13826.923076923076</c:v>
                </c:pt>
                <c:pt idx="106">
                  <c:v>12220</c:v>
                </c:pt>
                <c:pt idx="107">
                  <c:v>12220</c:v>
                </c:pt>
                <c:pt idx="108">
                  <c:v>12207.692307692309</c:v>
                </c:pt>
                <c:pt idx="109">
                  <c:v>12207.692307692309</c:v>
                </c:pt>
                <c:pt idx="110">
                  <c:v>11204.318181818182</c:v>
                </c:pt>
                <c:pt idx="111">
                  <c:v>11204.318181818182</c:v>
                </c:pt>
                <c:pt idx="112">
                  <c:v>9789.038461538461</c:v>
                </c:pt>
                <c:pt idx="113">
                  <c:v>9789.038461538461</c:v>
                </c:pt>
                <c:pt idx="114">
                  <c:v>10754.772727272728</c:v>
                </c:pt>
                <c:pt idx="115">
                  <c:v>10754.772727272728</c:v>
                </c:pt>
                <c:pt idx="116">
                  <c:v>13928.846153846154</c:v>
                </c:pt>
                <c:pt idx="117">
                  <c:v>13928.846153846154</c:v>
                </c:pt>
                <c:pt idx="118">
                  <c:v>15375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9-4864-8743-6C6F668A125A}"/>
            </c:ext>
          </c:extLst>
        </c:ser>
        <c:ser>
          <c:idx val="3"/>
          <c:order val="2"/>
          <c:tx>
            <c:strRef>
              <c:f>Flow!$D$1</c:f>
              <c:strCache>
                <c:ptCount val="1"/>
                <c:pt idx="0">
                  <c:v>Simulated (H.P index 0.105)- Without BugFlow-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Flow!$B$2:$B$120</c:f>
              <c:numCache>
                <c:formatCode>m/d/yyyy\ h:mm</c:formatCode>
                <c:ptCount val="119"/>
                <c:pt idx="0">
                  <c:v>43191.375</c:v>
                </c:pt>
                <c:pt idx="1">
                  <c:v>43191.916666666664</c:v>
                </c:pt>
                <c:pt idx="2">
                  <c:v>43191.916666666664</c:v>
                </c:pt>
                <c:pt idx="3">
                  <c:v>43192.375</c:v>
                </c:pt>
                <c:pt idx="4">
                  <c:v>43192.375</c:v>
                </c:pt>
                <c:pt idx="5">
                  <c:v>43192.916666666664</c:v>
                </c:pt>
                <c:pt idx="6">
                  <c:v>43192.916666666664</c:v>
                </c:pt>
                <c:pt idx="7">
                  <c:v>43193.375</c:v>
                </c:pt>
                <c:pt idx="8">
                  <c:v>43193.375</c:v>
                </c:pt>
                <c:pt idx="9">
                  <c:v>43193.916666666664</c:v>
                </c:pt>
                <c:pt idx="10">
                  <c:v>43193.916666666664</c:v>
                </c:pt>
                <c:pt idx="11">
                  <c:v>43194.375</c:v>
                </c:pt>
                <c:pt idx="12">
                  <c:v>43194.375</c:v>
                </c:pt>
                <c:pt idx="13">
                  <c:v>43194.916666666664</c:v>
                </c:pt>
                <c:pt idx="14">
                  <c:v>43194.916666666664</c:v>
                </c:pt>
                <c:pt idx="15">
                  <c:v>43195.375</c:v>
                </c:pt>
                <c:pt idx="16">
                  <c:v>43195.375</c:v>
                </c:pt>
                <c:pt idx="17">
                  <c:v>43195.916666666664</c:v>
                </c:pt>
                <c:pt idx="18">
                  <c:v>43195.916666666664</c:v>
                </c:pt>
                <c:pt idx="19">
                  <c:v>43196.375</c:v>
                </c:pt>
                <c:pt idx="20">
                  <c:v>43196.375</c:v>
                </c:pt>
                <c:pt idx="21">
                  <c:v>43196.916666666664</c:v>
                </c:pt>
                <c:pt idx="22">
                  <c:v>43196.916666666664</c:v>
                </c:pt>
                <c:pt idx="23">
                  <c:v>43197.375</c:v>
                </c:pt>
                <c:pt idx="24">
                  <c:v>43197.375</c:v>
                </c:pt>
                <c:pt idx="25">
                  <c:v>43197.916666666664</c:v>
                </c:pt>
                <c:pt idx="26">
                  <c:v>43197.916666666664</c:v>
                </c:pt>
                <c:pt idx="27">
                  <c:v>43198.375</c:v>
                </c:pt>
                <c:pt idx="28">
                  <c:v>43198.375</c:v>
                </c:pt>
                <c:pt idx="29">
                  <c:v>43198.916666666664</c:v>
                </c:pt>
                <c:pt idx="30">
                  <c:v>43198.916666666664</c:v>
                </c:pt>
                <c:pt idx="31">
                  <c:v>43199.375</c:v>
                </c:pt>
                <c:pt idx="32">
                  <c:v>43199.375</c:v>
                </c:pt>
                <c:pt idx="33">
                  <c:v>43199.916666666664</c:v>
                </c:pt>
                <c:pt idx="34">
                  <c:v>43199.916666666664</c:v>
                </c:pt>
                <c:pt idx="35">
                  <c:v>43200.375</c:v>
                </c:pt>
                <c:pt idx="36">
                  <c:v>43200.375</c:v>
                </c:pt>
                <c:pt idx="37">
                  <c:v>43200.916666666664</c:v>
                </c:pt>
                <c:pt idx="38">
                  <c:v>43200.916666666664</c:v>
                </c:pt>
                <c:pt idx="39">
                  <c:v>43201.375</c:v>
                </c:pt>
                <c:pt idx="40">
                  <c:v>43201.375</c:v>
                </c:pt>
                <c:pt idx="41">
                  <c:v>43201.916666666664</c:v>
                </c:pt>
                <c:pt idx="42">
                  <c:v>43201.916666666664</c:v>
                </c:pt>
                <c:pt idx="43">
                  <c:v>43202.375</c:v>
                </c:pt>
                <c:pt idx="44">
                  <c:v>43202.375</c:v>
                </c:pt>
                <c:pt idx="45">
                  <c:v>43202.916666666664</c:v>
                </c:pt>
                <c:pt idx="46">
                  <c:v>43202.916666666664</c:v>
                </c:pt>
                <c:pt idx="47">
                  <c:v>43203.375</c:v>
                </c:pt>
                <c:pt idx="48">
                  <c:v>43203.375</c:v>
                </c:pt>
                <c:pt idx="49">
                  <c:v>43203.916666666664</c:v>
                </c:pt>
                <c:pt idx="50">
                  <c:v>43203.916666666664</c:v>
                </c:pt>
                <c:pt idx="51">
                  <c:v>43204.375</c:v>
                </c:pt>
                <c:pt idx="52">
                  <c:v>43204.375</c:v>
                </c:pt>
                <c:pt idx="53">
                  <c:v>43204.916666666664</c:v>
                </c:pt>
                <c:pt idx="54">
                  <c:v>43204.916666666664</c:v>
                </c:pt>
                <c:pt idx="55">
                  <c:v>43205.375</c:v>
                </c:pt>
                <c:pt idx="56">
                  <c:v>43205.375</c:v>
                </c:pt>
                <c:pt idx="57">
                  <c:v>43205.916666666664</c:v>
                </c:pt>
                <c:pt idx="58">
                  <c:v>43205.916666666664</c:v>
                </c:pt>
                <c:pt idx="59">
                  <c:v>43206.375</c:v>
                </c:pt>
                <c:pt idx="60">
                  <c:v>43206.375</c:v>
                </c:pt>
                <c:pt idx="61">
                  <c:v>43206.916666666664</c:v>
                </c:pt>
                <c:pt idx="62">
                  <c:v>43206.916666666664</c:v>
                </c:pt>
                <c:pt idx="63">
                  <c:v>43207.375</c:v>
                </c:pt>
                <c:pt idx="64">
                  <c:v>43207.375</c:v>
                </c:pt>
                <c:pt idx="65">
                  <c:v>43207.916666666664</c:v>
                </c:pt>
                <c:pt idx="66">
                  <c:v>43207.916666666664</c:v>
                </c:pt>
                <c:pt idx="67">
                  <c:v>43208.375</c:v>
                </c:pt>
                <c:pt idx="68">
                  <c:v>43208.375</c:v>
                </c:pt>
                <c:pt idx="69">
                  <c:v>43208.916666666664</c:v>
                </c:pt>
                <c:pt idx="70">
                  <c:v>43208.916666666664</c:v>
                </c:pt>
                <c:pt idx="71">
                  <c:v>43209.375</c:v>
                </c:pt>
                <c:pt idx="72">
                  <c:v>43209.375</c:v>
                </c:pt>
                <c:pt idx="73">
                  <c:v>43209.916666666664</c:v>
                </c:pt>
                <c:pt idx="74">
                  <c:v>43209.916666666664</c:v>
                </c:pt>
                <c:pt idx="75">
                  <c:v>43210.375</c:v>
                </c:pt>
                <c:pt idx="76">
                  <c:v>43210.375</c:v>
                </c:pt>
                <c:pt idx="77">
                  <c:v>43210.916666666664</c:v>
                </c:pt>
                <c:pt idx="78">
                  <c:v>43210.916666666664</c:v>
                </c:pt>
                <c:pt idx="79">
                  <c:v>43211.375</c:v>
                </c:pt>
                <c:pt idx="80">
                  <c:v>43211.375</c:v>
                </c:pt>
                <c:pt idx="81">
                  <c:v>43211.916666666664</c:v>
                </c:pt>
                <c:pt idx="82">
                  <c:v>43211.916666666664</c:v>
                </c:pt>
                <c:pt idx="83">
                  <c:v>43212.375</c:v>
                </c:pt>
                <c:pt idx="84">
                  <c:v>43212.375</c:v>
                </c:pt>
                <c:pt idx="85">
                  <c:v>43212.916666666664</c:v>
                </c:pt>
                <c:pt idx="86">
                  <c:v>43212.916666666664</c:v>
                </c:pt>
                <c:pt idx="87">
                  <c:v>43213.375</c:v>
                </c:pt>
                <c:pt idx="88">
                  <c:v>43213.375</c:v>
                </c:pt>
                <c:pt idx="89">
                  <c:v>43213.916666666664</c:v>
                </c:pt>
                <c:pt idx="90">
                  <c:v>43213.916666666664</c:v>
                </c:pt>
                <c:pt idx="91">
                  <c:v>43214.375</c:v>
                </c:pt>
                <c:pt idx="92">
                  <c:v>43214.375</c:v>
                </c:pt>
                <c:pt idx="93">
                  <c:v>43214.916666666664</c:v>
                </c:pt>
                <c:pt idx="94">
                  <c:v>43214.916666666664</c:v>
                </c:pt>
                <c:pt idx="95">
                  <c:v>43215.375</c:v>
                </c:pt>
                <c:pt idx="96">
                  <c:v>43215.375</c:v>
                </c:pt>
                <c:pt idx="97">
                  <c:v>43215.916666666664</c:v>
                </c:pt>
                <c:pt idx="98">
                  <c:v>43215.916666666664</c:v>
                </c:pt>
                <c:pt idx="99">
                  <c:v>43216.375</c:v>
                </c:pt>
                <c:pt idx="100">
                  <c:v>43216.375</c:v>
                </c:pt>
                <c:pt idx="101">
                  <c:v>43216.916666666664</c:v>
                </c:pt>
                <c:pt idx="102">
                  <c:v>43216.916666666664</c:v>
                </c:pt>
                <c:pt idx="103">
                  <c:v>43217.375</c:v>
                </c:pt>
                <c:pt idx="104">
                  <c:v>43217.375</c:v>
                </c:pt>
                <c:pt idx="105">
                  <c:v>43217.916666666664</c:v>
                </c:pt>
                <c:pt idx="106">
                  <c:v>43217.916666666664</c:v>
                </c:pt>
                <c:pt idx="107">
                  <c:v>43218.375</c:v>
                </c:pt>
                <c:pt idx="108">
                  <c:v>43218.375</c:v>
                </c:pt>
                <c:pt idx="109">
                  <c:v>43218.916666666664</c:v>
                </c:pt>
                <c:pt idx="110">
                  <c:v>43218.916666666664</c:v>
                </c:pt>
                <c:pt idx="111">
                  <c:v>43219.375</c:v>
                </c:pt>
                <c:pt idx="112">
                  <c:v>43219.375</c:v>
                </c:pt>
                <c:pt idx="113">
                  <c:v>43219.916666666664</c:v>
                </c:pt>
                <c:pt idx="114">
                  <c:v>43219.916666666664</c:v>
                </c:pt>
                <c:pt idx="115">
                  <c:v>43220.375</c:v>
                </c:pt>
                <c:pt idx="116">
                  <c:v>43220.375</c:v>
                </c:pt>
                <c:pt idx="117">
                  <c:v>43220.916666666664</c:v>
                </c:pt>
                <c:pt idx="118">
                  <c:v>43220.916666666664</c:v>
                </c:pt>
              </c:numCache>
            </c:numRef>
          </c:xVal>
          <c:yVal>
            <c:numRef>
              <c:f>Flow!$D$2:$D$120</c:f>
              <c:numCache>
                <c:formatCode>General</c:formatCode>
                <c:ptCount val="119"/>
                <c:pt idx="0">
                  <c:v>13580.236253789</c:v>
                </c:pt>
                <c:pt idx="1">
                  <c:v>13580.236253789</c:v>
                </c:pt>
                <c:pt idx="2">
                  <c:v>10981.1601849161</c:v>
                </c:pt>
                <c:pt idx="3">
                  <c:v>10981.1601849161</c:v>
                </c:pt>
                <c:pt idx="4">
                  <c:v>13580.236253789</c:v>
                </c:pt>
                <c:pt idx="5">
                  <c:v>13580.236253789</c:v>
                </c:pt>
                <c:pt idx="6">
                  <c:v>10981.1601849161</c:v>
                </c:pt>
                <c:pt idx="7">
                  <c:v>10981.1601849161</c:v>
                </c:pt>
                <c:pt idx="8">
                  <c:v>13580.236253789</c:v>
                </c:pt>
                <c:pt idx="9">
                  <c:v>13580.236253789</c:v>
                </c:pt>
                <c:pt idx="10">
                  <c:v>10981.1601849161</c:v>
                </c:pt>
                <c:pt idx="11">
                  <c:v>10981.1601849161</c:v>
                </c:pt>
                <c:pt idx="12">
                  <c:v>13580.236253789</c:v>
                </c:pt>
                <c:pt idx="13">
                  <c:v>13580.236253789</c:v>
                </c:pt>
                <c:pt idx="14">
                  <c:v>10981.1601849161</c:v>
                </c:pt>
                <c:pt idx="15">
                  <c:v>10981.1601849161</c:v>
                </c:pt>
                <c:pt idx="16">
                  <c:v>13580.236253789</c:v>
                </c:pt>
                <c:pt idx="17">
                  <c:v>13580.236253789</c:v>
                </c:pt>
                <c:pt idx="18">
                  <c:v>10981.1601849161</c:v>
                </c:pt>
                <c:pt idx="19">
                  <c:v>10981.1601849161</c:v>
                </c:pt>
                <c:pt idx="20">
                  <c:v>13580.236253789</c:v>
                </c:pt>
                <c:pt idx="21">
                  <c:v>13580.236253789</c:v>
                </c:pt>
                <c:pt idx="22">
                  <c:v>10981.1601849161</c:v>
                </c:pt>
                <c:pt idx="23">
                  <c:v>10981.1601849161</c:v>
                </c:pt>
                <c:pt idx="24">
                  <c:v>13580.236253789</c:v>
                </c:pt>
                <c:pt idx="25">
                  <c:v>13580.236253789</c:v>
                </c:pt>
                <c:pt idx="26">
                  <c:v>10981.160184916</c:v>
                </c:pt>
                <c:pt idx="27">
                  <c:v>10981.160184916</c:v>
                </c:pt>
                <c:pt idx="28">
                  <c:v>13580.236253789</c:v>
                </c:pt>
                <c:pt idx="29">
                  <c:v>13580.236253789</c:v>
                </c:pt>
                <c:pt idx="30">
                  <c:v>10981.1601849161</c:v>
                </c:pt>
                <c:pt idx="31">
                  <c:v>10981.1601849161</c:v>
                </c:pt>
                <c:pt idx="32">
                  <c:v>13580.236253789</c:v>
                </c:pt>
                <c:pt idx="33">
                  <c:v>13580.236253789</c:v>
                </c:pt>
                <c:pt idx="34">
                  <c:v>10981.1601849161</c:v>
                </c:pt>
                <c:pt idx="35">
                  <c:v>10981.1601849161</c:v>
                </c:pt>
                <c:pt idx="36">
                  <c:v>13580.236253789</c:v>
                </c:pt>
                <c:pt idx="37">
                  <c:v>13580.236253789</c:v>
                </c:pt>
                <c:pt idx="38">
                  <c:v>10981.1601849161</c:v>
                </c:pt>
                <c:pt idx="39">
                  <c:v>10981.1601849161</c:v>
                </c:pt>
                <c:pt idx="40">
                  <c:v>13580.236253789</c:v>
                </c:pt>
                <c:pt idx="41">
                  <c:v>13580.236253789</c:v>
                </c:pt>
                <c:pt idx="42">
                  <c:v>10981.1601849161</c:v>
                </c:pt>
                <c:pt idx="43">
                  <c:v>10981.1601849161</c:v>
                </c:pt>
                <c:pt idx="44">
                  <c:v>13580.236253789</c:v>
                </c:pt>
                <c:pt idx="45">
                  <c:v>13580.236253789</c:v>
                </c:pt>
                <c:pt idx="46">
                  <c:v>10981.1601849161</c:v>
                </c:pt>
                <c:pt idx="47">
                  <c:v>10981.1601849161</c:v>
                </c:pt>
                <c:pt idx="48">
                  <c:v>13580.236253789</c:v>
                </c:pt>
                <c:pt idx="49">
                  <c:v>13580.236253789</c:v>
                </c:pt>
                <c:pt idx="50">
                  <c:v>10981.1601849161</c:v>
                </c:pt>
                <c:pt idx="51">
                  <c:v>10981.1601849161</c:v>
                </c:pt>
                <c:pt idx="52">
                  <c:v>13580.2362537891</c:v>
                </c:pt>
                <c:pt idx="53">
                  <c:v>13580.2362537891</c:v>
                </c:pt>
                <c:pt idx="54">
                  <c:v>10981.1601849156</c:v>
                </c:pt>
                <c:pt idx="55">
                  <c:v>10981.1601849156</c:v>
                </c:pt>
                <c:pt idx="56">
                  <c:v>13580.236253789</c:v>
                </c:pt>
                <c:pt idx="57">
                  <c:v>13580.236253789</c:v>
                </c:pt>
                <c:pt idx="58">
                  <c:v>10981.1601849161</c:v>
                </c:pt>
                <c:pt idx="59">
                  <c:v>10981.1601849161</c:v>
                </c:pt>
                <c:pt idx="60">
                  <c:v>13580.236253789</c:v>
                </c:pt>
                <c:pt idx="61">
                  <c:v>13580.236253789</c:v>
                </c:pt>
                <c:pt idx="62">
                  <c:v>10981.1601849161</c:v>
                </c:pt>
                <c:pt idx="63">
                  <c:v>10981.1601849161</c:v>
                </c:pt>
                <c:pt idx="64">
                  <c:v>13580.236253789</c:v>
                </c:pt>
                <c:pt idx="65">
                  <c:v>13580.236253789</c:v>
                </c:pt>
                <c:pt idx="66">
                  <c:v>10981.1601849161</c:v>
                </c:pt>
                <c:pt idx="67">
                  <c:v>10981.1601849161</c:v>
                </c:pt>
                <c:pt idx="68">
                  <c:v>13580.236253789</c:v>
                </c:pt>
                <c:pt idx="69">
                  <c:v>13580.236253789</c:v>
                </c:pt>
                <c:pt idx="70">
                  <c:v>10981.1601849161</c:v>
                </c:pt>
                <c:pt idx="71">
                  <c:v>10981.1601849161</c:v>
                </c:pt>
                <c:pt idx="72">
                  <c:v>13580.236253789</c:v>
                </c:pt>
                <c:pt idx="73">
                  <c:v>13580.236253789</c:v>
                </c:pt>
                <c:pt idx="74">
                  <c:v>10981.1601849161</c:v>
                </c:pt>
                <c:pt idx="75">
                  <c:v>10981.1601849161</c:v>
                </c:pt>
                <c:pt idx="76">
                  <c:v>13580.236253789</c:v>
                </c:pt>
                <c:pt idx="77">
                  <c:v>13580.236253789</c:v>
                </c:pt>
                <c:pt idx="78">
                  <c:v>10981.1601849161</c:v>
                </c:pt>
                <c:pt idx="79">
                  <c:v>10981.1601849161</c:v>
                </c:pt>
                <c:pt idx="80">
                  <c:v>13580.2362537887</c:v>
                </c:pt>
                <c:pt idx="81">
                  <c:v>13580.2362537887</c:v>
                </c:pt>
                <c:pt idx="82">
                  <c:v>10981.1601849161</c:v>
                </c:pt>
                <c:pt idx="83">
                  <c:v>10981.1601849161</c:v>
                </c:pt>
                <c:pt idx="84">
                  <c:v>13580.2362537889</c:v>
                </c:pt>
                <c:pt idx="85">
                  <c:v>13580.2362537889</c:v>
                </c:pt>
                <c:pt idx="86">
                  <c:v>10981.1601849161</c:v>
                </c:pt>
                <c:pt idx="87">
                  <c:v>10981.1601849161</c:v>
                </c:pt>
                <c:pt idx="88">
                  <c:v>13580.236253789</c:v>
                </c:pt>
                <c:pt idx="89">
                  <c:v>13580.236253789</c:v>
                </c:pt>
                <c:pt idx="90">
                  <c:v>10981.1601849161</c:v>
                </c:pt>
                <c:pt idx="91">
                  <c:v>10981.1601849161</c:v>
                </c:pt>
                <c:pt idx="92">
                  <c:v>13580.236253789</c:v>
                </c:pt>
                <c:pt idx="93">
                  <c:v>13580.236253789</c:v>
                </c:pt>
                <c:pt idx="94">
                  <c:v>10981.1601849161</c:v>
                </c:pt>
                <c:pt idx="95">
                  <c:v>10981.1601849161</c:v>
                </c:pt>
                <c:pt idx="96">
                  <c:v>13580.236253789</c:v>
                </c:pt>
                <c:pt idx="97">
                  <c:v>13580.236253789</c:v>
                </c:pt>
                <c:pt idx="98">
                  <c:v>10981.1601849161</c:v>
                </c:pt>
                <c:pt idx="99">
                  <c:v>10981.1601849161</c:v>
                </c:pt>
                <c:pt idx="100">
                  <c:v>13580.236253789</c:v>
                </c:pt>
                <c:pt idx="101">
                  <c:v>13580.236253789</c:v>
                </c:pt>
                <c:pt idx="102">
                  <c:v>10981.1601849161</c:v>
                </c:pt>
                <c:pt idx="103">
                  <c:v>10981.1601849161</c:v>
                </c:pt>
                <c:pt idx="104">
                  <c:v>13580.2362537889</c:v>
                </c:pt>
                <c:pt idx="105">
                  <c:v>13580.2362537889</c:v>
                </c:pt>
                <c:pt idx="106">
                  <c:v>10981.1601849161</c:v>
                </c:pt>
                <c:pt idx="107">
                  <c:v>10981.1601849161</c:v>
                </c:pt>
                <c:pt idx="108">
                  <c:v>13580.236253789</c:v>
                </c:pt>
                <c:pt idx="109">
                  <c:v>13580.236253789</c:v>
                </c:pt>
                <c:pt idx="110">
                  <c:v>10981.1601849161</c:v>
                </c:pt>
                <c:pt idx="111">
                  <c:v>10981.1601849161</c:v>
                </c:pt>
                <c:pt idx="112">
                  <c:v>13580.236253789</c:v>
                </c:pt>
                <c:pt idx="113">
                  <c:v>13580.236253789</c:v>
                </c:pt>
                <c:pt idx="114">
                  <c:v>10981.1601849161</c:v>
                </c:pt>
                <c:pt idx="115">
                  <c:v>10981.1601849161</c:v>
                </c:pt>
                <c:pt idx="116">
                  <c:v>13580.236253789</c:v>
                </c:pt>
                <c:pt idx="117">
                  <c:v>13580.236253789</c:v>
                </c:pt>
                <c:pt idx="118">
                  <c:v>10981.1601849161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9-4864-8743-6C6F668A125A}"/>
            </c:ext>
          </c:extLst>
        </c:ser>
        <c:ser>
          <c:idx val="1"/>
          <c:order val="3"/>
          <c:tx>
            <c:strRef>
              <c:f>Flow!$E$1</c:f>
              <c:strCache>
                <c:ptCount val="1"/>
                <c:pt idx="0">
                  <c:v>Simulated (H.P index 0.179)-With 9000cfs BugFlow-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Flow!$B$2:$B$120</c:f>
              <c:numCache>
                <c:formatCode>m/d/yyyy\ h:mm</c:formatCode>
                <c:ptCount val="119"/>
                <c:pt idx="0">
                  <c:v>43191.375</c:v>
                </c:pt>
                <c:pt idx="1">
                  <c:v>43191.916666666664</c:v>
                </c:pt>
                <c:pt idx="2">
                  <c:v>43191.916666666664</c:v>
                </c:pt>
                <c:pt idx="3">
                  <c:v>43192.375</c:v>
                </c:pt>
                <c:pt idx="4">
                  <c:v>43192.375</c:v>
                </c:pt>
                <c:pt idx="5">
                  <c:v>43192.916666666664</c:v>
                </c:pt>
                <c:pt idx="6">
                  <c:v>43192.916666666664</c:v>
                </c:pt>
                <c:pt idx="7">
                  <c:v>43193.375</c:v>
                </c:pt>
                <c:pt idx="8">
                  <c:v>43193.375</c:v>
                </c:pt>
                <c:pt idx="9">
                  <c:v>43193.916666666664</c:v>
                </c:pt>
                <c:pt idx="10">
                  <c:v>43193.916666666664</c:v>
                </c:pt>
                <c:pt idx="11">
                  <c:v>43194.375</c:v>
                </c:pt>
                <c:pt idx="12">
                  <c:v>43194.375</c:v>
                </c:pt>
                <c:pt idx="13">
                  <c:v>43194.916666666664</c:v>
                </c:pt>
                <c:pt idx="14">
                  <c:v>43194.916666666664</c:v>
                </c:pt>
                <c:pt idx="15">
                  <c:v>43195.375</c:v>
                </c:pt>
                <c:pt idx="16">
                  <c:v>43195.375</c:v>
                </c:pt>
                <c:pt idx="17">
                  <c:v>43195.916666666664</c:v>
                </c:pt>
                <c:pt idx="18">
                  <c:v>43195.916666666664</c:v>
                </c:pt>
                <c:pt idx="19">
                  <c:v>43196.375</c:v>
                </c:pt>
                <c:pt idx="20">
                  <c:v>43196.375</c:v>
                </c:pt>
                <c:pt idx="21">
                  <c:v>43196.916666666664</c:v>
                </c:pt>
                <c:pt idx="22">
                  <c:v>43196.916666666664</c:v>
                </c:pt>
                <c:pt idx="23">
                  <c:v>43197.375</c:v>
                </c:pt>
                <c:pt idx="24">
                  <c:v>43197.375</c:v>
                </c:pt>
                <c:pt idx="25">
                  <c:v>43197.916666666664</c:v>
                </c:pt>
                <c:pt idx="26">
                  <c:v>43197.916666666664</c:v>
                </c:pt>
                <c:pt idx="27">
                  <c:v>43198.375</c:v>
                </c:pt>
                <c:pt idx="28">
                  <c:v>43198.375</c:v>
                </c:pt>
                <c:pt idx="29">
                  <c:v>43198.916666666664</c:v>
                </c:pt>
                <c:pt idx="30">
                  <c:v>43198.916666666664</c:v>
                </c:pt>
                <c:pt idx="31">
                  <c:v>43199.375</c:v>
                </c:pt>
                <c:pt idx="32">
                  <c:v>43199.375</c:v>
                </c:pt>
                <c:pt idx="33">
                  <c:v>43199.916666666664</c:v>
                </c:pt>
                <c:pt idx="34">
                  <c:v>43199.916666666664</c:v>
                </c:pt>
                <c:pt idx="35">
                  <c:v>43200.375</c:v>
                </c:pt>
                <c:pt idx="36">
                  <c:v>43200.375</c:v>
                </c:pt>
                <c:pt idx="37">
                  <c:v>43200.916666666664</c:v>
                </c:pt>
                <c:pt idx="38">
                  <c:v>43200.916666666664</c:v>
                </c:pt>
                <c:pt idx="39">
                  <c:v>43201.375</c:v>
                </c:pt>
                <c:pt idx="40">
                  <c:v>43201.375</c:v>
                </c:pt>
                <c:pt idx="41">
                  <c:v>43201.916666666664</c:v>
                </c:pt>
                <c:pt idx="42">
                  <c:v>43201.916666666664</c:v>
                </c:pt>
                <c:pt idx="43">
                  <c:v>43202.375</c:v>
                </c:pt>
                <c:pt idx="44">
                  <c:v>43202.375</c:v>
                </c:pt>
                <c:pt idx="45">
                  <c:v>43202.916666666664</c:v>
                </c:pt>
                <c:pt idx="46">
                  <c:v>43202.916666666664</c:v>
                </c:pt>
                <c:pt idx="47">
                  <c:v>43203.375</c:v>
                </c:pt>
                <c:pt idx="48">
                  <c:v>43203.375</c:v>
                </c:pt>
                <c:pt idx="49">
                  <c:v>43203.916666666664</c:v>
                </c:pt>
                <c:pt idx="50">
                  <c:v>43203.916666666664</c:v>
                </c:pt>
                <c:pt idx="51">
                  <c:v>43204.375</c:v>
                </c:pt>
                <c:pt idx="52">
                  <c:v>43204.375</c:v>
                </c:pt>
                <c:pt idx="53">
                  <c:v>43204.916666666664</c:v>
                </c:pt>
                <c:pt idx="54">
                  <c:v>43204.916666666664</c:v>
                </c:pt>
                <c:pt idx="55">
                  <c:v>43205.375</c:v>
                </c:pt>
                <c:pt idx="56">
                  <c:v>43205.375</c:v>
                </c:pt>
                <c:pt idx="57">
                  <c:v>43205.916666666664</c:v>
                </c:pt>
                <c:pt idx="58">
                  <c:v>43205.916666666664</c:v>
                </c:pt>
                <c:pt idx="59">
                  <c:v>43206.375</c:v>
                </c:pt>
                <c:pt idx="60">
                  <c:v>43206.375</c:v>
                </c:pt>
                <c:pt idx="61">
                  <c:v>43206.916666666664</c:v>
                </c:pt>
                <c:pt idx="62">
                  <c:v>43206.916666666664</c:v>
                </c:pt>
                <c:pt idx="63">
                  <c:v>43207.375</c:v>
                </c:pt>
                <c:pt idx="64">
                  <c:v>43207.375</c:v>
                </c:pt>
                <c:pt idx="65">
                  <c:v>43207.916666666664</c:v>
                </c:pt>
                <c:pt idx="66">
                  <c:v>43207.916666666664</c:v>
                </c:pt>
                <c:pt idx="67">
                  <c:v>43208.375</c:v>
                </c:pt>
                <c:pt idx="68">
                  <c:v>43208.375</c:v>
                </c:pt>
                <c:pt idx="69">
                  <c:v>43208.916666666664</c:v>
                </c:pt>
                <c:pt idx="70">
                  <c:v>43208.916666666664</c:v>
                </c:pt>
                <c:pt idx="71">
                  <c:v>43209.375</c:v>
                </c:pt>
                <c:pt idx="72">
                  <c:v>43209.375</c:v>
                </c:pt>
                <c:pt idx="73">
                  <c:v>43209.916666666664</c:v>
                </c:pt>
                <c:pt idx="74">
                  <c:v>43209.916666666664</c:v>
                </c:pt>
                <c:pt idx="75">
                  <c:v>43210.375</c:v>
                </c:pt>
                <c:pt idx="76">
                  <c:v>43210.375</c:v>
                </c:pt>
                <c:pt idx="77">
                  <c:v>43210.916666666664</c:v>
                </c:pt>
                <c:pt idx="78">
                  <c:v>43210.916666666664</c:v>
                </c:pt>
                <c:pt idx="79">
                  <c:v>43211.375</c:v>
                </c:pt>
                <c:pt idx="80">
                  <c:v>43211.375</c:v>
                </c:pt>
                <c:pt idx="81">
                  <c:v>43211.916666666664</c:v>
                </c:pt>
                <c:pt idx="82">
                  <c:v>43211.916666666664</c:v>
                </c:pt>
                <c:pt idx="83">
                  <c:v>43212.375</c:v>
                </c:pt>
                <c:pt idx="84">
                  <c:v>43212.375</c:v>
                </c:pt>
                <c:pt idx="85">
                  <c:v>43212.916666666664</c:v>
                </c:pt>
                <c:pt idx="86">
                  <c:v>43212.916666666664</c:v>
                </c:pt>
                <c:pt idx="87">
                  <c:v>43213.375</c:v>
                </c:pt>
                <c:pt idx="88">
                  <c:v>43213.375</c:v>
                </c:pt>
                <c:pt idx="89">
                  <c:v>43213.916666666664</c:v>
                </c:pt>
                <c:pt idx="90">
                  <c:v>43213.916666666664</c:v>
                </c:pt>
                <c:pt idx="91">
                  <c:v>43214.375</c:v>
                </c:pt>
                <c:pt idx="92">
                  <c:v>43214.375</c:v>
                </c:pt>
                <c:pt idx="93">
                  <c:v>43214.916666666664</c:v>
                </c:pt>
                <c:pt idx="94">
                  <c:v>43214.916666666664</c:v>
                </c:pt>
                <c:pt idx="95">
                  <c:v>43215.375</c:v>
                </c:pt>
                <c:pt idx="96">
                  <c:v>43215.375</c:v>
                </c:pt>
                <c:pt idx="97">
                  <c:v>43215.916666666664</c:v>
                </c:pt>
                <c:pt idx="98">
                  <c:v>43215.916666666664</c:v>
                </c:pt>
                <c:pt idx="99">
                  <c:v>43216.375</c:v>
                </c:pt>
                <c:pt idx="100">
                  <c:v>43216.375</c:v>
                </c:pt>
                <c:pt idx="101">
                  <c:v>43216.916666666664</c:v>
                </c:pt>
                <c:pt idx="102">
                  <c:v>43216.916666666664</c:v>
                </c:pt>
                <c:pt idx="103">
                  <c:v>43217.375</c:v>
                </c:pt>
                <c:pt idx="104">
                  <c:v>43217.375</c:v>
                </c:pt>
                <c:pt idx="105">
                  <c:v>43217.916666666664</c:v>
                </c:pt>
                <c:pt idx="106">
                  <c:v>43217.916666666664</c:v>
                </c:pt>
                <c:pt idx="107">
                  <c:v>43218.375</c:v>
                </c:pt>
                <c:pt idx="108">
                  <c:v>43218.375</c:v>
                </c:pt>
                <c:pt idx="109">
                  <c:v>43218.916666666664</c:v>
                </c:pt>
                <c:pt idx="110">
                  <c:v>43218.916666666664</c:v>
                </c:pt>
                <c:pt idx="111">
                  <c:v>43219.375</c:v>
                </c:pt>
                <c:pt idx="112">
                  <c:v>43219.375</c:v>
                </c:pt>
                <c:pt idx="113">
                  <c:v>43219.916666666664</c:v>
                </c:pt>
                <c:pt idx="114">
                  <c:v>43219.916666666664</c:v>
                </c:pt>
                <c:pt idx="115">
                  <c:v>43220.375</c:v>
                </c:pt>
                <c:pt idx="116">
                  <c:v>43220.375</c:v>
                </c:pt>
                <c:pt idx="117">
                  <c:v>43220.916666666664</c:v>
                </c:pt>
                <c:pt idx="118">
                  <c:v>43220.916666666664</c:v>
                </c:pt>
              </c:numCache>
            </c:numRef>
          </c:xVal>
          <c:yVal>
            <c:numRef>
              <c:f>Flow!$E$2:$E$120</c:f>
              <c:numCache>
                <c:formatCode>General</c:formatCode>
                <c:ptCount val="119"/>
                <c:pt idx="0">
                  <c:v>9000</c:v>
                </c:pt>
                <c:pt idx="1">
                  <c:v>9000</c:v>
                </c:pt>
                <c:pt idx="2">
                  <c:v>9000</c:v>
                </c:pt>
                <c:pt idx="3">
                  <c:v>9000</c:v>
                </c:pt>
                <c:pt idx="4">
                  <c:v>13921.8972210097</c:v>
                </c:pt>
                <c:pt idx="5">
                  <c:v>13921.8972210097</c:v>
                </c:pt>
                <c:pt idx="6">
                  <c:v>13746.310759836701</c:v>
                </c:pt>
                <c:pt idx="7">
                  <c:v>13746.310759836701</c:v>
                </c:pt>
                <c:pt idx="8">
                  <c:v>13921.897454527299</c:v>
                </c:pt>
                <c:pt idx="9">
                  <c:v>13921.897454527299</c:v>
                </c:pt>
                <c:pt idx="10">
                  <c:v>13746.2944089302</c:v>
                </c:pt>
                <c:pt idx="11">
                  <c:v>13746.2944089302</c:v>
                </c:pt>
                <c:pt idx="12">
                  <c:v>13921.897454527299</c:v>
                </c:pt>
                <c:pt idx="13">
                  <c:v>13921.897454527299</c:v>
                </c:pt>
                <c:pt idx="14">
                  <c:v>13746.307601340401</c:v>
                </c:pt>
                <c:pt idx="15">
                  <c:v>13746.307601340401</c:v>
                </c:pt>
                <c:pt idx="16">
                  <c:v>13921.897454527299</c:v>
                </c:pt>
                <c:pt idx="17">
                  <c:v>13921.897454527299</c:v>
                </c:pt>
                <c:pt idx="18">
                  <c:v>13746.307601340401</c:v>
                </c:pt>
                <c:pt idx="19">
                  <c:v>13746.307601340401</c:v>
                </c:pt>
                <c:pt idx="20">
                  <c:v>13921.897454527299</c:v>
                </c:pt>
                <c:pt idx="21">
                  <c:v>13921.897454527299</c:v>
                </c:pt>
                <c:pt idx="22">
                  <c:v>13746.307601340401</c:v>
                </c:pt>
                <c:pt idx="23">
                  <c:v>13746.307601340401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13921.897454527299</c:v>
                </c:pt>
                <c:pt idx="33">
                  <c:v>13921.897454527299</c:v>
                </c:pt>
                <c:pt idx="34">
                  <c:v>13746.3081650805</c:v>
                </c:pt>
                <c:pt idx="35">
                  <c:v>13746.3081650805</c:v>
                </c:pt>
                <c:pt idx="36">
                  <c:v>13921.897454527299</c:v>
                </c:pt>
                <c:pt idx="37">
                  <c:v>13921.897454527299</c:v>
                </c:pt>
                <c:pt idx="38">
                  <c:v>13746.3081650805</c:v>
                </c:pt>
                <c:pt idx="39">
                  <c:v>13746.3081650805</c:v>
                </c:pt>
                <c:pt idx="40">
                  <c:v>13921.897454527299</c:v>
                </c:pt>
                <c:pt idx="41">
                  <c:v>13921.897454527299</c:v>
                </c:pt>
                <c:pt idx="42">
                  <c:v>13746.3081650805</c:v>
                </c:pt>
                <c:pt idx="43">
                  <c:v>13746.3081650805</c:v>
                </c:pt>
                <c:pt idx="44">
                  <c:v>13921.897454527299</c:v>
                </c:pt>
                <c:pt idx="45">
                  <c:v>13921.897454527299</c:v>
                </c:pt>
                <c:pt idx="46">
                  <c:v>13746.3074550493</c:v>
                </c:pt>
                <c:pt idx="47">
                  <c:v>13746.3074550493</c:v>
                </c:pt>
                <c:pt idx="48">
                  <c:v>13921.897454527299</c:v>
                </c:pt>
                <c:pt idx="49">
                  <c:v>13921.897454527299</c:v>
                </c:pt>
                <c:pt idx="50">
                  <c:v>13746.3074550493</c:v>
                </c:pt>
                <c:pt idx="51">
                  <c:v>13746.3074550493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13921.897454527299</c:v>
                </c:pt>
                <c:pt idx="61">
                  <c:v>13921.897454527299</c:v>
                </c:pt>
                <c:pt idx="62">
                  <c:v>13746.3074550493</c:v>
                </c:pt>
                <c:pt idx="63">
                  <c:v>13746.3074550493</c:v>
                </c:pt>
                <c:pt idx="64">
                  <c:v>13921.897454527299</c:v>
                </c:pt>
                <c:pt idx="65">
                  <c:v>13921.897454527299</c:v>
                </c:pt>
                <c:pt idx="66">
                  <c:v>13746.3074550493</c:v>
                </c:pt>
                <c:pt idx="67">
                  <c:v>13746.3074550493</c:v>
                </c:pt>
                <c:pt idx="68">
                  <c:v>13921.897454527299</c:v>
                </c:pt>
                <c:pt idx="69">
                  <c:v>13921.897454527299</c:v>
                </c:pt>
                <c:pt idx="70">
                  <c:v>13746.307601340401</c:v>
                </c:pt>
                <c:pt idx="71">
                  <c:v>13746.307601340401</c:v>
                </c:pt>
                <c:pt idx="72">
                  <c:v>13921.897454527299</c:v>
                </c:pt>
                <c:pt idx="73">
                  <c:v>13921.897454527299</c:v>
                </c:pt>
                <c:pt idx="74">
                  <c:v>13746.3074550493</c:v>
                </c:pt>
                <c:pt idx="75">
                  <c:v>13746.3074550493</c:v>
                </c:pt>
                <c:pt idx="76">
                  <c:v>13921.897454527299</c:v>
                </c:pt>
                <c:pt idx="77">
                  <c:v>13921.897454527299</c:v>
                </c:pt>
                <c:pt idx="78">
                  <c:v>13746.3081650805</c:v>
                </c:pt>
                <c:pt idx="79">
                  <c:v>13746.3081650805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13921.897454527299</c:v>
                </c:pt>
                <c:pt idx="89">
                  <c:v>13921.897454527299</c:v>
                </c:pt>
                <c:pt idx="90">
                  <c:v>13746.3081650805</c:v>
                </c:pt>
                <c:pt idx="91">
                  <c:v>13746.3081650805</c:v>
                </c:pt>
                <c:pt idx="92">
                  <c:v>13921.897454527299</c:v>
                </c:pt>
                <c:pt idx="93">
                  <c:v>13921.897454527299</c:v>
                </c:pt>
                <c:pt idx="94">
                  <c:v>13746.307601340401</c:v>
                </c:pt>
                <c:pt idx="95">
                  <c:v>13746.307601340401</c:v>
                </c:pt>
                <c:pt idx="96">
                  <c:v>13921.897256869601</c:v>
                </c:pt>
                <c:pt idx="97">
                  <c:v>13921.897256869601</c:v>
                </c:pt>
                <c:pt idx="98">
                  <c:v>13746.310759836701</c:v>
                </c:pt>
                <c:pt idx="99">
                  <c:v>13746.310759836701</c:v>
                </c:pt>
                <c:pt idx="100">
                  <c:v>13921.897256869601</c:v>
                </c:pt>
                <c:pt idx="101">
                  <c:v>13921.897256869601</c:v>
                </c:pt>
                <c:pt idx="102">
                  <c:v>13746.3081650805</c:v>
                </c:pt>
                <c:pt idx="103">
                  <c:v>13746.3081650805</c:v>
                </c:pt>
                <c:pt idx="104">
                  <c:v>13921.897256869601</c:v>
                </c:pt>
                <c:pt idx="105">
                  <c:v>13921.897256869601</c:v>
                </c:pt>
                <c:pt idx="106">
                  <c:v>13746.307491076701</c:v>
                </c:pt>
                <c:pt idx="107">
                  <c:v>13746.307491076701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13921.897256869601</c:v>
                </c:pt>
                <c:pt idx="117">
                  <c:v>13921.897256869601</c:v>
                </c:pt>
                <c:pt idx="118">
                  <c:v>13746.307601340401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29-4864-8743-6C6F668A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</c:scatterChart>
      <c:valAx>
        <c:axId val="1736376735"/>
        <c:scaling>
          <c:orientation val="minMax"/>
          <c:max val="43222"/>
          <c:min val="43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ax val="17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Devaition</a:t>
            </a:r>
            <a:r>
              <a:rPr lang="en-US" b="1" baseline="0"/>
              <a:t> in Flow volume due to averaging from 15 min to model used time step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6053450671965"/>
          <c:y val="0.11413184246979113"/>
          <c:w val="0.87761985689957789"/>
          <c:h val="0.65025490752409087"/>
        </c:manualLayout>
      </c:layout>
      <c:lineChart>
        <c:grouping val="standard"/>
        <c:varyColors val="0"/>
        <c:ser>
          <c:idx val="0"/>
          <c:order val="0"/>
          <c:tx>
            <c:strRef>
              <c:f>'Flow volume'!$K$1</c:f>
              <c:strCache>
                <c:ptCount val="1"/>
                <c:pt idx="0">
                  <c:v>Total Daily_Average (Ac-ft)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'Flow volume'!$A$2:$A$31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'Flow volume'!$K$2:$K$31</c:f>
              <c:numCache>
                <c:formatCode>General</c:formatCode>
                <c:ptCount val="30"/>
                <c:pt idx="0">
                  <c:v>20365.599999999999</c:v>
                </c:pt>
                <c:pt idx="1">
                  <c:v>24835.200000000001</c:v>
                </c:pt>
                <c:pt idx="2">
                  <c:v>24440.2</c:v>
                </c:pt>
                <c:pt idx="3">
                  <c:v>24243.200000000001</c:v>
                </c:pt>
                <c:pt idx="4">
                  <c:v>24636.800000000003</c:v>
                </c:pt>
                <c:pt idx="5">
                  <c:v>23854.600000000002</c:v>
                </c:pt>
                <c:pt idx="6">
                  <c:v>24401</c:v>
                </c:pt>
                <c:pt idx="7">
                  <c:v>19649</c:v>
                </c:pt>
                <c:pt idx="8">
                  <c:v>24650.800000000003</c:v>
                </c:pt>
                <c:pt idx="9">
                  <c:v>24859.200000000001</c:v>
                </c:pt>
                <c:pt idx="10">
                  <c:v>24544.600000000002</c:v>
                </c:pt>
                <c:pt idx="11">
                  <c:v>24375.200000000001</c:v>
                </c:pt>
                <c:pt idx="12">
                  <c:v>24425.599999999999</c:v>
                </c:pt>
                <c:pt idx="13">
                  <c:v>22977.800000000003</c:v>
                </c:pt>
                <c:pt idx="14">
                  <c:v>19600.800000000003</c:v>
                </c:pt>
                <c:pt idx="15">
                  <c:v>25229.599999999999</c:v>
                </c:pt>
                <c:pt idx="16">
                  <c:v>23112.400000000001</c:v>
                </c:pt>
                <c:pt idx="17">
                  <c:v>25538</c:v>
                </c:pt>
                <c:pt idx="18">
                  <c:v>24980</c:v>
                </c:pt>
                <c:pt idx="19">
                  <c:v>25752</c:v>
                </c:pt>
                <c:pt idx="20">
                  <c:v>23894</c:v>
                </c:pt>
                <c:pt idx="21">
                  <c:v>20868</c:v>
                </c:pt>
                <c:pt idx="22">
                  <c:v>25199.200000000001</c:v>
                </c:pt>
                <c:pt idx="23">
                  <c:v>24788</c:v>
                </c:pt>
                <c:pt idx="24">
                  <c:v>25263.4</c:v>
                </c:pt>
                <c:pt idx="25">
                  <c:v>24974.2</c:v>
                </c:pt>
                <c:pt idx="26">
                  <c:v>25133.599999999999</c:v>
                </c:pt>
                <c:pt idx="27">
                  <c:v>22555.800000000003</c:v>
                </c:pt>
                <c:pt idx="28">
                  <c:v>19644.800000000003</c:v>
                </c:pt>
                <c:pt idx="29">
                  <c:v>24813.4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B-49A7-A4B9-31A1A00AD907}"/>
            </c:ext>
          </c:extLst>
        </c:ser>
        <c:ser>
          <c:idx val="1"/>
          <c:order val="1"/>
          <c:tx>
            <c:strRef>
              <c:f>'Flow volume'!$L$1</c:f>
              <c:strCache>
                <c:ptCount val="1"/>
                <c:pt idx="0">
                  <c:v>Total Daily_15Min (Ac-ft)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'Flow volume'!$A$2:$A$31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'Flow volume'!$L$2:$L$31</c:f>
              <c:numCache>
                <c:formatCode>General</c:formatCode>
                <c:ptCount val="30"/>
                <c:pt idx="0">
                  <c:v>21383.879999999997</c:v>
                </c:pt>
                <c:pt idx="1">
                  <c:v>26076.960000000003</c:v>
                </c:pt>
                <c:pt idx="2">
                  <c:v>25662.210000000006</c:v>
                </c:pt>
                <c:pt idx="3">
                  <c:v>25455.360000000001</c:v>
                </c:pt>
                <c:pt idx="4">
                  <c:v>25868.639999999999</c:v>
                </c:pt>
                <c:pt idx="5">
                  <c:v>25047.33</c:v>
                </c:pt>
                <c:pt idx="6">
                  <c:v>25621.049999999996</c:v>
                </c:pt>
                <c:pt idx="7">
                  <c:v>20631.449999999997</c:v>
                </c:pt>
                <c:pt idx="8">
                  <c:v>25883.339999999997</c:v>
                </c:pt>
                <c:pt idx="9">
                  <c:v>26102.16</c:v>
                </c:pt>
                <c:pt idx="10">
                  <c:v>25771.829999999998</c:v>
                </c:pt>
                <c:pt idx="11">
                  <c:v>25593.960000000003</c:v>
                </c:pt>
                <c:pt idx="12">
                  <c:v>25646.880000000005</c:v>
                </c:pt>
                <c:pt idx="13">
                  <c:v>24126.690000000006</c:v>
                </c:pt>
                <c:pt idx="14">
                  <c:v>20580.84</c:v>
                </c:pt>
                <c:pt idx="15">
                  <c:v>26491.08</c:v>
                </c:pt>
                <c:pt idx="16">
                  <c:v>24268.019999999997</c:v>
                </c:pt>
                <c:pt idx="17">
                  <c:v>26814.9</c:v>
                </c:pt>
                <c:pt idx="18">
                  <c:v>26229</c:v>
                </c:pt>
                <c:pt idx="19">
                  <c:v>27039.600000000006</c:v>
                </c:pt>
                <c:pt idx="20">
                  <c:v>25088.700000000004</c:v>
                </c:pt>
                <c:pt idx="21">
                  <c:v>21911.4</c:v>
                </c:pt>
                <c:pt idx="22">
                  <c:v>26459.160000000003</c:v>
                </c:pt>
                <c:pt idx="23">
                  <c:v>26027.4</c:v>
                </c:pt>
                <c:pt idx="24">
                  <c:v>26526.569999999992</c:v>
                </c:pt>
                <c:pt idx="25">
                  <c:v>26222.909999999996</c:v>
                </c:pt>
                <c:pt idx="26">
                  <c:v>26390.280000000006</c:v>
                </c:pt>
                <c:pt idx="27">
                  <c:v>23683.590000000004</c:v>
                </c:pt>
                <c:pt idx="28">
                  <c:v>20627.039999999997</c:v>
                </c:pt>
                <c:pt idx="29">
                  <c:v>26054.070000000007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B-49A7-A4B9-31A1A00A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02064"/>
        <c:axId val="1833420112"/>
      </c:lineChart>
      <c:dateAx>
        <c:axId val="1843302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112"/>
        <c:crosses val="autoZero"/>
        <c:auto val="1"/>
        <c:lblOffset val="100"/>
        <c:baseTimeUnit val="days"/>
      </c:dateAx>
      <c:valAx>
        <c:axId val="1833420112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  <a:r>
                  <a:rPr lang="en-US" sz="1200" b="1" baseline="0"/>
                  <a:t> (Ac-ft)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53626418678893"/>
          <c:y val="0.92037813685508973"/>
          <c:w val="0.5708625383737872"/>
          <c:h val="7.9621863144910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704848</xdr:colOff>
      <xdr:row>2</xdr:row>
      <xdr:rowOff>85725</xdr:rowOff>
    </xdr:from>
    <xdr:to>
      <xdr:col>19</xdr:col>
      <xdr:colOff>312420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7E01D-7BC2-46CF-88FD-C83954FF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255905</xdr:colOff>
      <xdr:row>0</xdr:row>
      <xdr:rowOff>286092</xdr:rowOff>
    </xdr:from>
    <xdr:to>
      <xdr:col>37</xdr:col>
      <xdr:colOff>95250</xdr:colOff>
      <xdr:row>60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3115F-5203-4A20-8509-E639F01B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380047</xdr:colOff>
      <xdr:row>8</xdr:row>
      <xdr:rowOff>103821</xdr:rowOff>
    </xdr:from>
    <xdr:to>
      <xdr:col>20</xdr:col>
      <xdr:colOff>542925</xdr:colOff>
      <xdr:row>31</xdr:row>
      <xdr:rowOff>68579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098F6-413A-4670-A1D1-7D8F08C6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opLeftCell="A7" workbookViewId="0">
      <selection activeCell="Y34" sqref="Y34"/>
    </sheetView>
  </sheetViews>
  <sheetFormatPr defaultRowHeight="14.4" x14ac:dyDescent="0.55000000000000004"/>
  <cols>
    <col min="3" max="3" width="9.89453125" customWidth="1"/>
    <col min="5" max="5" width="14.26171875" customWidth="1"/>
  </cols>
  <sheetData>
    <row r="1" spans="1:17" ht="43.2" x14ac:dyDescent="0.55000000000000004">
      <c r="A1" s="3" t="s">
        <v>0</v>
      </c>
      <c r="B1" s="3" t="s">
        <v>2</v>
      </c>
      <c r="C1" s="3" t="s">
        <v>3</v>
      </c>
      <c r="D1" s="3" t="s">
        <v>39</v>
      </c>
      <c r="E1" s="3"/>
      <c r="F1" s="3"/>
      <c r="G1" s="3"/>
      <c r="H1" s="3"/>
      <c r="I1" s="3"/>
      <c r="J1" s="3"/>
      <c r="K1" s="3"/>
      <c r="L1" s="3"/>
      <c r="M1" s="3"/>
      <c r="N1" s="3" t="s">
        <v>36</v>
      </c>
      <c r="O1" s="3" t="s">
        <v>37</v>
      </c>
      <c r="P1" s="3" t="s">
        <v>38</v>
      </c>
      <c r="Q1" s="3"/>
    </row>
    <row r="2" spans="1:17" x14ac:dyDescent="0.55000000000000004">
      <c r="A2" s="1">
        <v>43191</v>
      </c>
      <c r="B2">
        <v>9072</v>
      </c>
      <c r="C2">
        <v>9457.2754999999997</v>
      </c>
      <c r="D2">
        <f>(B2-C2)/B2</f>
        <v>-4.2468639770723078E-2</v>
      </c>
      <c r="N2" s="2" t="s">
        <v>4</v>
      </c>
      <c r="O2" s="2" t="s">
        <v>5</v>
      </c>
      <c r="P2">
        <v>4843.5241249999999</v>
      </c>
    </row>
    <row r="3" spans="1:17" x14ac:dyDescent="0.55000000000000004">
      <c r="A3" s="1">
        <v>43192</v>
      </c>
      <c r="B3">
        <v>11054</v>
      </c>
      <c r="C3">
        <v>11532.846000000001</v>
      </c>
      <c r="D3">
        <f t="shared" ref="D3:D32" si="0">(B3-C3)/B3</f>
        <v>-4.3318798624932278E-2</v>
      </c>
      <c r="N3" s="2" t="s">
        <v>4</v>
      </c>
      <c r="O3" s="2" t="s">
        <v>6</v>
      </c>
      <c r="P3">
        <v>4613.7513749999998</v>
      </c>
    </row>
    <row r="4" spans="1:17" x14ac:dyDescent="0.55000000000000004">
      <c r="A4" s="1">
        <v>43193</v>
      </c>
      <c r="B4">
        <v>10978</v>
      </c>
      <c r="C4">
        <v>11349.417875000001</v>
      </c>
      <c r="D4">
        <f t="shared" si="0"/>
        <v>-3.38329272180726E-2</v>
      </c>
      <c r="N4" s="2" t="s">
        <v>7</v>
      </c>
      <c r="O4" s="2" t="s">
        <v>5</v>
      </c>
      <c r="P4">
        <v>6572.763750000001</v>
      </c>
    </row>
    <row r="5" spans="1:17" x14ac:dyDescent="0.55000000000000004">
      <c r="A5" s="1">
        <v>43194</v>
      </c>
      <c r="B5">
        <v>10740</v>
      </c>
      <c r="C5">
        <v>11257.936000000002</v>
      </c>
      <c r="D5">
        <f t="shared" si="0"/>
        <v>-4.8224953445065319E-2</v>
      </c>
      <c r="N5" s="2" t="s">
        <v>7</v>
      </c>
      <c r="O5" s="2" t="s">
        <v>6</v>
      </c>
      <c r="P5">
        <v>4960.0822499999995</v>
      </c>
    </row>
    <row r="6" spans="1:17" x14ac:dyDescent="0.55000000000000004">
      <c r="A6" s="1">
        <v>43195</v>
      </c>
      <c r="B6">
        <v>11062</v>
      </c>
      <c r="C6">
        <v>11440.714</v>
      </c>
      <c r="D6">
        <f t="shared" si="0"/>
        <v>-3.4235581269209905E-2</v>
      </c>
      <c r="N6" s="2" t="s">
        <v>8</v>
      </c>
      <c r="O6" s="2" t="s">
        <v>5</v>
      </c>
      <c r="P6">
        <v>6470.6012500000006</v>
      </c>
    </row>
    <row r="7" spans="1:17" x14ac:dyDescent="0.55000000000000004">
      <c r="A7" s="1">
        <v>43196</v>
      </c>
      <c r="B7">
        <v>10674</v>
      </c>
      <c r="C7">
        <v>11077.479875000001</v>
      </c>
      <c r="D7">
        <f t="shared" si="0"/>
        <v>-3.7800250608956427E-2</v>
      </c>
      <c r="N7" s="2" t="s">
        <v>8</v>
      </c>
      <c r="O7" s="2" t="s">
        <v>6</v>
      </c>
      <c r="P7">
        <v>4878.8166250000004</v>
      </c>
    </row>
    <row r="8" spans="1:17" x14ac:dyDescent="0.55000000000000004">
      <c r="A8" s="1">
        <v>43197</v>
      </c>
      <c r="B8">
        <v>10924</v>
      </c>
      <c r="C8">
        <v>11331.214375</v>
      </c>
      <c r="D8">
        <f t="shared" si="0"/>
        <v>-3.7277039088246026E-2</v>
      </c>
      <c r="N8" s="2" t="s">
        <v>9</v>
      </c>
      <c r="O8" s="2" t="s">
        <v>5</v>
      </c>
      <c r="P8">
        <v>6394.4437500000004</v>
      </c>
    </row>
    <row r="9" spans="1:17" x14ac:dyDescent="0.55000000000000004">
      <c r="A9" s="1">
        <v>43198</v>
      </c>
      <c r="B9">
        <v>8785</v>
      </c>
      <c r="C9">
        <v>9124.5043750000004</v>
      </c>
      <c r="D9">
        <f t="shared" si="0"/>
        <v>-3.8645916334661405E-2</v>
      </c>
      <c r="N9" s="2" t="s">
        <v>9</v>
      </c>
      <c r="O9" s="2" t="s">
        <v>6</v>
      </c>
      <c r="P9">
        <v>4863.4922500000002</v>
      </c>
    </row>
    <row r="10" spans="1:17" x14ac:dyDescent="0.55000000000000004">
      <c r="A10" s="1">
        <v>43199</v>
      </c>
      <c r="B10">
        <v>11007</v>
      </c>
      <c r="C10">
        <v>11447.215250000001</v>
      </c>
      <c r="D10">
        <f t="shared" si="0"/>
        <v>-3.9994117379849287E-2</v>
      </c>
      <c r="N10" s="2" t="s">
        <v>10</v>
      </c>
      <c r="O10" s="2" t="s">
        <v>5</v>
      </c>
      <c r="P10">
        <v>6515.1812500000005</v>
      </c>
    </row>
    <row r="11" spans="1:17" x14ac:dyDescent="0.55000000000000004">
      <c r="A11" s="1">
        <v>43200</v>
      </c>
      <c r="B11">
        <v>11058</v>
      </c>
      <c r="C11">
        <v>11543.991</v>
      </c>
      <c r="D11">
        <f t="shared" si="0"/>
        <v>-4.3949267498643516E-2</v>
      </c>
      <c r="N11" s="2" t="s">
        <v>10</v>
      </c>
      <c r="O11" s="2" t="s">
        <v>6</v>
      </c>
      <c r="P11">
        <v>4925.5327500000003</v>
      </c>
    </row>
    <row r="12" spans="1:17" x14ac:dyDescent="0.55000000000000004">
      <c r="A12" s="1">
        <v>43201</v>
      </c>
      <c r="B12">
        <v>10944</v>
      </c>
      <c r="C12">
        <v>11397.898625000002</v>
      </c>
      <c r="D12">
        <f t="shared" si="0"/>
        <v>-4.1474655062134651E-2</v>
      </c>
      <c r="N12" s="2" t="s">
        <v>11</v>
      </c>
      <c r="O12" s="2" t="s">
        <v>5</v>
      </c>
      <c r="P12">
        <v>6248.630000000001</v>
      </c>
    </row>
    <row r="13" spans="1:17" x14ac:dyDescent="0.55000000000000004">
      <c r="A13" s="1">
        <v>43202</v>
      </c>
      <c r="B13">
        <v>10812</v>
      </c>
      <c r="C13">
        <v>11319.2335</v>
      </c>
      <c r="D13">
        <f t="shared" si="0"/>
        <v>-4.691393821679618E-2</v>
      </c>
      <c r="N13" s="2" t="s">
        <v>11</v>
      </c>
      <c r="O13" s="2" t="s">
        <v>6</v>
      </c>
      <c r="P13">
        <v>4828.8498750000008</v>
      </c>
    </row>
    <row r="14" spans="1:17" x14ac:dyDescent="0.55000000000000004">
      <c r="A14" s="1">
        <v>43203</v>
      </c>
      <c r="B14">
        <v>10842</v>
      </c>
      <c r="C14">
        <v>11342.638000000001</v>
      </c>
      <c r="D14">
        <f t="shared" si="0"/>
        <v>-4.6175797823279914E-2</v>
      </c>
      <c r="N14" s="2" t="s">
        <v>12</v>
      </c>
      <c r="O14" s="2" t="s">
        <v>5</v>
      </c>
      <c r="P14">
        <v>6557.9037500000004</v>
      </c>
    </row>
    <row r="15" spans="1:17" x14ac:dyDescent="0.55000000000000004">
      <c r="A15" s="1">
        <v>43204</v>
      </c>
      <c r="B15">
        <v>10314</v>
      </c>
      <c r="C15">
        <v>10670.315875</v>
      </c>
      <c r="D15">
        <f t="shared" si="0"/>
        <v>-3.4546817432615881E-2</v>
      </c>
      <c r="N15" s="2" t="s">
        <v>12</v>
      </c>
      <c r="O15" s="2" t="s">
        <v>6</v>
      </c>
      <c r="P15">
        <v>4773.3106250000001</v>
      </c>
    </row>
    <row r="16" spans="1:17" x14ac:dyDescent="0.55000000000000004">
      <c r="A16" s="1">
        <v>43205</v>
      </c>
      <c r="B16">
        <v>8761</v>
      </c>
      <c r="C16">
        <v>9102.1215000000011</v>
      </c>
      <c r="D16">
        <f t="shared" si="0"/>
        <v>-3.8936365711676878E-2</v>
      </c>
      <c r="N16" s="2" t="s">
        <v>13</v>
      </c>
      <c r="O16" s="2" t="s">
        <v>5</v>
      </c>
      <c r="P16">
        <v>4696.595875</v>
      </c>
    </row>
    <row r="17" spans="1:16" x14ac:dyDescent="0.55000000000000004">
      <c r="A17" s="1">
        <v>43206</v>
      </c>
      <c r="B17">
        <v>11140</v>
      </c>
      <c r="C17">
        <v>11715.995500000001</v>
      </c>
      <c r="D17">
        <f t="shared" si="0"/>
        <v>-5.1705161579892363E-2</v>
      </c>
      <c r="N17" s="2" t="s">
        <v>13</v>
      </c>
      <c r="O17" s="2" t="s">
        <v>6</v>
      </c>
      <c r="P17">
        <v>4427.9085000000005</v>
      </c>
    </row>
    <row r="18" spans="1:16" x14ac:dyDescent="0.55000000000000004">
      <c r="A18" s="1">
        <v>43207</v>
      </c>
      <c r="B18">
        <v>10260</v>
      </c>
      <c r="C18">
        <v>10732.820750000001</v>
      </c>
      <c r="D18">
        <f t="shared" si="0"/>
        <v>-4.608389376218331E-2</v>
      </c>
      <c r="N18" s="2" t="s">
        <v>14</v>
      </c>
      <c r="O18" s="2" t="s">
        <v>5</v>
      </c>
      <c r="P18">
        <v>6682.3562500000007</v>
      </c>
    </row>
    <row r="19" spans="1:16" x14ac:dyDescent="0.55000000000000004">
      <c r="A19" s="1">
        <v>43208</v>
      </c>
      <c r="B19">
        <v>11345</v>
      </c>
      <c r="C19">
        <v>11859.208750000002</v>
      </c>
      <c r="D19">
        <f t="shared" si="0"/>
        <v>-4.5324702512120014E-2</v>
      </c>
      <c r="N19" s="2" t="s">
        <v>14</v>
      </c>
      <c r="O19" s="2" t="s">
        <v>6</v>
      </c>
      <c r="P19">
        <v>4764.8590000000004</v>
      </c>
    </row>
    <row r="20" spans="1:16" x14ac:dyDescent="0.55000000000000004">
      <c r="A20" s="1">
        <v>43209</v>
      </c>
      <c r="B20">
        <v>11037</v>
      </c>
      <c r="C20">
        <v>11600.087500000001</v>
      </c>
      <c r="D20">
        <f t="shared" si="0"/>
        <v>-5.1018166168342975E-2</v>
      </c>
      <c r="N20" s="2" t="s">
        <v>15</v>
      </c>
      <c r="O20" s="2" t="s">
        <v>5</v>
      </c>
      <c r="P20">
        <v>6685.1424999999999</v>
      </c>
    </row>
    <row r="21" spans="1:16" x14ac:dyDescent="0.55000000000000004">
      <c r="A21" s="1">
        <v>43210</v>
      </c>
      <c r="B21">
        <v>11535</v>
      </c>
      <c r="C21">
        <v>11958.584999999999</v>
      </c>
      <c r="D21">
        <f t="shared" si="0"/>
        <v>-3.6721716514954414E-2</v>
      </c>
      <c r="N21" s="2" t="s">
        <v>15</v>
      </c>
      <c r="O21" s="2" t="s">
        <v>6</v>
      </c>
      <c r="P21">
        <v>4858.8485000000001</v>
      </c>
    </row>
    <row r="22" spans="1:16" x14ac:dyDescent="0.55000000000000004">
      <c r="A22" s="1">
        <v>43211</v>
      </c>
      <c r="B22">
        <v>10476</v>
      </c>
      <c r="C22">
        <v>11095.776250000001</v>
      </c>
      <c r="D22">
        <f t="shared" si="0"/>
        <v>-5.9161535891561742E-2</v>
      </c>
      <c r="N22" s="2" t="s">
        <v>16</v>
      </c>
      <c r="O22" s="2" t="s">
        <v>5</v>
      </c>
      <c r="P22">
        <v>6773.3737500000007</v>
      </c>
    </row>
    <row r="23" spans="1:16" x14ac:dyDescent="0.55000000000000004">
      <c r="A23" s="1">
        <v>43212</v>
      </c>
      <c r="B23">
        <v>9461</v>
      </c>
      <c r="C23">
        <v>9690.5774999999994</v>
      </c>
      <c r="D23">
        <f t="shared" si="0"/>
        <v>-2.426566959095227E-2</v>
      </c>
      <c r="N23" s="2" t="s">
        <v>16</v>
      </c>
      <c r="O23" s="2" t="s">
        <v>6</v>
      </c>
      <c r="P23">
        <v>4624.5248750000001</v>
      </c>
    </row>
    <row r="24" spans="1:16" x14ac:dyDescent="0.55000000000000004">
      <c r="A24" s="1">
        <v>43213</v>
      </c>
      <c r="B24">
        <v>11214</v>
      </c>
      <c r="C24">
        <v>11701.878500000001</v>
      </c>
      <c r="D24">
        <f t="shared" si="0"/>
        <v>-4.3506197610130255E-2</v>
      </c>
      <c r="N24" s="2" t="s">
        <v>17</v>
      </c>
      <c r="O24" s="2" t="s">
        <v>5</v>
      </c>
      <c r="P24">
        <v>6477.1025</v>
      </c>
    </row>
    <row r="25" spans="1:16" x14ac:dyDescent="0.55000000000000004">
      <c r="A25" s="1">
        <v>43214</v>
      </c>
      <c r="B25">
        <v>11057</v>
      </c>
      <c r="C25">
        <v>11510.927500000002</v>
      </c>
      <c r="D25">
        <f t="shared" si="0"/>
        <v>-4.1053405082753153E-2</v>
      </c>
      <c r="N25" s="2" t="s">
        <v>17</v>
      </c>
      <c r="O25" s="2" t="s">
        <v>6</v>
      </c>
      <c r="P25">
        <v>4842.1310000000003</v>
      </c>
    </row>
    <row r="26" spans="1:16" x14ac:dyDescent="0.55000000000000004">
      <c r="A26" s="1">
        <v>43215</v>
      </c>
      <c r="B26">
        <v>11256</v>
      </c>
      <c r="C26">
        <v>11731.691375000002</v>
      </c>
      <c r="D26">
        <f t="shared" si="0"/>
        <v>-4.2261138503909217E-2</v>
      </c>
      <c r="N26" s="2" t="s">
        <v>18</v>
      </c>
      <c r="O26" s="2" t="s">
        <v>5</v>
      </c>
      <c r="P26">
        <v>6448.3112500000007</v>
      </c>
    </row>
    <row r="27" spans="1:16" x14ac:dyDescent="0.55000000000000004">
      <c r="A27" s="1">
        <v>43216</v>
      </c>
      <c r="B27">
        <v>11188</v>
      </c>
      <c r="C27">
        <v>11597.394125000001</v>
      </c>
      <c r="D27">
        <f t="shared" si="0"/>
        <v>-3.6592252860207432E-2</v>
      </c>
      <c r="N27" s="2" t="s">
        <v>18</v>
      </c>
      <c r="O27" s="2" t="s">
        <v>6</v>
      </c>
      <c r="P27">
        <v>4894.3267500000002</v>
      </c>
    </row>
    <row r="28" spans="1:16" x14ac:dyDescent="0.55000000000000004">
      <c r="A28" s="1">
        <v>43217</v>
      </c>
      <c r="B28">
        <v>11128</v>
      </c>
      <c r="C28">
        <v>11671.415500000001</v>
      </c>
      <c r="D28">
        <f t="shared" si="0"/>
        <v>-4.8833168583752785E-2</v>
      </c>
      <c r="N28" s="2" t="s">
        <v>19</v>
      </c>
      <c r="O28" s="2" t="s">
        <v>5</v>
      </c>
      <c r="P28">
        <v>6033.16</v>
      </c>
    </row>
    <row r="29" spans="1:16" x14ac:dyDescent="0.55000000000000004">
      <c r="A29" s="1">
        <v>43218</v>
      </c>
      <c r="B29">
        <v>10181</v>
      </c>
      <c r="C29">
        <v>10474.349625000001</v>
      </c>
      <c r="D29">
        <f t="shared" si="0"/>
        <v>-2.8813439249582629E-2</v>
      </c>
      <c r="N29" s="2" t="s">
        <v>19</v>
      </c>
      <c r="O29" s="2" t="s">
        <v>6</v>
      </c>
      <c r="P29">
        <v>4637.1558750000004</v>
      </c>
    </row>
    <row r="30" spans="1:16" x14ac:dyDescent="0.55000000000000004">
      <c r="A30" s="1">
        <v>43219</v>
      </c>
      <c r="B30">
        <v>8752</v>
      </c>
      <c r="C30">
        <v>9122.5540000000001</v>
      </c>
      <c r="D30">
        <f t="shared" si="0"/>
        <v>-4.2339351005484471E-2</v>
      </c>
      <c r="N30" s="2" t="s">
        <v>20</v>
      </c>
      <c r="O30" s="2" t="s">
        <v>5</v>
      </c>
      <c r="P30">
        <v>4809.346125</v>
      </c>
    </row>
    <row r="31" spans="1:16" x14ac:dyDescent="0.55000000000000004">
      <c r="A31" s="1">
        <v>43220</v>
      </c>
      <c r="B31">
        <v>11137</v>
      </c>
      <c r="C31">
        <v>11522.722625</v>
      </c>
      <c r="D31">
        <f t="shared" si="0"/>
        <v>-3.4634338241896413E-2</v>
      </c>
      <c r="N31" s="2" t="s">
        <v>20</v>
      </c>
      <c r="O31" s="2" t="s">
        <v>6</v>
      </c>
      <c r="P31">
        <v>4292.7753750000002</v>
      </c>
    </row>
    <row r="32" spans="1:16" x14ac:dyDescent="0.55000000000000004">
      <c r="A32" t="s">
        <v>1</v>
      </c>
      <c r="B32">
        <f>SUM(B2:B31)</f>
        <v>318194</v>
      </c>
      <c r="C32">
        <f>SUM(C2:C31)</f>
        <v>331380.78624999995</v>
      </c>
      <c r="D32">
        <f t="shared" si="0"/>
        <v>-4.1442598697649692E-2</v>
      </c>
      <c r="N32" s="2" t="s">
        <v>21</v>
      </c>
      <c r="O32" s="2" t="s">
        <v>5</v>
      </c>
      <c r="P32">
        <v>6736.223750000001</v>
      </c>
    </row>
    <row r="33" spans="1:16" x14ac:dyDescent="0.55000000000000004">
      <c r="N33" s="2" t="s">
        <v>21</v>
      </c>
      <c r="O33" s="2" t="s">
        <v>6</v>
      </c>
      <c r="P33">
        <v>4979.7717499999999</v>
      </c>
    </row>
    <row r="34" spans="1:16" x14ac:dyDescent="0.55000000000000004">
      <c r="N34" s="2" t="s">
        <v>22</v>
      </c>
      <c r="O34" s="2" t="s">
        <v>5</v>
      </c>
      <c r="P34">
        <v>5886.4175000000005</v>
      </c>
    </row>
    <row r="35" spans="1:16" x14ac:dyDescent="0.55000000000000004">
      <c r="C35" s="4" t="s">
        <v>40</v>
      </c>
      <c r="D35" s="4"/>
      <c r="E35" s="4"/>
      <c r="N35" s="2" t="s">
        <v>22</v>
      </c>
      <c r="O35" s="2" t="s">
        <v>6</v>
      </c>
      <c r="P35">
        <v>4846.4032500000003</v>
      </c>
    </row>
    <row r="36" spans="1:16" x14ac:dyDescent="0.55000000000000004">
      <c r="C36" s="4" t="s">
        <v>41</v>
      </c>
      <c r="D36" s="4"/>
      <c r="E36" s="4"/>
      <c r="N36" s="2" t="s">
        <v>23</v>
      </c>
      <c r="O36" s="2" t="s">
        <v>5</v>
      </c>
      <c r="P36">
        <v>6894.1112500000008</v>
      </c>
    </row>
    <row r="37" spans="1:16" x14ac:dyDescent="0.55000000000000004">
      <c r="N37" s="2" t="s">
        <v>23</v>
      </c>
      <c r="O37" s="2" t="s">
        <v>6</v>
      </c>
      <c r="P37">
        <v>4965.0974999999999</v>
      </c>
    </row>
    <row r="38" spans="1:16" x14ac:dyDescent="0.55000000000000004">
      <c r="N38" s="2" t="s">
        <v>24</v>
      </c>
      <c r="O38" s="2" t="s">
        <v>5</v>
      </c>
      <c r="P38">
        <v>6533.7562500000013</v>
      </c>
    </row>
    <row r="39" spans="1:16" x14ac:dyDescent="0.55000000000000004">
      <c r="N39" s="2" t="s">
        <v>24</v>
      </c>
      <c r="O39" s="2" t="s">
        <v>6</v>
      </c>
      <c r="P39">
        <v>5066.3312500000002</v>
      </c>
    </row>
    <row r="40" spans="1:16" x14ac:dyDescent="0.55000000000000004">
      <c r="A40" s="11" t="s">
        <v>59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N40" s="2" t="s">
        <v>25</v>
      </c>
      <c r="O40" s="2" t="s">
        <v>5</v>
      </c>
      <c r="P40">
        <v>7035.28125</v>
      </c>
    </row>
    <row r="41" spans="1:16" x14ac:dyDescent="0.5500000000000000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N41" s="2" t="s">
        <v>25</v>
      </c>
      <c r="O41" s="2" t="s">
        <v>6</v>
      </c>
      <c r="P41">
        <v>4923.30375</v>
      </c>
    </row>
    <row r="42" spans="1:16" x14ac:dyDescent="0.5500000000000000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N42" s="2" t="s">
        <v>26</v>
      </c>
      <c r="O42" s="2" t="s">
        <v>5</v>
      </c>
      <c r="P42">
        <v>6121.3912500000006</v>
      </c>
    </row>
    <row r="43" spans="1:16" x14ac:dyDescent="0.5500000000000000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N43" s="2" t="s">
        <v>26</v>
      </c>
      <c r="O43" s="2" t="s">
        <v>6</v>
      </c>
      <c r="P43">
        <v>4974.3850000000002</v>
      </c>
    </row>
    <row r="44" spans="1:16" x14ac:dyDescent="0.5500000000000000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N44" s="2" t="s">
        <v>27</v>
      </c>
      <c r="O44" s="2" t="s">
        <v>5</v>
      </c>
      <c r="P44">
        <v>5079.6123750000006</v>
      </c>
    </row>
    <row r="45" spans="1:16" x14ac:dyDescent="0.55000000000000004">
      <c r="N45" s="2" t="s">
        <v>27</v>
      </c>
      <c r="O45" s="2" t="s">
        <v>6</v>
      </c>
      <c r="P45">
        <v>4610.9651249999997</v>
      </c>
    </row>
    <row r="46" spans="1:16" x14ac:dyDescent="0.55000000000000004">
      <c r="N46" s="2" t="s">
        <v>28</v>
      </c>
      <c r="O46" s="2" t="s">
        <v>5</v>
      </c>
      <c r="P46">
        <v>6783.59</v>
      </c>
    </row>
    <row r="47" spans="1:16" x14ac:dyDescent="0.55000000000000004">
      <c r="N47" s="2" t="s">
        <v>28</v>
      </c>
      <c r="O47" s="2" t="s">
        <v>6</v>
      </c>
      <c r="P47">
        <v>4918.2885000000006</v>
      </c>
    </row>
    <row r="48" spans="1:16" x14ac:dyDescent="0.55000000000000004">
      <c r="N48" s="2" t="s">
        <v>29</v>
      </c>
      <c r="O48" s="2" t="s">
        <v>5</v>
      </c>
      <c r="P48">
        <v>6668.4250000000011</v>
      </c>
    </row>
    <row r="49" spans="14:16" x14ac:dyDescent="0.55000000000000004">
      <c r="N49" s="2" t="s">
        <v>29</v>
      </c>
      <c r="O49" s="2" t="s">
        <v>6</v>
      </c>
      <c r="P49">
        <v>4842.5025000000005</v>
      </c>
    </row>
    <row r="50" spans="14:16" x14ac:dyDescent="0.55000000000000004">
      <c r="N50" s="2" t="s">
        <v>30</v>
      </c>
      <c r="O50" s="2" t="s">
        <v>5</v>
      </c>
      <c r="P50">
        <v>6845.8162500000008</v>
      </c>
    </row>
    <row r="51" spans="14:16" x14ac:dyDescent="0.55000000000000004">
      <c r="N51" s="2" t="s">
        <v>30</v>
      </c>
      <c r="O51" s="2" t="s">
        <v>6</v>
      </c>
      <c r="P51">
        <v>4885.8751250000005</v>
      </c>
    </row>
    <row r="52" spans="14:16" x14ac:dyDescent="0.55000000000000004">
      <c r="N52" s="2" t="s">
        <v>31</v>
      </c>
      <c r="O52" s="2" t="s">
        <v>5</v>
      </c>
      <c r="P52">
        <v>6746.4400000000005</v>
      </c>
    </row>
    <row r="53" spans="14:16" x14ac:dyDescent="0.55000000000000004">
      <c r="N53" s="2" t="s">
        <v>31</v>
      </c>
      <c r="O53" s="2" t="s">
        <v>6</v>
      </c>
      <c r="P53">
        <v>4850.9541250000002</v>
      </c>
    </row>
    <row r="54" spans="14:16" x14ac:dyDescent="0.55000000000000004">
      <c r="N54" s="2" t="s">
        <v>32</v>
      </c>
      <c r="O54" s="2" t="s">
        <v>5</v>
      </c>
      <c r="P54">
        <v>6677.7125000000005</v>
      </c>
    </row>
    <row r="55" spans="14:16" x14ac:dyDescent="0.55000000000000004">
      <c r="N55" s="2" t="s">
        <v>32</v>
      </c>
      <c r="O55" s="2" t="s">
        <v>6</v>
      </c>
      <c r="P55">
        <v>4993.7030000000004</v>
      </c>
    </row>
    <row r="56" spans="14:16" x14ac:dyDescent="0.55000000000000004">
      <c r="N56" s="2" t="s">
        <v>33</v>
      </c>
      <c r="O56" s="2" t="s">
        <v>5</v>
      </c>
      <c r="P56">
        <v>5895.7050000000008</v>
      </c>
    </row>
    <row r="57" spans="14:16" x14ac:dyDescent="0.55000000000000004">
      <c r="N57" s="2" t="s">
        <v>33</v>
      </c>
      <c r="O57" s="2" t="s">
        <v>6</v>
      </c>
      <c r="P57">
        <v>4578.6446249999999</v>
      </c>
    </row>
    <row r="58" spans="14:16" x14ac:dyDescent="0.55000000000000004">
      <c r="N58" s="2" t="s">
        <v>34</v>
      </c>
      <c r="O58" s="2" t="s">
        <v>5</v>
      </c>
      <c r="P58">
        <v>4727.6161250000005</v>
      </c>
    </row>
    <row r="59" spans="14:16" x14ac:dyDescent="0.55000000000000004">
      <c r="N59" s="2" t="s">
        <v>34</v>
      </c>
      <c r="O59" s="2" t="s">
        <v>6</v>
      </c>
      <c r="P59">
        <v>4394.9378750000005</v>
      </c>
    </row>
    <row r="60" spans="14:16" x14ac:dyDescent="0.55000000000000004">
      <c r="N60" s="2" t="s">
        <v>35</v>
      </c>
      <c r="O60" s="2" t="s">
        <v>5</v>
      </c>
      <c r="P60">
        <v>6726.9362500000007</v>
      </c>
    </row>
    <row r="61" spans="14:16" x14ac:dyDescent="0.55000000000000004">
      <c r="N61" s="2" t="s">
        <v>35</v>
      </c>
      <c r="O61" s="2" t="s">
        <v>6</v>
      </c>
      <c r="P61">
        <v>6282.9937500000005</v>
      </c>
    </row>
  </sheetData>
  <mergeCells count="1">
    <mergeCell ref="A40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2EB1-7259-4B37-9AF3-633EA437ADF3}">
  <dimension ref="A1:I836"/>
  <sheetViews>
    <sheetView tabSelected="1" zoomScale="80" zoomScaleNormal="80" workbookViewId="0">
      <selection activeCell="J1" sqref="J1"/>
    </sheetView>
  </sheetViews>
  <sheetFormatPr defaultRowHeight="14.4" x14ac:dyDescent="0.55000000000000004"/>
  <cols>
    <col min="2" max="2" width="14.62890625" customWidth="1"/>
    <col min="3" max="3" width="23.578125" customWidth="1"/>
    <col min="4" max="5" width="14" customWidth="1"/>
    <col min="6" max="6" width="31.5234375" customWidth="1"/>
    <col min="7" max="7" width="16.62890625" customWidth="1"/>
  </cols>
  <sheetData>
    <row r="1" spans="1:9" ht="57.6" x14ac:dyDescent="0.55000000000000004">
      <c r="A1" s="3"/>
      <c r="B1" s="10" t="s">
        <v>60</v>
      </c>
      <c r="C1" s="10" t="s">
        <v>62</v>
      </c>
      <c r="D1" s="10" t="s">
        <v>68</v>
      </c>
      <c r="E1" s="10" t="s">
        <v>69</v>
      </c>
      <c r="F1" s="10" t="s">
        <v>60</v>
      </c>
      <c r="G1" s="10" t="s">
        <v>61</v>
      </c>
      <c r="H1" s="3"/>
      <c r="I1" s="3"/>
    </row>
    <row r="2" spans="1:9" x14ac:dyDescent="0.55000000000000004">
      <c r="B2" s="5">
        <v>43191.375</v>
      </c>
      <c r="C2">
        <v>10029.038461538461</v>
      </c>
      <c r="D2">
        <v>13580.236253789</v>
      </c>
      <c r="E2">
        <v>9000</v>
      </c>
      <c r="F2" s="5">
        <v>43191</v>
      </c>
      <c r="G2">
        <v>15200</v>
      </c>
    </row>
    <row r="3" spans="1:9" x14ac:dyDescent="0.55000000000000004">
      <c r="B3" s="5">
        <v>43191.916666666664</v>
      </c>
      <c r="C3">
        <v>10029.038461538461</v>
      </c>
      <c r="D3">
        <v>13580.236253789</v>
      </c>
      <c r="E3">
        <v>9000</v>
      </c>
      <c r="F3" s="5">
        <v>43191.041666666664</v>
      </c>
      <c r="G3">
        <v>13800</v>
      </c>
    </row>
    <row r="4" spans="1:9" x14ac:dyDescent="0.55000000000000004">
      <c r="B4" s="5">
        <v>43191.916666666664</v>
      </c>
      <c r="C4">
        <v>11290.227272727272</v>
      </c>
      <c r="D4">
        <v>10981.1601849161</v>
      </c>
      <c r="E4">
        <v>9000</v>
      </c>
      <c r="F4" s="5">
        <v>43191.08333321759</v>
      </c>
      <c r="G4">
        <v>12375</v>
      </c>
    </row>
    <row r="5" spans="1:9" x14ac:dyDescent="0.55000000000000004">
      <c r="B5" s="5">
        <v>43192.375</v>
      </c>
      <c r="C5">
        <v>11290.227272727272</v>
      </c>
      <c r="D5">
        <v>10981.1601849161</v>
      </c>
      <c r="E5">
        <v>9000</v>
      </c>
      <c r="F5" s="5">
        <v>43191.124999826388</v>
      </c>
      <c r="G5">
        <v>11175</v>
      </c>
    </row>
    <row r="6" spans="1:9" x14ac:dyDescent="0.55000000000000004">
      <c r="B6" s="5">
        <v>43192.375</v>
      </c>
      <c r="C6">
        <v>13609.615384615385</v>
      </c>
      <c r="D6">
        <v>13580.236253789</v>
      </c>
      <c r="E6">
        <v>13921.8972210097</v>
      </c>
      <c r="F6" s="5">
        <v>43191.166666435187</v>
      </c>
      <c r="G6">
        <v>10275</v>
      </c>
    </row>
    <row r="7" spans="1:9" x14ac:dyDescent="0.55000000000000004">
      <c r="B7" s="5">
        <v>43192.916666666664</v>
      </c>
      <c r="C7">
        <v>13609.615384615385</v>
      </c>
      <c r="D7">
        <v>13580.236253789</v>
      </c>
      <c r="E7">
        <v>13921.8972210097</v>
      </c>
      <c r="F7" s="5">
        <v>43191.208333043978</v>
      </c>
      <c r="G7">
        <v>9730</v>
      </c>
    </row>
    <row r="8" spans="1:9" x14ac:dyDescent="0.55000000000000004">
      <c r="B8" s="5">
        <v>43192.916666666664</v>
      </c>
      <c r="C8">
        <v>12137.727272727272</v>
      </c>
      <c r="D8">
        <v>10981.1601849161</v>
      </c>
      <c r="E8">
        <v>13746.310759836701</v>
      </c>
      <c r="F8" s="5">
        <v>43191.249999652777</v>
      </c>
      <c r="G8">
        <v>9400</v>
      </c>
    </row>
    <row r="9" spans="1:9" x14ac:dyDescent="0.55000000000000004">
      <c r="B9" s="5">
        <v>43193.375</v>
      </c>
      <c r="C9">
        <v>12137.727272727272</v>
      </c>
      <c r="D9">
        <v>10981.1601849161</v>
      </c>
      <c r="E9">
        <v>13746.310759836701</v>
      </c>
      <c r="F9" s="5">
        <v>43191.291666261575</v>
      </c>
      <c r="G9">
        <v>9220</v>
      </c>
    </row>
    <row r="10" spans="1:9" x14ac:dyDescent="0.55000000000000004">
      <c r="B10" s="5">
        <v>43193.375</v>
      </c>
      <c r="C10">
        <v>13398.076923076924</v>
      </c>
      <c r="D10">
        <v>13580.236253789</v>
      </c>
      <c r="E10">
        <v>13921.897454527299</v>
      </c>
      <c r="F10" s="5">
        <v>43191.333332870374</v>
      </c>
      <c r="G10">
        <v>9105</v>
      </c>
    </row>
    <row r="11" spans="1:9" x14ac:dyDescent="0.55000000000000004">
      <c r="B11" s="5">
        <v>43193.916666666664</v>
      </c>
      <c r="C11">
        <v>13398.076923076924</v>
      </c>
      <c r="D11">
        <v>13580.236253789</v>
      </c>
      <c r="E11">
        <v>13921.897454527299</v>
      </c>
      <c r="F11" s="5">
        <v>43191.374999479165</v>
      </c>
      <c r="G11">
        <v>9132.5</v>
      </c>
    </row>
    <row r="12" spans="1:9" x14ac:dyDescent="0.55000000000000004">
      <c r="B12" s="5">
        <v>43193.916666666664</v>
      </c>
      <c r="C12">
        <v>11938.863636363636</v>
      </c>
      <c r="D12">
        <v>10981.1601849161</v>
      </c>
      <c r="E12">
        <v>13746.2944089302</v>
      </c>
      <c r="F12" s="5">
        <v>43191.416666087964</v>
      </c>
      <c r="G12">
        <v>9240</v>
      </c>
    </row>
    <row r="13" spans="1:9" x14ac:dyDescent="0.55000000000000004">
      <c r="B13" s="5">
        <v>43194.375</v>
      </c>
      <c r="C13">
        <v>11938.863636363636</v>
      </c>
      <c r="D13">
        <v>10981.1601849161</v>
      </c>
      <c r="E13">
        <v>13746.2944089302</v>
      </c>
      <c r="F13" s="5">
        <v>43191.458332696762</v>
      </c>
      <c r="G13">
        <v>9350</v>
      </c>
    </row>
    <row r="14" spans="1:9" x14ac:dyDescent="0.55000000000000004">
      <c r="B14" s="5">
        <v>43194.375</v>
      </c>
      <c r="C14">
        <v>13240.384615384615</v>
      </c>
      <c r="D14">
        <v>13580.236253789</v>
      </c>
      <c r="E14">
        <v>13921.897454527299</v>
      </c>
      <c r="F14" s="5">
        <v>43191.499999305554</v>
      </c>
      <c r="G14">
        <v>9420</v>
      </c>
    </row>
    <row r="15" spans="1:9" x14ac:dyDescent="0.55000000000000004">
      <c r="B15" s="5">
        <v>43194.916666666664</v>
      </c>
      <c r="C15">
        <v>13240.384615384615</v>
      </c>
      <c r="D15">
        <v>13580.236253789</v>
      </c>
      <c r="E15">
        <v>13921.897454527299</v>
      </c>
      <c r="F15" s="5">
        <v>43191.541665914352</v>
      </c>
      <c r="G15">
        <v>9525</v>
      </c>
    </row>
    <row r="16" spans="1:9" x14ac:dyDescent="0.55000000000000004">
      <c r="B16" s="5">
        <v>43194.916666666664</v>
      </c>
      <c r="C16">
        <v>11901.363636363636</v>
      </c>
      <c r="D16">
        <v>10981.1601849161</v>
      </c>
      <c r="E16">
        <v>13746.307601340401</v>
      </c>
      <c r="F16" s="5">
        <v>43191.583332523151</v>
      </c>
      <c r="G16">
        <v>9690</v>
      </c>
    </row>
    <row r="17" spans="2:7" x14ac:dyDescent="0.55000000000000004">
      <c r="B17" s="5">
        <v>43195.375</v>
      </c>
      <c r="C17">
        <v>11901.363636363636</v>
      </c>
      <c r="D17">
        <v>10981.1601849161</v>
      </c>
      <c r="E17">
        <v>13746.307601340401</v>
      </c>
      <c r="F17" s="5">
        <v>43191.624999131942</v>
      </c>
      <c r="G17">
        <v>9995</v>
      </c>
    </row>
    <row r="18" spans="2:7" x14ac:dyDescent="0.55000000000000004">
      <c r="B18" s="5">
        <v>43195.375</v>
      </c>
      <c r="C18">
        <v>13490.384615384615</v>
      </c>
      <c r="D18">
        <v>13580.236253789</v>
      </c>
      <c r="E18">
        <v>13921.897454527299</v>
      </c>
      <c r="F18" s="5">
        <v>43191.66666574074</v>
      </c>
      <c r="G18">
        <v>10175</v>
      </c>
    </row>
    <row r="19" spans="2:7" x14ac:dyDescent="0.55000000000000004">
      <c r="B19" s="5">
        <v>43195.916666666664</v>
      </c>
      <c r="C19">
        <v>13490.384615384615</v>
      </c>
      <c r="D19">
        <v>13580.236253789</v>
      </c>
      <c r="E19">
        <v>13921.897454527299</v>
      </c>
      <c r="F19" s="5">
        <v>43191.708332349539</v>
      </c>
      <c r="G19">
        <v>10100</v>
      </c>
    </row>
    <row r="20" spans="2:7" x14ac:dyDescent="0.55000000000000004">
      <c r="B20" s="5">
        <v>43195.916666666664</v>
      </c>
      <c r="C20">
        <v>12053.181818181818</v>
      </c>
      <c r="D20">
        <v>10981.1601849161</v>
      </c>
      <c r="E20">
        <v>13746.307601340401</v>
      </c>
      <c r="F20" s="5">
        <v>43191.74999895833</v>
      </c>
      <c r="G20">
        <v>10125</v>
      </c>
    </row>
    <row r="21" spans="2:7" x14ac:dyDescent="0.55000000000000004">
      <c r="B21" s="5">
        <v>43196.375</v>
      </c>
      <c r="C21">
        <v>12053.181818181818</v>
      </c>
      <c r="D21">
        <v>10981.1601849161</v>
      </c>
      <c r="E21">
        <v>13746.307601340401</v>
      </c>
      <c r="F21" s="5">
        <v>43191.791665567129</v>
      </c>
      <c r="G21">
        <v>10475</v>
      </c>
    </row>
    <row r="22" spans="2:7" x14ac:dyDescent="0.55000000000000004">
      <c r="B22" s="5">
        <v>43196.375</v>
      </c>
      <c r="C22">
        <v>12938.461538461539</v>
      </c>
      <c r="D22">
        <v>13580.236253789</v>
      </c>
      <c r="E22">
        <v>13921.897454527299</v>
      </c>
      <c r="F22" s="5">
        <v>43191.833332175927</v>
      </c>
      <c r="G22">
        <v>11100</v>
      </c>
    </row>
    <row r="23" spans="2:7" x14ac:dyDescent="0.55000000000000004">
      <c r="B23" s="5">
        <v>43196.916666666664</v>
      </c>
      <c r="C23">
        <v>12938.461538461539</v>
      </c>
      <c r="D23">
        <v>13580.236253789</v>
      </c>
      <c r="E23">
        <v>13921.897454527299</v>
      </c>
      <c r="F23" s="5">
        <v>43191.874998784719</v>
      </c>
      <c r="G23">
        <v>12050</v>
      </c>
    </row>
    <row r="24" spans="2:7" x14ac:dyDescent="0.55000000000000004">
      <c r="B24" s="5">
        <v>43196.916666666664</v>
      </c>
      <c r="C24">
        <v>11816.59090909091</v>
      </c>
      <c r="D24">
        <v>10981.1601849161</v>
      </c>
      <c r="E24">
        <v>13746.307601340401</v>
      </c>
      <c r="F24" s="5">
        <v>43191.916665393517</v>
      </c>
      <c r="G24">
        <v>13100</v>
      </c>
    </row>
    <row r="25" spans="2:7" x14ac:dyDescent="0.55000000000000004">
      <c r="B25" s="5">
        <v>43197.375</v>
      </c>
      <c r="C25">
        <v>11816.59090909091</v>
      </c>
      <c r="D25">
        <v>10981.1601849161</v>
      </c>
      <c r="E25">
        <v>13746.307601340401</v>
      </c>
      <c r="F25" s="5">
        <v>43191.958332002316</v>
      </c>
      <c r="G25">
        <v>13675</v>
      </c>
    </row>
    <row r="26" spans="2:7" x14ac:dyDescent="0.55000000000000004">
      <c r="B26" s="5">
        <v>43197.375</v>
      </c>
      <c r="C26">
        <v>13578.846153846154</v>
      </c>
      <c r="D26">
        <v>13580.236253789</v>
      </c>
      <c r="E26">
        <v>9000</v>
      </c>
      <c r="F26" s="5">
        <v>43191.999998611114</v>
      </c>
      <c r="G26">
        <v>13375</v>
      </c>
    </row>
    <row r="27" spans="2:7" x14ac:dyDescent="0.55000000000000004">
      <c r="B27" s="5">
        <v>43197.916666666664</v>
      </c>
      <c r="C27">
        <v>13578.846153846154</v>
      </c>
      <c r="D27">
        <v>13580.236253789</v>
      </c>
      <c r="E27">
        <v>9000</v>
      </c>
      <c r="F27" s="5">
        <v>43192.041665219906</v>
      </c>
      <c r="G27">
        <v>12525</v>
      </c>
    </row>
    <row r="28" spans="2:7" x14ac:dyDescent="0.55000000000000004">
      <c r="B28" s="5">
        <v>43197.916666666664</v>
      </c>
      <c r="C28">
        <v>11680.681818181818</v>
      </c>
      <c r="D28">
        <v>10981.160184916</v>
      </c>
      <c r="E28">
        <v>9000</v>
      </c>
      <c r="F28" s="5">
        <v>43192.083331828704</v>
      </c>
      <c r="G28">
        <v>11475</v>
      </c>
    </row>
    <row r="29" spans="2:7" x14ac:dyDescent="0.55000000000000004">
      <c r="B29" s="5">
        <v>43198.375</v>
      </c>
      <c r="C29">
        <v>11680.681818181818</v>
      </c>
      <c r="D29">
        <v>10981.160184916</v>
      </c>
      <c r="E29">
        <v>9000</v>
      </c>
      <c r="F29" s="5">
        <v>43192.124998437503</v>
      </c>
      <c r="G29">
        <v>10600</v>
      </c>
    </row>
    <row r="30" spans="2:7" x14ac:dyDescent="0.55000000000000004">
      <c r="B30" s="5">
        <v>43198.375</v>
      </c>
      <c r="C30">
        <v>9724.8076923076915</v>
      </c>
      <c r="D30">
        <v>13580.236253789</v>
      </c>
      <c r="E30">
        <v>9000</v>
      </c>
      <c r="F30" s="5">
        <v>43192.166665046294</v>
      </c>
      <c r="G30">
        <v>9960</v>
      </c>
    </row>
    <row r="31" spans="2:7" x14ac:dyDescent="0.55000000000000004">
      <c r="B31" s="5">
        <v>43198.916666666664</v>
      </c>
      <c r="C31">
        <v>9724.8076923076915</v>
      </c>
      <c r="D31">
        <v>13580.236253789</v>
      </c>
      <c r="E31">
        <v>9000</v>
      </c>
      <c r="F31" s="5">
        <v>43192.208331655092</v>
      </c>
      <c r="G31">
        <v>9535</v>
      </c>
    </row>
    <row r="32" spans="2:7" x14ac:dyDescent="0.55000000000000004">
      <c r="B32" s="5">
        <v>43198.916666666664</v>
      </c>
      <c r="C32">
        <v>10835.454545454546</v>
      </c>
      <c r="D32">
        <v>10981.1601849161</v>
      </c>
      <c r="E32">
        <v>9000</v>
      </c>
      <c r="F32" s="5">
        <v>43192.249998263891</v>
      </c>
      <c r="G32">
        <v>9305</v>
      </c>
    </row>
    <row r="33" spans="2:7" x14ac:dyDescent="0.55000000000000004">
      <c r="B33" s="5">
        <v>43199.375</v>
      </c>
      <c r="C33">
        <v>10835.454545454546</v>
      </c>
      <c r="D33">
        <v>10981.1601849161</v>
      </c>
      <c r="E33">
        <v>9000</v>
      </c>
      <c r="F33" s="5">
        <v>43192.291664872682</v>
      </c>
      <c r="G33">
        <v>9642.5</v>
      </c>
    </row>
    <row r="34" spans="2:7" x14ac:dyDescent="0.55000000000000004">
      <c r="B34" s="5">
        <v>43199.375</v>
      </c>
      <c r="C34">
        <v>13836.538461538461</v>
      </c>
      <c r="D34">
        <v>13580.236253789</v>
      </c>
      <c r="E34">
        <v>13921.897454527299</v>
      </c>
      <c r="F34" s="5">
        <v>43192.333331481481</v>
      </c>
      <c r="G34">
        <v>11000</v>
      </c>
    </row>
    <row r="35" spans="2:7" x14ac:dyDescent="0.55000000000000004">
      <c r="B35" s="5">
        <v>43199.916666666664</v>
      </c>
      <c r="C35">
        <v>13836.538461538461</v>
      </c>
      <c r="D35">
        <v>13580.236253789</v>
      </c>
      <c r="E35">
        <v>13921.897454527299</v>
      </c>
      <c r="F35" s="5">
        <v>43192.374998090279</v>
      </c>
      <c r="G35">
        <v>12350</v>
      </c>
    </row>
    <row r="36" spans="2:7" x14ac:dyDescent="0.55000000000000004">
      <c r="B36" s="5">
        <v>43199.916666666664</v>
      </c>
      <c r="C36">
        <v>11660</v>
      </c>
      <c r="D36">
        <v>10981.1601849161</v>
      </c>
      <c r="E36">
        <v>13746.3081650805</v>
      </c>
      <c r="F36" s="5">
        <v>43192.416664699071</v>
      </c>
      <c r="G36">
        <v>13000</v>
      </c>
    </row>
    <row r="37" spans="2:7" x14ac:dyDescent="0.55000000000000004">
      <c r="B37" s="5">
        <v>43200.375</v>
      </c>
      <c r="C37">
        <v>11660</v>
      </c>
      <c r="D37">
        <v>10981.1601849161</v>
      </c>
      <c r="E37">
        <v>13746.3081650805</v>
      </c>
      <c r="F37" s="5">
        <v>43192.458331307869</v>
      </c>
      <c r="G37">
        <v>13150</v>
      </c>
    </row>
    <row r="38" spans="2:7" x14ac:dyDescent="0.55000000000000004">
      <c r="B38" s="5">
        <v>43200.375</v>
      </c>
      <c r="C38">
        <v>13842.307692307691</v>
      </c>
      <c r="D38">
        <v>13580.236253789</v>
      </c>
      <c r="E38">
        <v>13921.897454527299</v>
      </c>
      <c r="F38" s="5">
        <v>43192.499997916668</v>
      </c>
      <c r="G38">
        <v>13100</v>
      </c>
    </row>
    <row r="39" spans="2:7" x14ac:dyDescent="0.55000000000000004">
      <c r="B39" s="5">
        <v>43200.916666666664</v>
      </c>
      <c r="C39">
        <v>13842.307692307691</v>
      </c>
      <c r="D39">
        <v>13580.236253789</v>
      </c>
      <c r="E39">
        <v>13921.897454527299</v>
      </c>
      <c r="F39" s="5">
        <v>43192.541664525466</v>
      </c>
      <c r="G39">
        <v>13000</v>
      </c>
    </row>
    <row r="40" spans="2:7" x14ac:dyDescent="0.55000000000000004">
      <c r="B40" s="5">
        <v>43200.916666666664</v>
      </c>
      <c r="C40">
        <v>11890</v>
      </c>
      <c r="D40">
        <v>10981.1601849161</v>
      </c>
      <c r="E40">
        <v>13746.3081650805</v>
      </c>
      <c r="F40" s="5">
        <v>43192.583331134258</v>
      </c>
      <c r="G40">
        <v>13075</v>
      </c>
    </row>
    <row r="41" spans="2:7" x14ac:dyDescent="0.55000000000000004">
      <c r="B41" s="5">
        <v>43201.375</v>
      </c>
      <c r="C41">
        <v>11890</v>
      </c>
      <c r="D41">
        <v>10981.1601849161</v>
      </c>
      <c r="E41">
        <v>13746.3081650805</v>
      </c>
      <c r="F41" s="5">
        <v>43192.624997743056</v>
      </c>
      <c r="G41">
        <v>13275</v>
      </c>
    </row>
    <row r="42" spans="2:7" x14ac:dyDescent="0.55000000000000004">
      <c r="B42" s="5">
        <v>43201.375</v>
      </c>
      <c r="C42">
        <v>14025</v>
      </c>
      <c r="D42">
        <v>13580.236253789</v>
      </c>
      <c r="E42">
        <v>13921.897454527299</v>
      </c>
      <c r="F42" s="5">
        <v>43192.666664351855</v>
      </c>
      <c r="G42">
        <v>13425</v>
      </c>
    </row>
    <row r="43" spans="2:7" x14ac:dyDescent="0.55000000000000004">
      <c r="B43" s="5">
        <v>43201.916666666664</v>
      </c>
      <c r="C43">
        <v>14025</v>
      </c>
      <c r="D43">
        <v>13580.236253789</v>
      </c>
      <c r="E43">
        <v>13921.897454527299</v>
      </c>
      <c r="F43" s="5">
        <v>43192.708330960646</v>
      </c>
      <c r="G43">
        <v>13650</v>
      </c>
    </row>
    <row r="44" spans="2:7" x14ac:dyDescent="0.55000000000000004">
      <c r="B44" s="5">
        <v>43201.916666666664</v>
      </c>
      <c r="C44">
        <v>11316.59090909091</v>
      </c>
      <c r="D44">
        <v>10981.1601849161</v>
      </c>
      <c r="E44">
        <v>13746.3081650805</v>
      </c>
      <c r="F44" s="5">
        <v>43192.749997569445</v>
      </c>
      <c r="G44">
        <v>14075</v>
      </c>
    </row>
    <row r="45" spans="2:7" x14ac:dyDescent="0.55000000000000004">
      <c r="B45" s="5">
        <v>43202.375</v>
      </c>
      <c r="C45">
        <v>11316.59090909091</v>
      </c>
      <c r="D45">
        <v>10981.1601849161</v>
      </c>
      <c r="E45">
        <v>13746.3081650805</v>
      </c>
      <c r="F45" s="5">
        <v>43192.791664178243</v>
      </c>
      <c r="G45">
        <v>14575</v>
      </c>
    </row>
    <row r="46" spans="2:7" x14ac:dyDescent="0.55000000000000004">
      <c r="B46" s="5">
        <v>43202.375</v>
      </c>
      <c r="C46">
        <v>13411.538461538461</v>
      </c>
      <c r="D46">
        <v>13580.236253789</v>
      </c>
      <c r="E46">
        <v>13921.897454527299</v>
      </c>
      <c r="F46" s="5">
        <v>43192.833330787034</v>
      </c>
      <c r="G46">
        <v>14975</v>
      </c>
    </row>
    <row r="47" spans="2:7" x14ac:dyDescent="0.55000000000000004">
      <c r="B47" s="5">
        <v>43202.916666666664</v>
      </c>
      <c r="C47">
        <v>13411.538461538461</v>
      </c>
      <c r="D47">
        <v>13580.236253789</v>
      </c>
      <c r="E47">
        <v>13921.897454527299</v>
      </c>
      <c r="F47" s="5">
        <v>43192.874997395833</v>
      </c>
      <c r="G47">
        <v>15275</v>
      </c>
    </row>
    <row r="48" spans="2:7" x14ac:dyDescent="0.55000000000000004">
      <c r="B48" s="5">
        <v>43202.916666666664</v>
      </c>
      <c r="C48">
        <v>11849.09090909091</v>
      </c>
      <c r="D48">
        <v>10981.1601849161</v>
      </c>
      <c r="E48">
        <v>13746.3074550493</v>
      </c>
      <c r="F48" s="5">
        <v>43192.916664004631</v>
      </c>
      <c r="G48">
        <v>15500</v>
      </c>
    </row>
    <row r="49" spans="2:7" x14ac:dyDescent="0.55000000000000004">
      <c r="B49" s="5">
        <v>43203.375</v>
      </c>
      <c r="C49">
        <v>11849.09090909091</v>
      </c>
      <c r="D49">
        <v>10981.1601849161</v>
      </c>
      <c r="E49">
        <v>13746.3074550493</v>
      </c>
      <c r="F49" s="5">
        <v>43192.958330613423</v>
      </c>
      <c r="G49">
        <v>15325</v>
      </c>
    </row>
    <row r="50" spans="2:7" x14ac:dyDescent="0.55000000000000004">
      <c r="B50" s="5">
        <v>43203.375</v>
      </c>
      <c r="C50">
        <v>13351.923076923076</v>
      </c>
      <c r="D50">
        <v>13580.236253789</v>
      </c>
      <c r="E50">
        <v>13921.897454527299</v>
      </c>
      <c r="F50" s="5">
        <v>43192.999997222221</v>
      </c>
      <c r="G50">
        <v>14600</v>
      </c>
    </row>
    <row r="51" spans="2:7" x14ac:dyDescent="0.55000000000000004">
      <c r="B51" s="5">
        <v>43203.916666666664</v>
      </c>
      <c r="C51">
        <v>13351.923076923076</v>
      </c>
      <c r="D51">
        <v>13580.236253789</v>
      </c>
      <c r="E51">
        <v>13921.897454527299</v>
      </c>
      <c r="F51" s="5">
        <v>43193.04166383102</v>
      </c>
      <c r="G51">
        <v>13550</v>
      </c>
    </row>
    <row r="52" spans="2:7" x14ac:dyDescent="0.55000000000000004">
      <c r="B52" s="5">
        <v>43203.916666666664</v>
      </c>
      <c r="C52">
        <v>11976.818181818182</v>
      </c>
      <c r="D52">
        <v>10981.1601849161</v>
      </c>
      <c r="E52">
        <v>13746.3074550493</v>
      </c>
      <c r="F52" s="5">
        <v>43193.083330439818</v>
      </c>
      <c r="G52">
        <v>12425</v>
      </c>
    </row>
    <row r="53" spans="2:7" x14ac:dyDescent="0.55000000000000004">
      <c r="B53" s="5">
        <v>43204.375</v>
      </c>
      <c r="C53">
        <v>11976.818181818182</v>
      </c>
      <c r="D53">
        <v>10981.1601849161</v>
      </c>
      <c r="E53">
        <v>13746.3074550493</v>
      </c>
      <c r="F53" s="5">
        <v>43193.12499704861</v>
      </c>
      <c r="G53">
        <v>11350</v>
      </c>
    </row>
    <row r="54" spans="2:7" x14ac:dyDescent="0.55000000000000004">
      <c r="B54" s="5">
        <v>43204.375</v>
      </c>
      <c r="C54">
        <v>12492.307692307691</v>
      </c>
      <c r="D54">
        <v>13580.2362537891</v>
      </c>
      <c r="E54">
        <v>9000</v>
      </c>
      <c r="F54" s="5">
        <v>43193.166663657408</v>
      </c>
      <c r="G54">
        <v>10425</v>
      </c>
    </row>
    <row r="55" spans="2:7" x14ac:dyDescent="0.55000000000000004">
      <c r="B55" s="5">
        <v>43204.916666666664</v>
      </c>
      <c r="C55">
        <v>12492.307692307691</v>
      </c>
      <c r="D55">
        <v>13580.2362537891</v>
      </c>
      <c r="E55">
        <v>9000</v>
      </c>
      <c r="F55" s="5">
        <v>43193.208330266207</v>
      </c>
      <c r="G55">
        <v>9825</v>
      </c>
    </row>
    <row r="56" spans="2:7" x14ac:dyDescent="0.55000000000000004">
      <c r="B56" s="5">
        <v>43204.916666666664</v>
      </c>
      <c r="C56">
        <v>11347.5</v>
      </c>
      <c r="D56">
        <v>10981.1601849156</v>
      </c>
      <c r="E56">
        <v>9000</v>
      </c>
      <c r="F56" s="5">
        <v>43193.249996874998</v>
      </c>
      <c r="G56">
        <v>9620</v>
      </c>
    </row>
    <row r="57" spans="2:7" x14ac:dyDescent="0.55000000000000004">
      <c r="B57" s="5">
        <v>43205.375</v>
      </c>
      <c r="C57">
        <v>11347.5</v>
      </c>
      <c r="D57">
        <v>10981.1601849156</v>
      </c>
      <c r="E57">
        <v>9000</v>
      </c>
      <c r="F57" s="5">
        <v>43193.291663483797</v>
      </c>
      <c r="G57">
        <v>10020</v>
      </c>
    </row>
    <row r="58" spans="2:7" x14ac:dyDescent="0.55000000000000004">
      <c r="B58" s="5">
        <v>43205.375</v>
      </c>
      <c r="C58">
        <v>9958.2692307692305</v>
      </c>
      <c r="D58">
        <v>13580.236253789</v>
      </c>
      <c r="E58">
        <v>9000</v>
      </c>
      <c r="F58" s="5">
        <v>43193.333330092595</v>
      </c>
      <c r="G58">
        <v>10875</v>
      </c>
    </row>
    <row r="59" spans="2:7" x14ac:dyDescent="0.55000000000000004">
      <c r="B59" s="5">
        <v>43205.916666666664</v>
      </c>
      <c r="C59">
        <v>9958.2692307692305</v>
      </c>
      <c r="D59">
        <v>13580.236253789</v>
      </c>
      <c r="E59">
        <v>9000</v>
      </c>
      <c r="F59" s="5">
        <v>43193.374996701386</v>
      </c>
      <c r="G59">
        <v>11825</v>
      </c>
    </row>
    <row r="60" spans="2:7" x14ac:dyDescent="0.55000000000000004">
      <c r="B60" s="5">
        <v>43205.916666666664</v>
      </c>
      <c r="C60">
        <v>10504.772727272728</v>
      </c>
      <c r="D60">
        <v>10981.1601849161</v>
      </c>
      <c r="E60">
        <v>9000</v>
      </c>
      <c r="F60" s="5">
        <v>43193.416663310185</v>
      </c>
      <c r="G60">
        <v>12700</v>
      </c>
    </row>
    <row r="61" spans="2:7" x14ac:dyDescent="0.55000000000000004">
      <c r="B61" s="5">
        <v>43206.375</v>
      </c>
      <c r="C61">
        <v>10504.772727272728</v>
      </c>
      <c r="D61">
        <v>10981.1601849161</v>
      </c>
      <c r="E61">
        <v>9000</v>
      </c>
      <c r="F61" s="5">
        <v>43193.458329918984</v>
      </c>
      <c r="G61">
        <v>13175</v>
      </c>
    </row>
    <row r="62" spans="2:7" x14ac:dyDescent="0.55000000000000004">
      <c r="B62" s="5">
        <v>43206.375</v>
      </c>
      <c r="C62">
        <v>13948.076923076924</v>
      </c>
      <c r="D62">
        <v>13580.236253789</v>
      </c>
      <c r="E62">
        <v>13921.897454527299</v>
      </c>
      <c r="F62" s="5">
        <v>43193.499996527775</v>
      </c>
      <c r="G62">
        <v>13175</v>
      </c>
    </row>
    <row r="63" spans="2:7" x14ac:dyDescent="0.55000000000000004">
      <c r="B63" s="5">
        <v>43206.916666666664</v>
      </c>
      <c r="C63">
        <v>13948.076923076924</v>
      </c>
      <c r="D63">
        <v>13580.236253789</v>
      </c>
      <c r="E63">
        <v>13921.897454527299</v>
      </c>
      <c r="F63" s="5">
        <v>43193.541663136573</v>
      </c>
      <c r="G63">
        <v>13025</v>
      </c>
    </row>
    <row r="64" spans="2:7" x14ac:dyDescent="0.55000000000000004">
      <c r="B64" s="5">
        <v>43206.916666666664</v>
      </c>
      <c r="C64">
        <v>12185.90909090909</v>
      </c>
      <c r="D64">
        <v>10981.1601849161</v>
      </c>
      <c r="E64">
        <v>13746.3074550493</v>
      </c>
      <c r="F64" s="5">
        <v>43193.583329745372</v>
      </c>
      <c r="G64">
        <v>12975</v>
      </c>
    </row>
    <row r="65" spans="2:7" x14ac:dyDescent="0.55000000000000004">
      <c r="B65" s="5">
        <v>43207.375</v>
      </c>
      <c r="C65">
        <v>12185.90909090909</v>
      </c>
      <c r="D65">
        <v>10981.1601849161</v>
      </c>
      <c r="E65">
        <v>13746.3074550493</v>
      </c>
      <c r="F65" s="5">
        <v>43193.624996354163</v>
      </c>
      <c r="G65">
        <v>13075</v>
      </c>
    </row>
    <row r="66" spans="2:7" x14ac:dyDescent="0.55000000000000004">
      <c r="B66" s="5">
        <v>43207.375</v>
      </c>
      <c r="C66">
        <v>12188.461538461539</v>
      </c>
      <c r="D66">
        <v>13580.236253789</v>
      </c>
      <c r="E66">
        <v>13921.897454527299</v>
      </c>
      <c r="F66" s="5">
        <v>43193.666662962962</v>
      </c>
      <c r="G66">
        <v>13100</v>
      </c>
    </row>
    <row r="67" spans="2:7" x14ac:dyDescent="0.55000000000000004">
      <c r="B67" s="8">
        <v>43207.916666666664</v>
      </c>
      <c r="C67">
        <v>12188.461538461539</v>
      </c>
      <c r="D67">
        <v>13580.236253789</v>
      </c>
      <c r="E67">
        <v>13921.897454527299</v>
      </c>
      <c r="F67" s="5">
        <v>43193.70832957176</v>
      </c>
      <c r="G67">
        <v>13175</v>
      </c>
    </row>
    <row r="68" spans="2:7" x14ac:dyDescent="0.55000000000000004">
      <c r="B68" s="8">
        <v>43207.916666666664</v>
      </c>
      <c r="C68">
        <v>11859.545454545454</v>
      </c>
      <c r="D68">
        <v>10981.1601849161</v>
      </c>
      <c r="E68">
        <v>13746.3074550493</v>
      </c>
      <c r="F68" s="5">
        <v>43193.749996180559</v>
      </c>
      <c r="G68">
        <v>13650</v>
      </c>
    </row>
    <row r="69" spans="2:7" x14ac:dyDescent="0.55000000000000004">
      <c r="B69" s="5">
        <v>43208.375</v>
      </c>
      <c r="C69">
        <v>11859.545454545454</v>
      </c>
      <c r="D69">
        <v>10981.1601849161</v>
      </c>
      <c r="E69">
        <v>13746.3074550493</v>
      </c>
      <c r="F69" s="5">
        <v>43193.79166278935</v>
      </c>
      <c r="G69">
        <v>14250</v>
      </c>
    </row>
    <row r="70" spans="2:7" x14ac:dyDescent="0.55000000000000004">
      <c r="B70" s="5">
        <v>43208.375</v>
      </c>
      <c r="C70">
        <v>14275</v>
      </c>
      <c r="D70">
        <v>13580.236253789</v>
      </c>
      <c r="E70">
        <v>13921.897454527299</v>
      </c>
      <c r="F70" s="5">
        <v>43193.833329398149</v>
      </c>
      <c r="G70">
        <v>14800</v>
      </c>
    </row>
    <row r="71" spans="2:7" x14ac:dyDescent="0.55000000000000004">
      <c r="B71" s="5">
        <v>43208.916666666664</v>
      </c>
      <c r="C71">
        <v>14275</v>
      </c>
      <c r="D71">
        <v>13580.236253789</v>
      </c>
      <c r="E71">
        <v>13921.897454527299</v>
      </c>
      <c r="F71" s="5">
        <v>43193.874996006947</v>
      </c>
      <c r="G71">
        <v>15250</v>
      </c>
    </row>
    <row r="72" spans="2:7" x14ac:dyDescent="0.55000000000000004">
      <c r="B72" s="5">
        <v>43208.916666666664</v>
      </c>
      <c r="C72">
        <v>12150</v>
      </c>
      <c r="D72">
        <v>10981.1601849161</v>
      </c>
      <c r="E72">
        <v>13746.307601340401</v>
      </c>
      <c r="F72" s="5">
        <v>43193.916662615738</v>
      </c>
      <c r="G72">
        <v>15425</v>
      </c>
    </row>
    <row r="73" spans="2:7" x14ac:dyDescent="0.55000000000000004">
      <c r="B73" s="5">
        <v>43209.375</v>
      </c>
      <c r="C73">
        <v>12150</v>
      </c>
      <c r="D73">
        <v>10981.1601849161</v>
      </c>
      <c r="E73">
        <v>13746.307601340401</v>
      </c>
      <c r="F73" s="5">
        <v>43193.958329224537</v>
      </c>
      <c r="G73">
        <v>15225</v>
      </c>
    </row>
    <row r="74" spans="2:7" x14ac:dyDescent="0.55000000000000004">
      <c r="B74" s="5">
        <v>43209.375</v>
      </c>
      <c r="C74">
        <v>13528.846153846154</v>
      </c>
      <c r="D74">
        <v>13580.236253789</v>
      </c>
      <c r="E74">
        <v>13921.897454527299</v>
      </c>
      <c r="F74" s="5">
        <v>43193.999995833336</v>
      </c>
      <c r="G74">
        <v>14500</v>
      </c>
    </row>
    <row r="75" spans="2:7" x14ac:dyDescent="0.55000000000000004">
      <c r="B75" s="5">
        <v>43209.916666666664</v>
      </c>
      <c r="C75">
        <v>13528.846153846154</v>
      </c>
      <c r="D75">
        <v>13580.236253789</v>
      </c>
      <c r="E75">
        <v>13921.897454527299</v>
      </c>
      <c r="F75" s="5">
        <v>43194.041662442127</v>
      </c>
      <c r="G75">
        <v>13425</v>
      </c>
    </row>
    <row r="76" spans="2:7" x14ac:dyDescent="0.55000000000000004">
      <c r="B76" s="5">
        <v>43209.916666666664</v>
      </c>
      <c r="C76">
        <v>12397.727272727272</v>
      </c>
      <c r="D76">
        <v>10981.1601849161</v>
      </c>
      <c r="E76">
        <v>13746.3074550493</v>
      </c>
      <c r="F76" s="5">
        <v>43194.083329050925</v>
      </c>
      <c r="G76">
        <v>12250</v>
      </c>
    </row>
    <row r="77" spans="2:7" x14ac:dyDescent="0.55000000000000004">
      <c r="B77" s="5">
        <v>43210.375</v>
      </c>
      <c r="C77">
        <v>12397.727272727272</v>
      </c>
      <c r="D77">
        <v>10981.1601849161</v>
      </c>
      <c r="E77">
        <v>13746.3074550493</v>
      </c>
      <c r="F77" s="5">
        <v>43194.124995659724</v>
      </c>
      <c r="G77">
        <v>11100</v>
      </c>
    </row>
    <row r="78" spans="2:7" x14ac:dyDescent="0.55000000000000004">
      <c r="B78" s="5">
        <v>43210.375</v>
      </c>
      <c r="C78">
        <v>14567.307692307691</v>
      </c>
      <c r="D78">
        <v>13580.236253789</v>
      </c>
      <c r="E78">
        <v>13921.897454527299</v>
      </c>
      <c r="F78" s="5">
        <v>43194.166662268515</v>
      </c>
      <c r="G78">
        <v>10275</v>
      </c>
    </row>
    <row r="79" spans="2:7" x14ac:dyDescent="0.55000000000000004">
      <c r="B79" s="5">
        <v>43210.916666666664</v>
      </c>
      <c r="C79">
        <v>14567.307692307691</v>
      </c>
      <c r="D79">
        <v>13580.236253789</v>
      </c>
      <c r="E79">
        <v>13921.897454527299</v>
      </c>
      <c r="F79" s="5">
        <v>43194.208328877314</v>
      </c>
      <c r="G79">
        <v>9720</v>
      </c>
    </row>
    <row r="80" spans="2:7" x14ac:dyDescent="0.55000000000000004">
      <c r="B80" s="5">
        <v>43210.916666666664</v>
      </c>
      <c r="C80">
        <v>12047.727272727272</v>
      </c>
      <c r="D80">
        <v>10981.1601849161</v>
      </c>
      <c r="E80">
        <v>13746.3081650805</v>
      </c>
      <c r="F80" s="5">
        <v>43194.249995486112</v>
      </c>
      <c r="G80">
        <v>9362.5</v>
      </c>
    </row>
    <row r="81" spans="2:7" x14ac:dyDescent="0.55000000000000004">
      <c r="B81" s="5">
        <v>43211.375</v>
      </c>
      <c r="C81">
        <v>12047.727272727272</v>
      </c>
      <c r="D81">
        <v>10981.1601849161</v>
      </c>
      <c r="E81">
        <v>13746.3081650805</v>
      </c>
      <c r="F81" s="5">
        <v>43194.291662094911</v>
      </c>
      <c r="G81">
        <v>9545</v>
      </c>
    </row>
    <row r="82" spans="2:7" x14ac:dyDescent="0.55000000000000004">
      <c r="B82" s="5">
        <v>43211.375</v>
      </c>
      <c r="C82">
        <v>12675</v>
      </c>
      <c r="D82">
        <v>13580.2362537887</v>
      </c>
      <c r="E82">
        <v>9000</v>
      </c>
      <c r="F82" s="5">
        <v>43194.333328703702</v>
      </c>
      <c r="G82">
        <v>10500</v>
      </c>
    </row>
    <row r="83" spans="2:7" x14ac:dyDescent="0.55000000000000004">
      <c r="B83" s="5">
        <v>43211.916666666664</v>
      </c>
      <c r="C83">
        <v>12675</v>
      </c>
      <c r="D83">
        <v>13580.2362537887</v>
      </c>
      <c r="E83">
        <v>9000</v>
      </c>
      <c r="F83" s="5">
        <v>43194.374995312501</v>
      </c>
      <c r="G83">
        <v>11650</v>
      </c>
    </row>
    <row r="84" spans="2:7" x14ac:dyDescent="0.55000000000000004">
      <c r="B84" s="5">
        <v>43211.916666666664</v>
      </c>
      <c r="C84">
        <v>12172.727272727272</v>
      </c>
      <c r="D84">
        <v>10981.1601849161</v>
      </c>
      <c r="E84">
        <v>9000</v>
      </c>
      <c r="F84" s="5">
        <v>43194.416661921299</v>
      </c>
      <c r="G84">
        <v>12525</v>
      </c>
    </row>
    <row r="85" spans="2:7" x14ac:dyDescent="0.55000000000000004">
      <c r="B85" s="5">
        <v>43212.375</v>
      </c>
      <c r="C85">
        <v>12172.727272727272</v>
      </c>
      <c r="D85">
        <v>10981.1601849161</v>
      </c>
      <c r="E85">
        <v>9000</v>
      </c>
      <c r="F85" s="5">
        <v>43194.458328530091</v>
      </c>
      <c r="G85">
        <v>12975</v>
      </c>
    </row>
    <row r="86" spans="2:7" x14ac:dyDescent="0.55000000000000004">
      <c r="B86" s="5">
        <v>43212.375</v>
      </c>
      <c r="C86">
        <v>10517.884615384615</v>
      </c>
      <c r="D86">
        <v>13580.2362537889</v>
      </c>
      <c r="E86">
        <v>9000</v>
      </c>
      <c r="F86" s="5">
        <v>43194.499995138889</v>
      </c>
      <c r="G86">
        <v>13000</v>
      </c>
    </row>
    <row r="87" spans="2:7" x14ac:dyDescent="0.55000000000000004">
      <c r="B87" s="5">
        <v>43212.916666666664</v>
      </c>
      <c r="C87">
        <v>10517.884615384615</v>
      </c>
      <c r="D87">
        <v>13580.2362537889</v>
      </c>
      <c r="E87">
        <v>9000</v>
      </c>
      <c r="F87" s="5">
        <v>43194.541661747688</v>
      </c>
      <c r="G87">
        <v>12900</v>
      </c>
    </row>
    <row r="88" spans="2:7" x14ac:dyDescent="0.55000000000000004">
      <c r="B88" s="5">
        <v>43212.916666666664</v>
      </c>
      <c r="C88">
        <v>11283.40909090909</v>
      </c>
      <c r="D88">
        <v>10981.1601849161</v>
      </c>
      <c r="E88">
        <v>9000</v>
      </c>
      <c r="F88" s="5">
        <v>43194.583328356479</v>
      </c>
      <c r="G88">
        <v>12900</v>
      </c>
    </row>
    <row r="89" spans="2:7" x14ac:dyDescent="0.55000000000000004">
      <c r="B89" s="5">
        <v>43213.375</v>
      </c>
      <c r="C89">
        <v>11283.40909090909</v>
      </c>
      <c r="D89">
        <v>10981.1601849161</v>
      </c>
      <c r="E89">
        <v>9000</v>
      </c>
      <c r="F89" s="5">
        <v>43194.624994965277</v>
      </c>
      <c r="G89">
        <v>13000</v>
      </c>
    </row>
    <row r="90" spans="2:7" x14ac:dyDescent="0.55000000000000004">
      <c r="B90" s="5">
        <v>43213.375</v>
      </c>
      <c r="C90">
        <v>14046.153846153846</v>
      </c>
      <c r="D90">
        <v>13580.236253789</v>
      </c>
      <c r="E90">
        <v>13921.897454527299</v>
      </c>
      <c r="F90" s="5">
        <v>43194.666661574076</v>
      </c>
      <c r="G90">
        <v>13000</v>
      </c>
    </row>
    <row r="91" spans="2:7" x14ac:dyDescent="0.55000000000000004">
      <c r="B91" s="5">
        <v>43213.916666666664</v>
      </c>
      <c r="C91">
        <v>14046.153846153846</v>
      </c>
      <c r="D91">
        <v>13580.236253789</v>
      </c>
      <c r="E91">
        <v>13921.897454527299</v>
      </c>
      <c r="F91" s="5">
        <v>43194.708328182867</v>
      </c>
      <c r="G91">
        <v>13050</v>
      </c>
    </row>
    <row r="92" spans="2:7" x14ac:dyDescent="0.55000000000000004">
      <c r="B92" s="5">
        <v>43213.916666666664</v>
      </c>
      <c r="C92">
        <v>12035.454545454546</v>
      </c>
      <c r="D92">
        <v>10981.1601849161</v>
      </c>
      <c r="E92">
        <v>13746.3081650805</v>
      </c>
      <c r="F92" s="5">
        <v>43194.749994791666</v>
      </c>
      <c r="G92">
        <v>13500</v>
      </c>
    </row>
    <row r="93" spans="2:7" x14ac:dyDescent="0.55000000000000004">
      <c r="B93" s="5">
        <v>43214.375</v>
      </c>
      <c r="C93">
        <v>12035.454545454546</v>
      </c>
      <c r="D93">
        <v>10981.1601849161</v>
      </c>
      <c r="E93">
        <v>13746.3081650805</v>
      </c>
      <c r="F93" s="5">
        <v>43194.791661400464</v>
      </c>
      <c r="G93">
        <v>14075</v>
      </c>
    </row>
    <row r="94" spans="2:7" x14ac:dyDescent="0.55000000000000004">
      <c r="B94" s="5">
        <v>43214.375</v>
      </c>
      <c r="C94">
        <v>13807.692307692309</v>
      </c>
      <c r="D94">
        <v>13580.236253789</v>
      </c>
      <c r="E94">
        <v>13921.897454527299</v>
      </c>
      <c r="F94" s="5">
        <v>43194.833328009256</v>
      </c>
      <c r="G94">
        <v>14550</v>
      </c>
    </row>
    <row r="95" spans="2:7" x14ac:dyDescent="0.55000000000000004">
      <c r="B95" s="5">
        <v>43214.916666666664</v>
      </c>
      <c r="C95">
        <v>13807.692307692309</v>
      </c>
      <c r="D95">
        <v>13580.236253789</v>
      </c>
      <c r="E95">
        <v>13921.897454527299</v>
      </c>
      <c r="F95" s="5">
        <v>43194.874994618054</v>
      </c>
      <c r="G95">
        <v>15000</v>
      </c>
    </row>
    <row r="96" spans="2:7" x14ac:dyDescent="0.55000000000000004">
      <c r="B96" s="5">
        <v>43214.916666666664</v>
      </c>
      <c r="C96">
        <v>11850</v>
      </c>
      <c r="D96">
        <v>10981.1601849161</v>
      </c>
      <c r="E96">
        <v>13746.307601340401</v>
      </c>
      <c r="F96" s="5">
        <v>43194.916661226853</v>
      </c>
      <c r="G96">
        <v>15125</v>
      </c>
    </row>
    <row r="97" spans="2:7" x14ac:dyDescent="0.55000000000000004">
      <c r="B97" s="5">
        <v>43215.375</v>
      </c>
      <c r="C97">
        <v>11850</v>
      </c>
      <c r="D97">
        <v>10981.1601849161</v>
      </c>
      <c r="E97">
        <v>13746.307601340401</v>
      </c>
      <c r="F97" s="5">
        <v>43194.958327835651</v>
      </c>
      <c r="G97">
        <v>14650</v>
      </c>
    </row>
    <row r="98" spans="2:7" x14ac:dyDescent="0.55000000000000004">
      <c r="B98" s="5">
        <v>43215.375</v>
      </c>
      <c r="C98">
        <v>14175</v>
      </c>
      <c r="D98">
        <v>13580.236253789</v>
      </c>
      <c r="E98">
        <v>13921.897256869601</v>
      </c>
      <c r="F98" s="5">
        <v>43195</v>
      </c>
      <c r="G98">
        <v>13725</v>
      </c>
    </row>
    <row r="99" spans="2:7" x14ac:dyDescent="0.55000000000000004">
      <c r="B99" s="5">
        <v>43215.916666666664</v>
      </c>
      <c r="C99">
        <v>14175</v>
      </c>
      <c r="D99">
        <v>13580.236253789</v>
      </c>
      <c r="E99">
        <v>13921.897256869601</v>
      </c>
      <c r="F99" s="5">
        <v>43195.041661053241</v>
      </c>
      <c r="G99">
        <v>12750</v>
      </c>
    </row>
    <row r="100" spans="2:7" x14ac:dyDescent="0.55000000000000004">
      <c r="B100" s="5">
        <v>43215.916666666664</v>
      </c>
      <c r="C100">
        <v>11956.136363636364</v>
      </c>
      <c r="D100">
        <v>10981.1601849161</v>
      </c>
      <c r="E100">
        <v>13746.310759836701</v>
      </c>
      <c r="F100" s="5">
        <v>43195.08332766204</v>
      </c>
      <c r="G100">
        <v>11900</v>
      </c>
    </row>
    <row r="101" spans="2:7" x14ac:dyDescent="0.55000000000000004">
      <c r="B101" s="5">
        <v>43216.375</v>
      </c>
      <c r="C101">
        <v>11956.136363636364</v>
      </c>
      <c r="D101">
        <v>10981.1601849161</v>
      </c>
      <c r="E101">
        <v>13746.310759836701</v>
      </c>
      <c r="F101" s="5">
        <v>43195.124994270831</v>
      </c>
      <c r="G101">
        <v>11250</v>
      </c>
    </row>
    <row r="102" spans="2:7" x14ac:dyDescent="0.55000000000000004">
      <c r="B102" s="5">
        <v>43216.375</v>
      </c>
      <c r="C102">
        <v>13969.23076923077</v>
      </c>
      <c r="D102">
        <v>13580.236253789</v>
      </c>
      <c r="E102">
        <v>13921.897256869601</v>
      </c>
      <c r="F102" s="5">
        <v>43195.166666666664</v>
      </c>
      <c r="G102">
        <v>10825</v>
      </c>
    </row>
    <row r="103" spans="2:7" x14ac:dyDescent="0.55000000000000004">
      <c r="B103" s="5">
        <v>43216.916666666664</v>
      </c>
      <c r="C103">
        <v>13969.23076923077</v>
      </c>
      <c r="D103">
        <v>13580.236253789</v>
      </c>
      <c r="E103">
        <v>13921.897256869601</v>
      </c>
      <c r="F103" s="5">
        <v>43195.208333333336</v>
      </c>
      <c r="G103">
        <v>10375</v>
      </c>
    </row>
    <row r="104" spans="2:7" x14ac:dyDescent="0.55000000000000004">
      <c r="B104" s="5">
        <v>43216.916666666664</v>
      </c>
      <c r="C104">
        <v>11870.681818181818</v>
      </c>
      <c r="D104">
        <v>10981.1601849161</v>
      </c>
      <c r="E104">
        <v>13746.3081650805</v>
      </c>
      <c r="F104" s="5">
        <v>43195.250000057873</v>
      </c>
      <c r="G104">
        <v>9950</v>
      </c>
    </row>
    <row r="105" spans="2:7" x14ac:dyDescent="0.55000000000000004">
      <c r="B105" s="5">
        <v>43217.375</v>
      </c>
      <c r="C105">
        <v>11870.681818181818</v>
      </c>
      <c r="D105">
        <v>10981.1601849161</v>
      </c>
      <c r="E105">
        <v>13746.3081650805</v>
      </c>
      <c r="F105" s="5">
        <v>43195.29166678241</v>
      </c>
      <c r="G105">
        <v>9840</v>
      </c>
    </row>
    <row r="106" spans="2:7" x14ac:dyDescent="0.55000000000000004">
      <c r="B106" s="5">
        <v>43217.375</v>
      </c>
      <c r="C106">
        <v>13826.923076923076</v>
      </c>
      <c r="D106">
        <v>13580.2362537889</v>
      </c>
      <c r="E106">
        <v>13921.897256869601</v>
      </c>
      <c r="F106" s="5">
        <v>43195.333333506947</v>
      </c>
      <c r="G106">
        <v>10525</v>
      </c>
    </row>
    <row r="107" spans="2:7" x14ac:dyDescent="0.55000000000000004">
      <c r="B107" s="5">
        <v>43217.916666666664</v>
      </c>
      <c r="C107">
        <v>13826.923076923076</v>
      </c>
      <c r="D107">
        <v>13580.2362537889</v>
      </c>
      <c r="E107">
        <v>13921.897256869601</v>
      </c>
      <c r="F107" s="5">
        <v>43195.375000231485</v>
      </c>
      <c r="G107">
        <v>11775</v>
      </c>
    </row>
    <row r="108" spans="2:7" x14ac:dyDescent="0.55000000000000004">
      <c r="B108" s="5">
        <v>43217.916666666664</v>
      </c>
      <c r="C108">
        <v>12220</v>
      </c>
      <c r="D108">
        <v>10981.1601849161</v>
      </c>
      <c r="E108">
        <v>13746.307491076701</v>
      </c>
      <c r="F108" s="5">
        <v>43195.416666956022</v>
      </c>
      <c r="G108">
        <v>12750</v>
      </c>
    </row>
    <row r="109" spans="2:7" x14ac:dyDescent="0.55000000000000004">
      <c r="B109" s="5">
        <v>43218.375</v>
      </c>
      <c r="C109">
        <v>12220</v>
      </c>
      <c r="D109">
        <v>10981.1601849161</v>
      </c>
      <c r="E109">
        <v>13746.307491076701</v>
      </c>
      <c r="F109" s="5">
        <v>43195.458333680559</v>
      </c>
      <c r="G109">
        <v>13325</v>
      </c>
    </row>
    <row r="110" spans="2:7" x14ac:dyDescent="0.55000000000000004">
      <c r="B110" s="5">
        <v>43218.375</v>
      </c>
      <c r="C110">
        <v>12207.692307692309</v>
      </c>
      <c r="D110">
        <v>13580.236253789</v>
      </c>
      <c r="E110">
        <v>9000</v>
      </c>
      <c r="F110" s="5">
        <v>43195.500000405096</v>
      </c>
      <c r="G110">
        <v>13350</v>
      </c>
    </row>
    <row r="111" spans="2:7" x14ac:dyDescent="0.55000000000000004">
      <c r="B111" s="5">
        <v>43218.916666666664</v>
      </c>
      <c r="C111">
        <v>12207.692307692309</v>
      </c>
      <c r="D111">
        <v>13580.236253789</v>
      </c>
      <c r="E111">
        <v>9000</v>
      </c>
      <c r="F111" s="5">
        <v>43195.541667129626</v>
      </c>
      <c r="G111">
        <v>13275</v>
      </c>
    </row>
    <row r="112" spans="2:7" x14ac:dyDescent="0.55000000000000004">
      <c r="B112" s="5">
        <v>43218.916666666664</v>
      </c>
      <c r="C112">
        <v>11204.318181818182</v>
      </c>
      <c r="D112">
        <v>10981.1601849161</v>
      </c>
      <c r="E112">
        <v>9000</v>
      </c>
      <c r="F112" s="5">
        <v>43195.583333854163</v>
      </c>
      <c r="G112">
        <v>13225</v>
      </c>
    </row>
    <row r="113" spans="2:7" x14ac:dyDescent="0.55000000000000004">
      <c r="B113" s="5">
        <v>43219.375</v>
      </c>
      <c r="C113">
        <v>11204.318181818182</v>
      </c>
      <c r="D113">
        <v>10981.1601849161</v>
      </c>
      <c r="E113">
        <v>9000</v>
      </c>
      <c r="F113" s="5">
        <v>43195.625000578701</v>
      </c>
      <c r="G113">
        <v>13275</v>
      </c>
    </row>
    <row r="114" spans="2:7" x14ac:dyDescent="0.55000000000000004">
      <c r="B114" s="5">
        <v>43219.375</v>
      </c>
      <c r="C114">
        <v>9789.038461538461</v>
      </c>
      <c r="D114">
        <v>13580.236253789</v>
      </c>
      <c r="E114">
        <v>9000</v>
      </c>
      <c r="F114" s="5">
        <v>43195.666667303238</v>
      </c>
      <c r="G114">
        <v>13225</v>
      </c>
    </row>
    <row r="115" spans="2:7" x14ac:dyDescent="0.55000000000000004">
      <c r="B115" s="5">
        <v>43219.916666666664</v>
      </c>
      <c r="C115">
        <v>9789.038461538461</v>
      </c>
      <c r="D115">
        <v>13580.236253789</v>
      </c>
      <c r="E115">
        <v>9000</v>
      </c>
      <c r="F115" s="5">
        <v>43195.708334027775</v>
      </c>
      <c r="G115">
        <v>13300</v>
      </c>
    </row>
    <row r="116" spans="2:7" x14ac:dyDescent="0.55000000000000004">
      <c r="B116" s="5">
        <v>43219.916666666664</v>
      </c>
      <c r="C116">
        <v>10754.772727272728</v>
      </c>
      <c r="D116">
        <v>10981.1601849161</v>
      </c>
      <c r="E116">
        <v>9000</v>
      </c>
      <c r="F116" s="5">
        <v>43195.750000752312</v>
      </c>
      <c r="G116">
        <v>13700</v>
      </c>
    </row>
    <row r="117" spans="2:7" x14ac:dyDescent="0.55000000000000004">
      <c r="B117" s="5">
        <v>43220.375</v>
      </c>
      <c r="C117">
        <v>10754.772727272728</v>
      </c>
      <c r="D117">
        <v>10981.1601849161</v>
      </c>
      <c r="E117">
        <v>9000</v>
      </c>
      <c r="F117" s="5">
        <v>43195.791667476849</v>
      </c>
      <c r="G117">
        <v>14200</v>
      </c>
    </row>
    <row r="118" spans="2:7" x14ac:dyDescent="0.55000000000000004">
      <c r="B118" s="5">
        <v>43220.375</v>
      </c>
      <c r="C118">
        <v>13928.846153846154</v>
      </c>
      <c r="D118">
        <v>13580.236253789</v>
      </c>
      <c r="E118">
        <v>13921.897256869601</v>
      </c>
      <c r="F118" s="5">
        <v>43195.833334201387</v>
      </c>
      <c r="G118">
        <v>14750</v>
      </c>
    </row>
    <row r="119" spans="2:7" x14ac:dyDescent="0.55000000000000004">
      <c r="B119" s="5">
        <v>43220.916666666664</v>
      </c>
      <c r="C119">
        <v>13928.846153846154</v>
      </c>
      <c r="D119">
        <v>13580.236253789</v>
      </c>
      <c r="E119">
        <v>13921.897256869601</v>
      </c>
      <c r="F119" s="5">
        <v>43195.875000925924</v>
      </c>
      <c r="G119">
        <v>15225</v>
      </c>
    </row>
    <row r="120" spans="2:7" x14ac:dyDescent="0.55000000000000004">
      <c r="B120" s="5">
        <v>43220.916666666664</v>
      </c>
      <c r="C120">
        <v>15375</v>
      </c>
      <c r="D120">
        <v>10981.1601849161</v>
      </c>
      <c r="E120">
        <v>13746.307601340401</v>
      </c>
      <c r="F120" s="5">
        <v>43195.916667650461</v>
      </c>
      <c r="G120">
        <v>15375</v>
      </c>
    </row>
    <row r="121" spans="2:7" x14ac:dyDescent="0.55000000000000004">
      <c r="F121" s="5">
        <v>43195.958334374998</v>
      </c>
      <c r="G121">
        <v>15200</v>
      </c>
    </row>
    <row r="122" spans="2:7" x14ac:dyDescent="0.55000000000000004">
      <c r="F122" s="5">
        <v>43196.000001099535</v>
      </c>
      <c r="G122">
        <v>14525</v>
      </c>
    </row>
    <row r="123" spans="2:7" x14ac:dyDescent="0.55000000000000004">
      <c r="F123" s="5">
        <v>43196.041667824073</v>
      </c>
      <c r="G123">
        <v>13525</v>
      </c>
    </row>
    <row r="124" spans="2:7" x14ac:dyDescent="0.55000000000000004">
      <c r="F124" s="5">
        <v>43196.08333454861</v>
      </c>
      <c r="G124">
        <v>12350</v>
      </c>
    </row>
    <row r="125" spans="2:7" x14ac:dyDescent="0.55000000000000004">
      <c r="F125" s="5">
        <v>43196.125001273147</v>
      </c>
      <c r="G125">
        <v>11250</v>
      </c>
    </row>
    <row r="126" spans="2:7" x14ac:dyDescent="0.55000000000000004">
      <c r="F126" s="5">
        <v>43196.166667997684</v>
      </c>
      <c r="G126">
        <v>10425</v>
      </c>
    </row>
    <row r="127" spans="2:7" x14ac:dyDescent="0.55000000000000004">
      <c r="F127" s="5">
        <v>43196.208334722221</v>
      </c>
      <c r="G127">
        <v>9920</v>
      </c>
    </row>
    <row r="128" spans="2:7" x14ac:dyDescent="0.55000000000000004">
      <c r="F128" s="5">
        <v>43196.250001446759</v>
      </c>
      <c r="G128">
        <v>9610</v>
      </c>
    </row>
    <row r="129" spans="6:7" x14ac:dyDescent="0.55000000000000004">
      <c r="F129" s="5">
        <v>43196.291668171296</v>
      </c>
      <c r="G129">
        <v>9780</v>
      </c>
    </row>
    <row r="130" spans="6:7" x14ac:dyDescent="0.55000000000000004">
      <c r="F130" s="5">
        <v>43196.333334895833</v>
      </c>
      <c r="G130">
        <v>10625</v>
      </c>
    </row>
    <row r="131" spans="6:7" x14ac:dyDescent="0.55000000000000004">
      <c r="F131" s="5">
        <v>43196.37500162037</v>
      </c>
      <c r="G131">
        <v>11875</v>
      </c>
    </row>
    <row r="132" spans="6:7" x14ac:dyDescent="0.55000000000000004">
      <c r="F132" s="5">
        <v>43196.416668344908</v>
      </c>
      <c r="G132">
        <v>12900</v>
      </c>
    </row>
    <row r="133" spans="6:7" x14ac:dyDescent="0.55000000000000004">
      <c r="F133" s="5">
        <v>43196.458335069445</v>
      </c>
      <c r="G133">
        <v>13400</v>
      </c>
    </row>
    <row r="134" spans="6:7" x14ac:dyDescent="0.55000000000000004">
      <c r="F134" s="5">
        <v>43196.500001793982</v>
      </c>
      <c r="G134">
        <v>13500</v>
      </c>
    </row>
    <row r="135" spans="6:7" x14ac:dyDescent="0.55000000000000004">
      <c r="F135" s="5">
        <v>43196.541668518519</v>
      </c>
      <c r="G135">
        <v>13375</v>
      </c>
    </row>
    <row r="136" spans="6:7" x14ac:dyDescent="0.55000000000000004">
      <c r="F136" s="5">
        <v>43196.583335243056</v>
      </c>
      <c r="G136">
        <v>13125</v>
      </c>
    </row>
    <row r="137" spans="6:7" x14ac:dyDescent="0.55000000000000004">
      <c r="F137" s="5">
        <v>43196.625001967594</v>
      </c>
      <c r="G137">
        <v>12725</v>
      </c>
    </row>
    <row r="138" spans="6:7" x14ac:dyDescent="0.55000000000000004">
      <c r="F138" s="5">
        <v>43196.666668692131</v>
      </c>
      <c r="G138">
        <v>12450</v>
      </c>
    </row>
    <row r="139" spans="6:7" x14ac:dyDescent="0.55000000000000004">
      <c r="F139" s="5">
        <v>43196.708335416668</v>
      </c>
      <c r="G139">
        <v>12275</v>
      </c>
    </row>
    <row r="140" spans="6:7" x14ac:dyDescent="0.55000000000000004">
      <c r="F140" s="5">
        <v>43196.750002141205</v>
      </c>
      <c r="G140">
        <v>12275</v>
      </c>
    </row>
    <row r="141" spans="6:7" x14ac:dyDescent="0.55000000000000004">
      <c r="F141" s="5">
        <v>43196.791668865742</v>
      </c>
      <c r="G141">
        <v>12625</v>
      </c>
    </row>
    <row r="142" spans="6:7" x14ac:dyDescent="0.55000000000000004">
      <c r="F142" s="5">
        <v>43196.83333559028</v>
      </c>
      <c r="G142">
        <v>13375</v>
      </c>
    </row>
    <row r="143" spans="6:7" x14ac:dyDescent="0.55000000000000004">
      <c r="F143" s="5">
        <v>43196.875002314817</v>
      </c>
      <c r="G143">
        <v>14300</v>
      </c>
    </row>
    <row r="144" spans="6:7" x14ac:dyDescent="0.55000000000000004">
      <c r="F144" s="5">
        <v>43196.916669039354</v>
      </c>
      <c r="G144">
        <v>14950</v>
      </c>
    </row>
    <row r="145" spans="6:7" x14ac:dyDescent="0.55000000000000004">
      <c r="F145" s="5">
        <v>43196.958335763891</v>
      </c>
      <c r="G145">
        <v>14975</v>
      </c>
    </row>
    <row r="146" spans="6:7" x14ac:dyDescent="0.55000000000000004">
      <c r="F146" s="5">
        <v>43197.000002488428</v>
      </c>
      <c r="G146">
        <v>14275</v>
      </c>
    </row>
    <row r="147" spans="6:7" x14ac:dyDescent="0.55000000000000004">
      <c r="F147" s="5">
        <v>43197.041669212966</v>
      </c>
      <c r="G147">
        <v>13225</v>
      </c>
    </row>
    <row r="148" spans="6:7" x14ac:dyDescent="0.55000000000000004">
      <c r="F148" s="5">
        <v>43197.083335937503</v>
      </c>
      <c r="G148">
        <v>12050</v>
      </c>
    </row>
    <row r="149" spans="6:7" x14ac:dyDescent="0.55000000000000004">
      <c r="F149" s="5">
        <v>43197.12500266204</v>
      </c>
      <c r="G149">
        <v>11000</v>
      </c>
    </row>
    <row r="150" spans="6:7" x14ac:dyDescent="0.55000000000000004">
      <c r="F150" s="5">
        <v>43197.166669386577</v>
      </c>
      <c r="G150">
        <v>10250</v>
      </c>
    </row>
    <row r="151" spans="6:7" x14ac:dyDescent="0.55000000000000004">
      <c r="F151" s="5">
        <v>43197.208336111114</v>
      </c>
      <c r="G151">
        <v>9770</v>
      </c>
    </row>
    <row r="152" spans="6:7" x14ac:dyDescent="0.55000000000000004">
      <c r="F152" s="5">
        <v>43197.250002835652</v>
      </c>
      <c r="G152">
        <v>9477.5</v>
      </c>
    </row>
    <row r="153" spans="6:7" x14ac:dyDescent="0.55000000000000004">
      <c r="F153" s="5">
        <v>43197.291669560182</v>
      </c>
      <c r="G153">
        <v>9575</v>
      </c>
    </row>
    <row r="154" spans="6:7" x14ac:dyDescent="0.55000000000000004">
      <c r="F154" s="5">
        <v>43197.333336284719</v>
      </c>
      <c r="G154">
        <v>10435</v>
      </c>
    </row>
    <row r="155" spans="6:7" x14ac:dyDescent="0.55000000000000004">
      <c r="F155" s="5">
        <v>43197.375003009256</v>
      </c>
      <c r="G155">
        <v>11975</v>
      </c>
    </row>
    <row r="156" spans="6:7" x14ac:dyDescent="0.55000000000000004">
      <c r="F156" s="5">
        <v>43197.416669733793</v>
      </c>
      <c r="G156">
        <v>13225</v>
      </c>
    </row>
    <row r="157" spans="6:7" x14ac:dyDescent="0.55000000000000004">
      <c r="F157" s="5">
        <v>43197.45833645833</v>
      </c>
      <c r="G157">
        <v>13675</v>
      </c>
    </row>
    <row r="158" spans="6:7" x14ac:dyDescent="0.55000000000000004">
      <c r="F158" s="5">
        <v>43197.500003182868</v>
      </c>
      <c r="G158">
        <v>13375</v>
      </c>
    </row>
    <row r="159" spans="6:7" x14ac:dyDescent="0.55000000000000004">
      <c r="F159" s="5">
        <v>43197.541669907405</v>
      </c>
      <c r="G159">
        <v>13000</v>
      </c>
    </row>
    <row r="160" spans="6:7" x14ac:dyDescent="0.55000000000000004">
      <c r="F160" s="5">
        <v>43197.583336631942</v>
      </c>
      <c r="G160">
        <v>12800</v>
      </c>
    </row>
    <row r="161" spans="6:7" x14ac:dyDescent="0.55000000000000004">
      <c r="F161" s="5">
        <v>43197.625003356479</v>
      </c>
      <c r="G161">
        <v>12775</v>
      </c>
    </row>
    <row r="162" spans="6:7" x14ac:dyDescent="0.55000000000000004">
      <c r="F162" s="5">
        <v>43197.666670081016</v>
      </c>
      <c r="G162">
        <v>12825</v>
      </c>
    </row>
    <row r="163" spans="6:7" x14ac:dyDescent="0.55000000000000004">
      <c r="F163" s="5">
        <v>43197.708336805554</v>
      </c>
      <c r="G163">
        <v>13325</v>
      </c>
    </row>
    <row r="164" spans="6:7" x14ac:dyDescent="0.55000000000000004">
      <c r="F164" s="5">
        <v>43197.750003530091</v>
      </c>
      <c r="G164">
        <v>14150</v>
      </c>
    </row>
    <row r="165" spans="6:7" x14ac:dyDescent="0.55000000000000004">
      <c r="F165" s="5">
        <v>43197.791670254628</v>
      </c>
      <c r="G165">
        <v>14725</v>
      </c>
    </row>
    <row r="166" spans="6:7" x14ac:dyDescent="0.55000000000000004">
      <c r="F166" s="5">
        <v>43197.833336979165</v>
      </c>
      <c r="G166">
        <v>15275</v>
      </c>
    </row>
    <row r="167" spans="6:7" x14ac:dyDescent="0.55000000000000004">
      <c r="F167" s="5">
        <v>43197.875003703703</v>
      </c>
      <c r="G167">
        <v>15400</v>
      </c>
    </row>
    <row r="168" spans="6:7" x14ac:dyDescent="0.55000000000000004">
      <c r="F168" s="5">
        <v>43197.91667042824</v>
      </c>
      <c r="G168">
        <v>15425</v>
      </c>
    </row>
    <row r="169" spans="6:7" x14ac:dyDescent="0.55000000000000004">
      <c r="F169" s="5">
        <v>43197.958337152777</v>
      </c>
      <c r="G169">
        <v>15125</v>
      </c>
    </row>
    <row r="170" spans="6:7" x14ac:dyDescent="0.55000000000000004">
      <c r="F170" s="5">
        <v>43198.000003877314</v>
      </c>
      <c r="G170">
        <v>14125</v>
      </c>
    </row>
    <row r="171" spans="6:7" x14ac:dyDescent="0.55000000000000004">
      <c r="F171" s="5">
        <v>43198.041670601851</v>
      </c>
      <c r="G171">
        <v>12950</v>
      </c>
    </row>
    <row r="172" spans="6:7" x14ac:dyDescent="0.55000000000000004">
      <c r="F172" s="5">
        <v>43198.083337326389</v>
      </c>
      <c r="G172">
        <v>11900</v>
      </c>
    </row>
    <row r="173" spans="6:7" x14ac:dyDescent="0.55000000000000004">
      <c r="F173" s="5">
        <v>43198.125004050926</v>
      </c>
      <c r="G173">
        <v>10950</v>
      </c>
    </row>
    <row r="174" spans="6:7" x14ac:dyDescent="0.55000000000000004">
      <c r="F174" s="5">
        <v>43198.166670775463</v>
      </c>
      <c r="G174">
        <v>10250</v>
      </c>
    </row>
    <row r="175" spans="6:7" x14ac:dyDescent="0.55000000000000004">
      <c r="F175" s="5">
        <v>43198.2083375</v>
      </c>
      <c r="G175">
        <v>9740</v>
      </c>
    </row>
    <row r="176" spans="6:7" x14ac:dyDescent="0.55000000000000004">
      <c r="F176" s="5">
        <v>43198.250004224537</v>
      </c>
      <c r="G176">
        <v>9450</v>
      </c>
    </row>
    <row r="177" spans="6:7" x14ac:dyDescent="0.55000000000000004">
      <c r="F177" s="5">
        <v>43198.291670949075</v>
      </c>
      <c r="G177">
        <v>9302.5</v>
      </c>
    </row>
    <row r="178" spans="6:7" x14ac:dyDescent="0.55000000000000004">
      <c r="F178" s="5">
        <v>43198.333337673612</v>
      </c>
      <c r="G178">
        <v>9270</v>
      </c>
    </row>
    <row r="179" spans="6:7" x14ac:dyDescent="0.55000000000000004">
      <c r="F179" s="5">
        <v>43198.375004398149</v>
      </c>
      <c r="G179">
        <v>9240</v>
      </c>
    </row>
    <row r="180" spans="6:7" x14ac:dyDescent="0.55000000000000004">
      <c r="F180" s="5">
        <v>43198.416671122686</v>
      </c>
      <c r="G180">
        <v>9240</v>
      </c>
    </row>
    <row r="181" spans="6:7" x14ac:dyDescent="0.55000000000000004">
      <c r="F181" s="5">
        <v>43198.458337847223</v>
      </c>
      <c r="G181">
        <v>9277.5</v>
      </c>
    </row>
    <row r="182" spans="6:7" x14ac:dyDescent="0.55000000000000004">
      <c r="F182" s="5">
        <v>43198.500004571761</v>
      </c>
      <c r="G182">
        <v>9340</v>
      </c>
    </row>
    <row r="183" spans="6:7" x14ac:dyDescent="0.55000000000000004">
      <c r="F183" s="5">
        <v>43198.541671296298</v>
      </c>
      <c r="G183">
        <v>9370</v>
      </c>
    </row>
    <row r="184" spans="6:7" x14ac:dyDescent="0.55000000000000004">
      <c r="F184" s="5">
        <v>43198.583338020835</v>
      </c>
      <c r="G184">
        <v>9390</v>
      </c>
    </row>
    <row r="185" spans="6:7" x14ac:dyDescent="0.55000000000000004">
      <c r="F185" s="5">
        <v>43198.625004745372</v>
      </c>
      <c r="G185">
        <v>9390</v>
      </c>
    </row>
    <row r="186" spans="6:7" x14ac:dyDescent="0.55000000000000004">
      <c r="F186" s="5">
        <v>43198.666671469909</v>
      </c>
      <c r="G186">
        <v>9430</v>
      </c>
    </row>
    <row r="187" spans="6:7" x14ac:dyDescent="0.55000000000000004">
      <c r="F187" s="5">
        <v>43198.708338194447</v>
      </c>
      <c r="G187">
        <v>9440</v>
      </c>
    </row>
    <row r="188" spans="6:7" x14ac:dyDescent="0.55000000000000004">
      <c r="F188" s="5">
        <v>43198.750004918984</v>
      </c>
      <c r="G188">
        <v>9670</v>
      </c>
    </row>
    <row r="189" spans="6:7" x14ac:dyDescent="0.55000000000000004">
      <c r="F189" s="5">
        <v>43198.791671643521</v>
      </c>
      <c r="G189">
        <v>10160</v>
      </c>
    </row>
    <row r="190" spans="6:7" x14ac:dyDescent="0.55000000000000004">
      <c r="F190" s="5">
        <v>43198.833338368058</v>
      </c>
      <c r="G190">
        <v>10850</v>
      </c>
    </row>
    <row r="191" spans="6:7" x14ac:dyDescent="0.55000000000000004">
      <c r="F191" s="5">
        <v>43198.875005092596</v>
      </c>
      <c r="G191">
        <v>11625</v>
      </c>
    </row>
    <row r="192" spans="6:7" x14ac:dyDescent="0.55000000000000004">
      <c r="F192" s="5">
        <v>43198.916671817133</v>
      </c>
      <c r="G192">
        <v>12450</v>
      </c>
    </row>
    <row r="193" spans="6:7" x14ac:dyDescent="0.55000000000000004">
      <c r="F193" s="5">
        <v>43198.95833854167</v>
      </c>
      <c r="G193">
        <v>12700</v>
      </c>
    </row>
    <row r="194" spans="6:7" x14ac:dyDescent="0.55000000000000004">
      <c r="F194" s="5">
        <v>43199.000005266207</v>
      </c>
      <c r="G194">
        <v>12475</v>
      </c>
    </row>
    <row r="195" spans="6:7" x14ac:dyDescent="0.55000000000000004">
      <c r="F195" s="5">
        <v>43199.041671990744</v>
      </c>
      <c r="G195">
        <v>11800</v>
      </c>
    </row>
    <row r="196" spans="6:7" x14ac:dyDescent="0.55000000000000004">
      <c r="F196" s="5">
        <v>43199.083338715274</v>
      </c>
      <c r="G196">
        <v>11000</v>
      </c>
    </row>
    <row r="197" spans="6:7" x14ac:dyDescent="0.55000000000000004">
      <c r="F197" s="5">
        <v>43199.125005439812</v>
      </c>
      <c r="G197">
        <v>10250</v>
      </c>
    </row>
    <row r="198" spans="6:7" x14ac:dyDescent="0.55000000000000004">
      <c r="F198" s="5">
        <v>43199.166672164349</v>
      </c>
      <c r="G198">
        <v>9750</v>
      </c>
    </row>
    <row r="199" spans="6:7" x14ac:dyDescent="0.55000000000000004">
      <c r="F199" s="5">
        <v>43199.208338888886</v>
      </c>
      <c r="G199">
        <v>9457.5</v>
      </c>
    </row>
    <row r="200" spans="6:7" x14ac:dyDescent="0.55000000000000004">
      <c r="F200" s="5">
        <v>43199.250005613423</v>
      </c>
      <c r="G200">
        <v>9302.5</v>
      </c>
    </row>
    <row r="201" spans="6:7" x14ac:dyDescent="0.55000000000000004">
      <c r="F201" s="5">
        <v>43199.29167233796</v>
      </c>
      <c r="G201">
        <v>9545</v>
      </c>
    </row>
    <row r="202" spans="6:7" x14ac:dyDescent="0.55000000000000004">
      <c r="F202" s="5">
        <v>43199.333339062498</v>
      </c>
      <c r="G202">
        <v>10460</v>
      </c>
    </row>
    <row r="203" spans="6:7" x14ac:dyDescent="0.55000000000000004">
      <c r="F203" s="5">
        <v>43199.375005787035</v>
      </c>
      <c r="G203">
        <v>11875</v>
      </c>
    </row>
    <row r="204" spans="6:7" x14ac:dyDescent="0.55000000000000004">
      <c r="F204" s="5">
        <v>43199.416672511572</v>
      </c>
      <c r="G204">
        <v>12900</v>
      </c>
    </row>
    <row r="205" spans="6:7" x14ac:dyDescent="0.55000000000000004">
      <c r="F205" s="5">
        <v>43199.458339236109</v>
      </c>
      <c r="G205">
        <v>13350</v>
      </c>
    </row>
    <row r="206" spans="6:7" x14ac:dyDescent="0.55000000000000004">
      <c r="F206" s="5">
        <v>43199.500005960646</v>
      </c>
      <c r="G206">
        <v>13550</v>
      </c>
    </row>
    <row r="207" spans="6:7" x14ac:dyDescent="0.55000000000000004">
      <c r="F207" s="5">
        <v>43199.541672685184</v>
      </c>
      <c r="G207">
        <v>13600</v>
      </c>
    </row>
    <row r="208" spans="6:7" x14ac:dyDescent="0.55000000000000004">
      <c r="F208" s="5">
        <v>43199.583339409721</v>
      </c>
      <c r="G208">
        <v>13700</v>
      </c>
    </row>
    <row r="209" spans="6:7" x14ac:dyDescent="0.55000000000000004">
      <c r="F209" s="5">
        <v>43199.625006134258</v>
      </c>
      <c r="G209">
        <v>13875</v>
      </c>
    </row>
    <row r="210" spans="6:7" x14ac:dyDescent="0.55000000000000004">
      <c r="F210" s="5">
        <v>43199.666672858795</v>
      </c>
      <c r="G210">
        <v>13900</v>
      </c>
    </row>
    <row r="211" spans="6:7" x14ac:dyDescent="0.55000000000000004">
      <c r="F211" s="5">
        <v>43199.708339583332</v>
      </c>
      <c r="G211">
        <v>13925</v>
      </c>
    </row>
    <row r="212" spans="6:7" x14ac:dyDescent="0.55000000000000004">
      <c r="F212" s="5">
        <v>43199.75000630787</v>
      </c>
      <c r="G212">
        <v>14175</v>
      </c>
    </row>
    <row r="213" spans="6:7" x14ac:dyDescent="0.55000000000000004">
      <c r="F213" s="5">
        <v>43199.791673032407</v>
      </c>
      <c r="G213">
        <v>14650</v>
      </c>
    </row>
    <row r="214" spans="6:7" x14ac:dyDescent="0.55000000000000004">
      <c r="F214" s="5">
        <v>43199.833339756944</v>
      </c>
      <c r="G214">
        <v>15050</v>
      </c>
    </row>
    <row r="215" spans="6:7" x14ac:dyDescent="0.55000000000000004">
      <c r="F215" s="5">
        <v>43199.875006481481</v>
      </c>
      <c r="G215">
        <v>15325</v>
      </c>
    </row>
    <row r="216" spans="6:7" x14ac:dyDescent="0.55000000000000004">
      <c r="F216" s="5">
        <v>43199.916673206018</v>
      </c>
      <c r="G216">
        <v>15350</v>
      </c>
    </row>
    <row r="217" spans="6:7" x14ac:dyDescent="0.55000000000000004">
      <c r="F217" s="5">
        <v>43199.958339930556</v>
      </c>
      <c r="G217">
        <v>14825</v>
      </c>
    </row>
    <row r="218" spans="6:7" x14ac:dyDescent="0.55000000000000004">
      <c r="F218" s="5">
        <v>43200.000006655093</v>
      </c>
      <c r="G218">
        <v>13800</v>
      </c>
    </row>
    <row r="219" spans="6:7" x14ac:dyDescent="0.55000000000000004">
      <c r="F219" s="5">
        <v>43200.04167337963</v>
      </c>
      <c r="G219">
        <v>12775</v>
      </c>
    </row>
    <row r="220" spans="6:7" x14ac:dyDescent="0.55000000000000004">
      <c r="F220" s="5">
        <v>43200.083340104167</v>
      </c>
      <c r="G220">
        <v>11800</v>
      </c>
    </row>
    <row r="221" spans="6:7" x14ac:dyDescent="0.55000000000000004">
      <c r="F221" s="5">
        <v>43200.125006828704</v>
      </c>
      <c r="G221">
        <v>10825</v>
      </c>
    </row>
    <row r="222" spans="6:7" x14ac:dyDescent="0.55000000000000004">
      <c r="F222" s="5">
        <v>43200.166673553242</v>
      </c>
      <c r="G222">
        <v>10125</v>
      </c>
    </row>
    <row r="223" spans="6:7" x14ac:dyDescent="0.55000000000000004">
      <c r="F223" s="5">
        <v>43200.208340277779</v>
      </c>
      <c r="G223">
        <v>9612.5</v>
      </c>
    </row>
    <row r="224" spans="6:7" x14ac:dyDescent="0.55000000000000004">
      <c r="F224" s="5">
        <v>43200.250007002316</v>
      </c>
      <c r="G224">
        <v>9325</v>
      </c>
    </row>
    <row r="225" spans="6:7" x14ac:dyDescent="0.55000000000000004">
      <c r="F225" s="5">
        <v>43200.291673726853</v>
      </c>
      <c r="G225">
        <v>9467.5</v>
      </c>
    </row>
    <row r="226" spans="6:7" x14ac:dyDescent="0.55000000000000004">
      <c r="F226" s="5">
        <v>43200.333340451391</v>
      </c>
      <c r="G226">
        <v>10355</v>
      </c>
    </row>
    <row r="227" spans="6:7" x14ac:dyDescent="0.55000000000000004">
      <c r="F227" s="5">
        <v>43200.375007175928</v>
      </c>
      <c r="G227">
        <v>11800</v>
      </c>
    </row>
    <row r="228" spans="6:7" x14ac:dyDescent="0.55000000000000004">
      <c r="F228" s="5">
        <v>43200.416673900465</v>
      </c>
      <c r="G228">
        <v>13025</v>
      </c>
    </row>
    <row r="229" spans="6:7" x14ac:dyDescent="0.55000000000000004">
      <c r="F229" s="5">
        <v>43200.458340625002</v>
      </c>
      <c r="G229">
        <v>13650</v>
      </c>
    </row>
    <row r="230" spans="6:7" x14ac:dyDescent="0.55000000000000004">
      <c r="F230" s="5">
        <v>43200.500007349539</v>
      </c>
      <c r="G230">
        <v>13775</v>
      </c>
    </row>
    <row r="231" spans="6:7" x14ac:dyDescent="0.55000000000000004">
      <c r="F231" s="5">
        <v>43200.541674074077</v>
      </c>
      <c r="G231">
        <v>13700</v>
      </c>
    </row>
    <row r="232" spans="6:7" x14ac:dyDescent="0.55000000000000004">
      <c r="F232" s="5">
        <v>43200.583340798614</v>
      </c>
      <c r="G232">
        <v>13675</v>
      </c>
    </row>
    <row r="233" spans="6:7" x14ac:dyDescent="0.55000000000000004">
      <c r="F233" s="5">
        <v>43200.625007523151</v>
      </c>
      <c r="G233">
        <v>13800</v>
      </c>
    </row>
    <row r="234" spans="6:7" x14ac:dyDescent="0.55000000000000004">
      <c r="F234" s="5">
        <v>43200.666674247688</v>
      </c>
      <c r="G234">
        <v>13800</v>
      </c>
    </row>
    <row r="235" spans="6:7" x14ac:dyDescent="0.55000000000000004">
      <c r="F235" s="5">
        <v>43200.708340972225</v>
      </c>
      <c r="G235">
        <v>13825</v>
      </c>
    </row>
    <row r="236" spans="6:7" x14ac:dyDescent="0.55000000000000004">
      <c r="F236" s="5">
        <v>43200.750007696763</v>
      </c>
      <c r="G236">
        <v>14125</v>
      </c>
    </row>
    <row r="237" spans="6:7" x14ac:dyDescent="0.55000000000000004">
      <c r="F237" s="5">
        <v>43200.7916744213</v>
      </c>
      <c r="G237">
        <v>14550</v>
      </c>
    </row>
    <row r="238" spans="6:7" x14ac:dyDescent="0.55000000000000004">
      <c r="F238" s="5">
        <v>43200.83334114583</v>
      </c>
      <c r="G238">
        <v>14975</v>
      </c>
    </row>
    <row r="239" spans="6:7" x14ac:dyDescent="0.55000000000000004">
      <c r="F239" s="5">
        <v>43200.875007870367</v>
      </c>
      <c r="G239">
        <v>15250</v>
      </c>
    </row>
    <row r="240" spans="6:7" x14ac:dyDescent="0.55000000000000004">
      <c r="F240" s="5">
        <v>43200.916674594904</v>
      </c>
      <c r="G240">
        <v>15350</v>
      </c>
    </row>
    <row r="241" spans="6:7" x14ac:dyDescent="0.55000000000000004">
      <c r="F241" s="5">
        <v>43200.958341319441</v>
      </c>
      <c r="G241">
        <v>15175</v>
      </c>
    </row>
    <row r="242" spans="6:7" x14ac:dyDescent="0.55000000000000004">
      <c r="F242" s="5">
        <v>43201.000008043979</v>
      </c>
      <c r="G242">
        <v>14400</v>
      </c>
    </row>
    <row r="243" spans="6:7" x14ac:dyDescent="0.55000000000000004">
      <c r="F243" s="5">
        <v>43201.041674768516</v>
      </c>
      <c r="G243">
        <v>13325</v>
      </c>
    </row>
    <row r="244" spans="6:7" x14ac:dyDescent="0.55000000000000004">
      <c r="F244" s="5">
        <v>43201.083341493053</v>
      </c>
      <c r="G244">
        <v>12075</v>
      </c>
    </row>
    <row r="245" spans="6:7" x14ac:dyDescent="0.55000000000000004">
      <c r="F245" s="5">
        <v>43201.12500821759</v>
      </c>
      <c r="G245">
        <v>10950</v>
      </c>
    </row>
    <row r="246" spans="6:7" x14ac:dyDescent="0.55000000000000004">
      <c r="F246" s="5">
        <v>43201.166674942127</v>
      </c>
      <c r="G246">
        <v>10220</v>
      </c>
    </row>
    <row r="247" spans="6:7" x14ac:dyDescent="0.55000000000000004">
      <c r="F247" s="5">
        <v>43201.208341666665</v>
      </c>
      <c r="G247">
        <v>9690</v>
      </c>
    </row>
    <row r="248" spans="6:7" x14ac:dyDescent="0.55000000000000004">
      <c r="F248" s="5">
        <v>43201.250008391202</v>
      </c>
      <c r="G248">
        <v>9430</v>
      </c>
    </row>
    <row r="249" spans="6:7" x14ac:dyDescent="0.55000000000000004">
      <c r="F249" s="5">
        <v>43201.291675115739</v>
      </c>
      <c r="G249">
        <v>9565</v>
      </c>
    </row>
    <row r="250" spans="6:7" x14ac:dyDescent="0.55000000000000004">
      <c r="F250" s="5">
        <v>43201.333341840276</v>
      </c>
      <c r="G250">
        <v>10610</v>
      </c>
    </row>
    <row r="251" spans="6:7" x14ac:dyDescent="0.55000000000000004">
      <c r="F251" s="5">
        <v>43201.375008564813</v>
      </c>
      <c r="G251">
        <v>12075</v>
      </c>
    </row>
    <row r="252" spans="6:7" x14ac:dyDescent="0.55000000000000004">
      <c r="F252" s="5">
        <v>43201.416675289351</v>
      </c>
      <c r="G252">
        <v>13175</v>
      </c>
    </row>
    <row r="253" spans="6:7" x14ac:dyDescent="0.55000000000000004">
      <c r="F253" s="5">
        <v>43201.458342013888</v>
      </c>
      <c r="G253">
        <v>13850</v>
      </c>
    </row>
    <row r="254" spans="6:7" x14ac:dyDescent="0.55000000000000004">
      <c r="F254" s="5">
        <v>43201.500008738425</v>
      </c>
      <c r="G254">
        <v>13975</v>
      </c>
    </row>
    <row r="255" spans="6:7" x14ac:dyDescent="0.55000000000000004">
      <c r="F255" s="5">
        <v>43201.541675462962</v>
      </c>
      <c r="G255">
        <v>13875</v>
      </c>
    </row>
    <row r="256" spans="6:7" x14ac:dyDescent="0.55000000000000004">
      <c r="F256" s="5">
        <v>43201.5833421875</v>
      </c>
      <c r="G256">
        <v>13875</v>
      </c>
    </row>
    <row r="257" spans="6:7" x14ac:dyDescent="0.55000000000000004">
      <c r="F257" s="5">
        <v>43201.625008912037</v>
      </c>
      <c r="G257">
        <v>14000</v>
      </c>
    </row>
    <row r="258" spans="6:7" x14ac:dyDescent="0.55000000000000004">
      <c r="F258" s="5">
        <v>43201.666675636574</v>
      </c>
      <c r="G258">
        <v>14000</v>
      </c>
    </row>
    <row r="259" spans="6:7" x14ac:dyDescent="0.55000000000000004">
      <c r="F259" s="5">
        <v>43201.708342361111</v>
      </c>
      <c r="G259">
        <v>14075</v>
      </c>
    </row>
    <row r="260" spans="6:7" x14ac:dyDescent="0.55000000000000004">
      <c r="F260" s="5">
        <v>43201.750009085648</v>
      </c>
      <c r="G260">
        <v>14300</v>
      </c>
    </row>
    <row r="261" spans="6:7" x14ac:dyDescent="0.55000000000000004">
      <c r="F261" s="5">
        <v>43201.791675810186</v>
      </c>
      <c r="G261">
        <v>14675</v>
      </c>
    </row>
    <row r="262" spans="6:7" x14ac:dyDescent="0.55000000000000004">
      <c r="F262" s="5">
        <v>43201.833342534723</v>
      </c>
      <c r="G262">
        <v>15100</v>
      </c>
    </row>
    <row r="263" spans="6:7" x14ac:dyDescent="0.55000000000000004">
      <c r="F263" s="5">
        <v>43201.87500925926</v>
      </c>
      <c r="G263">
        <v>15350</v>
      </c>
    </row>
    <row r="264" spans="6:7" x14ac:dyDescent="0.55000000000000004">
      <c r="F264" s="5">
        <v>43201.916675983797</v>
      </c>
      <c r="G264">
        <v>15125</v>
      </c>
    </row>
    <row r="265" spans="6:7" x14ac:dyDescent="0.55000000000000004">
      <c r="F265" s="5">
        <v>43201.958342708334</v>
      </c>
      <c r="G265">
        <v>14525</v>
      </c>
    </row>
    <row r="266" spans="6:7" x14ac:dyDescent="0.55000000000000004">
      <c r="F266" s="5">
        <v>43202.000009432872</v>
      </c>
      <c r="G266">
        <v>13375</v>
      </c>
    </row>
    <row r="267" spans="6:7" x14ac:dyDescent="0.55000000000000004">
      <c r="F267" s="5">
        <v>43202.041676157409</v>
      </c>
      <c r="G267">
        <v>12175</v>
      </c>
    </row>
    <row r="268" spans="6:7" x14ac:dyDescent="0.55000000000000004">
      <c r="F268" s="5">
        <v>43202.083342881946</v>
      </c>
      <c r="G268">
        <v>11050</v>
      </c>
    </row>
    <row r="269" spans="6:7" x14ac:dyDescent="0.55000000000000004">
      <c r="F269" s="5">
        <v>43202.125009606483</v>
      </c>
      <c r="G269">
        <v>10300</v>
      </c>
    </row>
    <row r="270" spans="6:7" x14ac:dyDescent="0.55000000000000004">
      <c r="F270" s="5">
        <v>43202.16667633102</v>
      </c>
      <c r="G270">
        <v>9800</v>
      </c>
    </row>
    <row r="271" spans="6:7" x14ac:dyDescent="0.55000000000000004">
      <c r="F271" s="5">
        <v>43202.208343055558</v>
      </c>
      <c r="G271">
        <v>9447.5</v>
      </c>
    </row>
    <row r="272" spans="6:7" x14ac:dyDescent="0.55000000000000004">
      <c r="F272" s="5">
        <v>43202.250009780095</v>
      </c>
      <c r="G272">
        <v>9230</v>
      </c>
    </row>
    <row r="273" spans="6:7" x14ac:dyDescent="0.55000000000000004">
      <c r="F273" s="5">
        <v>43202.291676504632</v>
      </c>
      <c r="G273">
        <v>9380</v>
      </c>
    </row>
    <row r="274" spans="6:7" x14ac:dyDescent="0.55000000000000004">
      <c r="F274" s="5">
        <v>43202.333343229169</v>
      </c>
      <c r="G274">
        <v>10075</v>
      </c>
    </row>
    <row r="275" spans="6:7" x14ac:dyDescent="0.55000000000000004">
      <c r="F275" s="5">
        <v>43202.375009953706</v>
      </c>
      <c r="G275">
        <v>11225</v>
      </c>
    </row>
    <row r="276" spans="6:7" x14ac:dyDescent="0.55000000000000004">
      <c r="F276" s="5">
        <v>43202.416676678244</v>
      </c>
      <c r="G276">
        <v>12025</v>
      </c>
    </row>
    <row r="277" spans="6:7" x14ac:dyDescent="0.55000000000000004">
      <c r="F277" s="5">
        <v>43202.458343402781</v>
      </c>
      <c r="G277">
        <v>12425</v>
      </c>
    </row>
    <row r="278" spans="6:7" x14ac:dyDescent="0.55000000000000004">
      <c r="F278" s="5">
        <v>43202.500010127318</v>
      </c>
      <c r="G278">
        <v>12900</v>
      </c>
    </row>
    <row r="279" spans="6:7" x14ac:dyDescent="0.55000000000000004">
      <c r="F279" s="5">
        <v>43202.541676851855</v>
      </c>
      <c r="G279">
        <v>13050</v>
      </c>
    </row>
    <row r="280" spans="6:7" x14ac:dyDescent="0.55000000000000004">
      <c r="F280" s="5">
        <v>43202.583343576393</v>
      </c>
      <c r="G280">
        <v>13150</v>
      </c>
    </row>
    <row r="281" spans="6:7" x14ac:dyDescent="0.55000000000000004">
      <c r="F281" s="5">
        <v>43202.625010300922</v>
      </c>
      <c r="G281">
        <v>13375</v>
      </c>
    </row>
    <row r="282" spans="6:7" x14ac:dyDescent="0.55000000000000004">
      <c r="F282" s="5">
        <v>43202.66667702546</v>
      </c>
      <c r="G282">
        <v>13475</v>
      </c>
    </row>
    <row r="283" spans="6:7" x14ac:dyDescent="0.55000000000000004">
      <c r="F283" s="5">
        <v>43202.708343749997</v>
      </c>
      <c r="G283">
        <v>13650</v>
      </c>
    </row>
    <row r="284" spans="6:7" x14ac:dyDescent="0.55000000000000004">
      <c r="F284" s="5">
        <v>43202.750010474534</v>
      </c>
      <c r="G284">
        <v>14100</v>
      </c>
    </row>
    <row r="285" spans="6:7" x14ac:dyDescent="0.55000000000000004">
      <c r="F285" s="5">
        <v>43202.791677199071</v>
      </c>
      <c r="G285">
        <v>14600</v>
      </c>
    </row>
    <row r="286" spans="6:7" x14ac:dyDescent="0.55000000000000004">
      <c r="F286" s="5">
        <v>43202.833343923608</v>
      </c>
      <c r="G286">
        <v>15025</v>
      </c>
    </row>
    <row r="287" spans="6:7" x14ac:dyDescent="0.55000000000000004">
      <c r="F287" s="5">
        <v>43202.875010648146</v>
      </c>
      <c r="G287">
        <v>15350</v>
      </c>
    </row>
    <row r="288" spans="6:7" x14ac:dyDescent="0.55000000000000004">
      <c r="F288" s="5">
        <v>43202.916677372683</v>
      </c>
      <c r="G288">
        <v>15325</v>
      </c>
    </row>
    <row r="289" spans="6:7" x14ac:dyDescent="0.55000000000000004">
      <c r="F289" s="5">
        <v>43202.95834409722</v>
      </c>
      <c r="G289">
        <v>15025</v>
      </c>
    </row>
    <row r="290" spans="6:7" x14ac:dyDescent="0.55000000000000004">
      <c r="F290" s="5">
        <v>43203.000010821757</v>
      </c>
      <c r="G290">
        <v>14300</v>
      </c>
    </row>
    <row r="291" spans="6:7" x14ac:dyDescent="0.55000000000000004">
      <c r="F291" s="5">
        <v>43203.041677546295</v>
      </c>
      <c r="G291">
        <v>13150</v>
      </c>
    </row>
    <row r="292" spans="6:7" x14ac:dyDescent="0.55000000000000004">
      <c r="F292" s="5">
        <v>43203.083344270832</v>
      </c>
      <c r="G292">
        <v>12050</v>
      </c>
    </row>
    <row r="293" spans="6:7" x14ac:dyDescent="0.55000000000000004">
      <c r="F293" s="5">
        <v>43203.125010995369</v>
      </c>
      <c r="G293">
        <v>11000</v>
      </c>
    </row>
    <row r="294" spans="6:7" x14ac:dyDescent="0.55000000000000004">
      <c r="F294" s="5">
        <v>43203.166677719906</v>
      </c>
      <c r="G294">
        <v>10225</v>
      </c>
    </row>
    <row r="295" spans="6:7" x14ac:dyDescent="0.55000000000000004">
      <c r="F295" s="5">
        <v>43203.208344444443</v>
      </c>
      <c r="G295">
        <v>9700</v>
      </c>
    </row>
    <row r="296" spans="6:7" x14ac:dyDescent="0.55000000000000004">
      <c r="F296" s="5">
        <v>43203.250011168981</v>
      </c>
      <c r="G296">
        <v>9400</v>
      </c>
    </row>
    <row r="297" spans="6:7" x14ac:dyDescent="0.55000000000000004">
      <c r="F297" s="5">
        <v>43203.291677893518</v>
      </c>
      <c r="G297">
        <v>9555</v>
      </c>
    </row>
    <row r="298" spans="6:7" x14ac:dyDescent="0.55000000000000004">
      <c r="F298" s="5">
        <v>43203.333344618055</v>
      </c>
      <c r="G298">
        <v>10610</v>
      </c>
    </row>
    <row r="299" spans="6:7" x14ac:dyDescent="0.55000000000000004">
      <c r="F299" s="5">
        <v>43203.375011342592</v>
      </c>
      <c r="G299">
        <v>12150</v>
      </c>
    </row>
    <row r="300" spans="6:7" x14ac:dyDescent="0.55000000000000004">
      <c r="F300" s="5">
        <v>43203.416678067129</v>
      </c>
      <c r="G300">
        <v>13325</v>
      </c>
    </row>
    <row r="301" spans="6:7" x14ac:dyDescent="0.55000000000000004">
      <c r="F301" s="5">
        <v>43203.458344791667</v>
      </c>
      <c r="G301">
        <v>14025</v>
      </c>
    </row>
    <row r="302" spans="6:7" x14ac:dyDescent="0.55000000000000004">
      <c r="F302" s="5">
        <v>43203.500011516204</v>
      </c>
      <c r="G302">
        <v>14050</v>
      </c>
    </row>
    <row r="303" spans="6:7" x14ac:dyDescent="0.55000000000000004">
      <c r="F303" s="5">
        <v>43203.541678240741</v>
      </c>
      <c r="G303">
        <v>13725</v>
      </c>
    </row>
    <row r="304" spans="6:7" x14ac:dyDescent="0.55000000000000004">
      <c r="F304" s="5">
        <v>43203.583344965278</v>
      </c>
      <c r="G304">
        <v>13425</v>
      </c>
    </row>
    <row r="305" spans="6:7" x14ac:dyDescent="0.55000000000000004">
      <c r="F305" s="5">
        <v>43203.625011689815</v>
      </c>
      <c r="G305">
        <v>13025</v>
      </c>
    </row>
    <row r="306" spans="6:7" x14ac:dyDescent="0.55000000000000004">
      <c r="F306" s="5">
        <v>43203.666678414353</v>
      </c>
      <c r="G306">
        <v>12600</v>
      </c>
    </row>
    <row r="307" spans="6:7" x14ac:dyDescent="0.55000000000000004">
      <c r="F307" s="5">
        <v>43203.70834513889</v>
      </c>
      <c r="G307">
        <v>12250</v>
      </c>
    </row>
    <row r="308" spans="6:7" x14ac:dyDescent="0.55000000000000004">
      <c r="F308" s="5">
        <v>43203.750011863427</v>
      </c>
      <c r="G308">
        <v>12500</v>
      </c>
    </row>
    <row r="309" spans="6:7" x14ac:dyDescent="0.55000000000000004">
      <c r="F309" s="5">
        <v>43203.791678587964</v>
      </c>
      <c r="G309">
        <v>13325</v>
      </c>
    </row>
    <row r="310" spans="6:7" x14ac:dyDescent="0.55000000000000004">
      <c r="F310" s="5">
        <v>43203.833345312501</v>
      </c>
      <c r="G310">
        <v>14275</v>
      </c>
    </row>
    <row r="311" spans="6:7" x14ac:dyDescent="0.55000000000000004">
      <c r="F311" s="5">
        <v>43203.875012037039</v>
      </c>
      <c r="G311">
        <v>14900</v>
      </c>
    </row>
    <row r="312" spans="6:7" x14ac:dyDescent="0.55000000000000004">
      <c r="F312" s="5">
        <v>43203.916678761576</v>
      </c>
      <c r="G312">
        <v>15225</v>
      </c>
    </row>
    <row r="313" spans="6:7" x14ac:dyDescent="0.55000000000000004">
      <c r="F313" s="5">
        <v>43203.958345486113</v>
      </c>
      <c r="G313">
        <v>15200</v>
      </c>
    </row>
    <row r="314" spans="6:7" x14ac:dyDescent="0.55000000000000004">
      <c r="F314" s="5">
        <v>43204.00001221065</v>
      </c>
      <c r="G314">
        <v>14450</v>
      </c>
    </row>
    <row r="315" spans="6:7" x14ac:dyDescent="0.55000000000000004">
      <c r="F315" s="5">
        <v>43204.041678935188</v>
      </c>
      <c r="G315">
        <v>13350</v>
      </c>
    </row>
    <row r="316" spans="6:7" x14ac:dyDescent="0.55000000000000004">
      <c r="F316" s="5">
        <v>43204.083345659725</v>
      </c>
      <c r="G316">
        <v>12150</v>
      </c>
    </row>
    <row r="317" spans="6:7" x14ac:dyDescent="0.55000000000000004">
      <c r="F317" s="5">
        <v>43204.125012384262</v>
      </c>
      <c r="G317">
        <v>11075</v>
      </c>
    </row>
    <row r="318" spans="6:7" x14ac:dyDescent="0.55000000000000004">
      <c r="F318" s="5">
        <v>43204.166679108799</v>
      </c>
      <c r="G318">
        <v>10325</v>
      </c>
    </row>
    <row r="319" spans="6:7" x14ac:dyDescent="0.55000000000000004">
      <c r="F319" s="5">
        <v>43204.208345833336</v>
      </c>
      <c r="G319">
        <v>9920</v>
      </c>
    </row>
    <row r="320" spans="6:7" x14ac:dyDescent="0.55000000000000004">
      <c r="F320" s="5">
        <v>43204.250012557874</v>
      </c>
      <c r="G320">
        <v>9690</v>
      </c>
    </row>
    <row r="321" spans="6:7" x14ac:dyDescent="0.55000000000000004">
      <c r="F321" s="5">
        <v>43204.291679282411</v>
      </c>
      <c r="G321">
        <v>9810</v>
      </c>
    </row>
    <row r="322" spans="6:7" x14ac:dyDescent="0.55000000000000004">
      <c r="F322" s="5">
        <v>43204.333346006948</v>
      </c>
      <c r="G322">
        <v>10550</v>
      </c>
    </row>
    <row r="323" spans="6:7" x14ac:dyDescent="0.55000000000000004">
      <c r="F323" s="5">
        <v>43204.375012731478</v>
      </c>
      <c r="G323">
        <v>11650</v>
      </c>
    </row>
    <row r="324" spans="6:7" x14ac:dyDescent="0.55000000000000004">
      <c r="F324" s="5">
        <v>43204.416679456015</v>
      </c>
      <c r="G324">
        <v>12575</v>
      </c>
    </row>
    <row r="325" spans="6:7" x14ac:dyDescent="0.55000000000000004">
      <c r="F325" s="5">
        <v>43204.458346180552</v>
      </c>
      <c r="G325">
        <v>12875</v>
      </c>
    </row>
    <row r="326" spans="6:7" x14ac:dyDescent="0.55000000000000004">
      <c r="F326" s="5">
        <v>43204.50001290509</v>
      </c>
      <c r="G326">
        <v>12725</v>
      </c>
    </row>
    <row r="327" spans="6:7" x14ac:dyDescent="0.55000000000000004">
      <c r="F327" s="5">
        <v>43204.541679629627</v>
      </c>
      <c r="G327">
        <v>12400</v>
      </c>
    </row>
    <row r="328" spans="6:7" x14ac:dyDescent="0.55000000000000004">
      <c r="F328" s="5">
        <v>43204.583346354164</v>
      </c>
      <c r="G328">
        <v>12175</v>
      </c>
    </row>
    <row r="329" spans="6:7" x14ac:dyDescent="0.55000000000000004">
      <c r="F329" s="5">
        <v>43204.625013078701</v>
      </c>
      <c r="G329">
        <v>12050</v>
      </c>
    </row>
    <row r="330" spans="6:7" x14ac:dyDescent="0.55000000000000004">
      <c r="F330" s="5">
        <v>43204.666679803238</v>
      </c>
      <c r="G330">
        <v>12025</v>
      </c>
    </row>
    <row r="331" spans="6:7" x14ac:dyDescent="0.55000000000000004">
      <c r="F331" s="5">
        <v>43204.708346527776</v>
      </c>
      <c r="G331">
        <v>12000</v>
      </c>
    </row>
    <row r="332" spans="6:7" x14ac:dyDescent="0.55000000000000004">
      <c r="F332" s="5">
        <v>43204.750013252313</v>
      </c>
      <c r="G332">
        <v>12250</v>
      </c>
    </row>
    <row r="333" spans="6:7" x14ac:dyDescent="0.55000000000000004">
      <c r="F333" s="5">
        <v>43204.79167997685</v>
      </c>
      <c r="G333">
        <v>12700</v>
      </c>
    </row>
    <row r="334" spans="6:7" x14ac:dyDescent="0.55000000000000004">
      <c r="F334" s="5">
        <v>43204.833346701387</v>
      </c>
      <c r="G334">
        <v>13250</v>
      </c>
    </row>
    <row r="335" spans="6:7" x14ac:dyDescent="0.55000000000000004">
      <c r="F335" s="5">
        <v>43204.875013425924</v>
      </c>
      <c r="G335">
        <v>13725</v>
      </c>
    </row>
    <row r="336" spans="6:7" x14ac:dyDescent="0.55000000000000004">
      <c r="F336" s="5">
        <v>43204.916680150462</v>
      </c>
      <c r="G336">
        <v>14125</v>
      </c>
    </row>
    <row r="337" spans="6:7" x14ac:dyDescent="0.55000000000000004">
      <c r="F337" s="5">
        <v>43204.958346874999</v>
      </c>
      <c r="G337">
        <v>14200</v>
      </c>
    </row>
    <row r="338" spans="6:7" x14ac:dyDescent="0.55000000000000004">
      <c r="F338" s="5">
        <v>43205.000013599536</v>
      </c>
      <c r="G338">
        <v>13575</v>
      </c>
    </row>
    <row r="339" spans="6:7" x14ac:dyDescent="0.55000000000000004">
      <c r="F339" s="5">
        <v>43205.041680324073</v>
      </c>
      <c r="G339">
        <v>12575</v>
      </c>
    </row>
    <row r="340" spans="6:7" x14ac:dyDescent="0.55000000000000004">
      <c r="F340" s="5">
        <v>43205.08334704861</v>
      </c>
      <c r="G340">
        <v>11500</v>
      </c>
    </row>
    <row r="341" spans="6:7" x14ac:dyDescent="0.55000000000000004">
      <c r="F341" s="5">
        <v>43205.125013773148</v>
      </c>
      <c r="G341">
        <v>10600</v>
      </c>
    </row>
    <row r="342" spans="6:7" x14ac:dyDescent="0.55000000000000004">
      <c r="F342" s="5">
        <v>43205.166680497685</v>
      </c>
      <c r="G342">
        <v>9970</v>
      </c>
    </row>
    <row r="343" spans="6:7" x14ac:dyDescent="0.55000000000000004">
      <c r="F343" s="5">
        <v>43205.208347222222</v>
      </c>
      <c r="G343">
        <v>9555</v>
      </c>
    </row>
    <row r="344" spans="6:7" x14ac:dyDescent="0.55000000000000004">
      <c r="F344" s="5">
        <v>43205.250013946759</v>
      </c>
      <c r="G344">
        <v>9430</v>
      </c>
    </row>
    <row r="345" spans="6:7" x14ac:dyDescent="0.55000000000000004">
      <c r="F345" s="5">
        <v>43205.291680671296</v>
      </c>
      <c r="G345">
        <v>9592.5</v>
      </c>
    </row>
    <row r="346" spans="6:7" x14ac:dyDescent="0.55000000000000004">
      <c r="F346" s="5">
        <v>43205.333347395834</v>
      </c>
      <c r="G346">
        <v>9700</v>
      </c>
    </row>
    <row r="347" spans="6:7" x14ac:dyDescent="0.55000000000000004">
      <c r="F347" s="5">
        <v>43205.375014120371</v>
      </c>
      <c r="G347">
        <v>9720</v>
      </c>
    </row>
    <row r="348" spans="6:7" x14ac:dyDescent="0.55000000000000004">
      <c r="F348" s="5">
        <v>43205.416680844908</v>
      </c>
      <c r="G348">
        <v>9790</v>
      </c>
    </row>
    <row r="349" spans="6:7" x14ac:dyDescent="0.55000000000000004">
      <c r="F349" s="5">
        <v>43205.458347569445</v>
      </c>
      <c r="G349">
        <v>9910</v>
      </c>
    </row>
    <row r="350" spans="6:7" x14ac:dyDescent="0.55000000000000004">
      <c r="F350" s="5">
        <v>43205.500014293983</v>
      </c>
      <c r="G350">
        <v>9970</v>
      </c>
    </row>
    <row r="351" spans="6:7" x14ac:dyDescent="0.55000000000000004">
      <c r="F351" s="5">
        <v>43205.54168101852</v>
      </c>
      <c r="G351">
        <v>9770</v>
      </c>
    </row>
    <row r="352" spans="6:7" x14ac:dyDescent="0.55000000000000004">
      <c r="F352" s="5">
        <v>43205.583347743057</v>
      </c>
      <c r="G352">
        <v>9525</v>
      </c>
    </row>
    <row r="353" spans="6:7" x14ac:dyDescent="0.55000000000000004">
      <c r="F353" s="5">
        <v>43205.625014467594</v>
      </c>
      <c r="G353">
        <v>9322.5</v>
      </c>
    </row>
    <row r="354" spans="6:7" x14ac:dyDescent="0.55000000000000004">
      <c r="F354" s="5">
        <v>43205.666681192131</v>
      </c>
      <c r="G354">
        <v>9210</v>
      </c>
    </row>
    <row r="355" spans="6:7" x14ac:dyDescent="0.55000000000000004">
      <c r="F355" s="5">
        <v>43205.708347916669</v>
      </c>
      <c r="G355">
        <v>9267.5</v>
      </c>
    </row>
    <row r="356" spans="6:7" x14ac:dyDescent="0.55000000000000004">
      <c r="F356" s="5">
        <v>43205.750014641206</v>
      </c>
      <c r="G356">
        <v>9612.5</v>
      </c>
    </row>
    <row r="357" spans="6:7" x14ac:dyDescent="0.55000000000000004">
      <c r="F357" s="5">
        <v>43205.791681365743</v>
      </c>
      <c r="G357">
        <v>10310</v>
      </c>
    </row>
    <row r="358" spans="6:7" x14ac:dyDescent="0.55000000000000004">
      <c r="F358" s="5">
        <v>43205.83334809028</v>
      </c>
      <c r="G358">
        <v>11225</v>
      </c>
    </row>
    <row r="359" spans="6:7" x14ac:dyDescent="0.55000000000000004">
      <c r="F359" s="5">
        <v>43205.875014814817</v>
      </c>
      <c r="G359">
        <v>11825</v>
      </c>
    </row>
    <row r="360" spans="6:7" x14ac:dyDescent="0.55000000000000004">
      <c r="F360" s="5">
        <v>43205.916681539355</v>
      </c>
      <c r="G360">
        <v>12175</v>
      </c>
    </row>
    <row r="361" spans="6:7" x14ac:dyDescent="0.55000000000000004">
      <c r="F361" s="5">
        <v>43205.958348263892</v>
      </c>
      <c r="G361">
        <v>12300</v>
      </c>
    </row>
    <row r="362" spans="6:7" x14ac:dyDescent="0.55000000000000004">
      <c r="F362" s="5">
        <v>43206.000014988429</v>
      </c>
      <c r="G362">
        <v>11850</v>
      </c>
    </row>
    <row r="363" spans="6:7" x14ac:dyDescent="0.55000000000000004">
      <c r="F363" s="5">
        <v>43206.041681712966</v>
      </c>
      <c r="G363">
        <v>11175</v>
      </c>
    </row>
    <row r="364" spans="6:7" x14ac:dyDescent="0.55000000000000004">
      <c r="F364" s="5">
        <v>43206.083348437503</v>
      </c>
      <c r="G364">
        <v>10425</v>
      </c>
    </row>
    <row r="365" spans="6:7" x14ac:dyDescent="0.55000000000000004">
      <c r="F365" s="5">
        <v>43206.125015162041</v>
      </c>
      <c r="G365">
        <v>9900</v>
      </c>
    </row>
    <row r="366" spans="6:7" x14ac:dyDescent="0.55000000000000004">
      <c r="F366" s="5">
        <v>43206.166681886571</v>
      </c>
      <c r="G366">
        <v>9505</v>
      </c>
    </row>
    <row r="367" spans="6:7" x14ac:dyDescent="0.55000000000000004">
      <c r="F367" s="5">
        <v>43206.208348611108</v>
      </c>
      <c r="G367">
        <v>9267.5</v>
      </c>
    </row>
    <row r="368" spans="6:7" x14ac:dyDescent="0.55000000000000004">
      <c r="F368" s="5">
        <v>43206.250015335645</v>
      </c>
      <c r="G368">
        <v>9160</v>
      </c>
    </row>
    <row r="369" spans="6:7" x14ac:dyDescent="0.55000000000000004">
      <c r="F369" s="5">
        <v>43206.291682060182</v>
      </c>
      <c r="G369">
        <v>9400</v>
      </c>
    </row>
    <row r="370" spans="6:7" x14ac:dyDescent="0.55000000000000004">
      <c r="F370" s="5">
        <v>43206.333348784719</v>
      </c>
      <c r="G370">
        <v>10395</v>
      </c>
    </row>
    <row r="371" spans="6:7" x14ac:dyDescent="0.55000000000000004">
      <c r="F371" s="5">
        <v>43206.375015509257</v>
      </c>
      <c r="G371">
        <v>12000</v>
      </c>
    </row>
    <row r="372" spans="6:7" x14ac:dyDescent="0.55000000000000004">
      <c r="F372" s="5">
        <v>43206.416682233794</v>
      </c>
      <c r="G372">
        <v>13050</v>
      </c>
    </row>
    <row r="373" spans="6:7" x14ac:dyDescent="0.55000000000000004">
      <c r="F373" s="5">
        <v>43206.458348958331</v>
      </c>
      <c r="G373">
        <v>13575</v>
      </c>
    </row>
    <row r="374" spans="6:7" x14ac:dyDescent="0.55000000000000004">
      <c r="F374" s="5">
        <v>43206.500015682868</v>
      </c>
      <c r="G374">
        <v>13725</v>
      </c>
    </row>
    <row r="375" spans="6:7" x14ac:dyDescent="0.55000000000000004">
      <c r="F375" s="5">
        <v>43206.541682407405</v>
      </c>
      <c r="G375">
        <v>13700</v>
      </c>
    </row>
    <row r="376" spans="6:7" x14ac:dyDescent="0.55000000000000004">
      <c r="F376" s="5">
        <v>43206.583349131943</v>
      </c>
      <c r="G376">
        <v>13750</v>
      </c>
    </row>
    <row r="377" spans="6:7" x14ac:dyDescent="0.55000000000000004">
      <c r="F377" s="5">
        <v>43206.62501585648</v>
      </c>
      <c r="G377">
        <v>13675</v>
      </c>
    </row>
    <row r="378" spans="6:7" x14ac:dyDescent="0.55000000000000004">
      <c r="F378" s="5">
        <v>43206.666682581017</v>
      </c>
      <c r="G378">
        <v>13775</v>
      </c>
    </row>
    <row r="379" spans="6:7" x14ac:dyDescent="0.55000000000000004">
      <c r="F379" s="5">
        <v>43206.708349305554</v>
      </c>
      <c r="G379">
        <v>14050</v>
      </c>
    </row>
    <row r="380" spans="6:7" x14ac:dyDescent="0.55000000000000004">
      <c r="F380" s="5">
        <v>43206.750016030092</v>
      </c>
      <c r="G380">
        <v>14425</v>
      </c>
    </row>
    <row r="381" spans="6:7" x14ac:dyDescent="0.55000000000000004">
      <c r="F381" s="5">
        <v>43206.791682754629</v>
      </c>
      <c r="G381">
        <v>14850</v>
      </c>
    </row>
    <row r="382" spans="6:7" x14ac:dyDescent="0.55000000000000004">
      <c r="F382" s="5">
        <v>43206.833349479166</v>
      </c>
      <c r="G382">
        <v>15225</v>
      </c>
    </row>
    <row r="383" spans="6:7" x14ac:dyDescent="0.55000000000000004">
      <c r="F383" s="5">
        <v>43206.875016203703</v>
      </c>
      <c r="G383">
        <v>15525</v>
      </c>
    </row>
    <row r="384" spans="6:7" x14ac:dyDescent="0.55000000000000004">
      <c r="F384" s="5">
        <v>43206.91668292824</v>
      </c>
      <c r="G384">
        <v>15700</v>
      </c>
    </row>
    <row r="385" spans="6:7" x14ac:dyDescent="0.55000000000000004">
      <c r="F385" s="5">
        <v>43206.958349652778</v>
      </c>
      <c r="G385">
        <v>15350</v>
      </c>
    </row>
    <row r="386" spans="6:7" x14ac:dyDescent="0.55000000000000004">
      <c r="F386" s="5">
        <v>43207.000016377315</v>
      </c>
      <c r="G386">
        <v>14525</v>
      </c>
    </row>
    <row r="387" spans="6:7" x14ac:dyDescent="0.55000000000000004">
      <c r="F387" s="5">
        <v>43207.041683101852</v>
      </c>
      <c r="G387">
        <v>13425</v>
      </c>
    </row>
    <row r="388" spans="6:7" x14ac:dyDescent="0.55000000000000004">
      <c r="F388" s="5">
        <v>43207.083349826389</v>
      </c>
      <c r="G388">
        <v>12100</v>
      </c>
    </row>
    <row r="389" spans="6:7" x14ac:dyDescent="0.55000000000000004">
      <c r="F389" s="5">
        <v>43207.125016550926</v>
      </c>
      <c r="G389">
        <v>11200</v>
      </c>
    </row>
    <row r="390" spans="6:7" x14ac:dyDescent="0.55000000000000004">
      <c r="F390" s="5">
        <v>43207.166683275464</v>
      </c>
      <c r="G390">
        <v>10625</v>
      </c>
    </row>
    <row r="391" spans="6:7" x14ac:dyDescent="0.55000000000000004">
      <c r="F391" s="5">
        <v>43207.208350000001</v>
      </c>
      <c r="G391">
        <v>10225</v>
      </c>
    </row>
    <row r="392" spans="6:7" x14ac:dyDescent="0.55000000000000004">
      <c r="F392" s="5">
        <v>43207.250016724538</v>
      </c>
      <c r="G392">
        <v>9870</v>
      </c>
    </row>
    <row r="393" spans="6:7" x14ac:dyDescent="0.55000000000000004">
      <c r="F393" s="5">
        <v>43207.291683449075</v>
      </c>
      <c r="G393">
        <v>10025</v>
      </c>
    </row>
    <row r="394" spans="6:7" x14ac:dyDescent="0.55000000000000004">
      <c r="F394" s="5">
        <v>43207.333350173612</v>
      </c>
      <c r="G394">
        <v>11000</v>
      </c>
    </row>
    <row r="395" spans="6:7" x14ac:dyDescent="0.55000000000000004">
      <c r="F395" s="5">
        <v>43207.37501689815</v>
      </c>
      <c r="G395">
        <v>12250</v>
      </c>
    </row>
    <row r="396" spans="6:7" x14ac:dyDescent="0.55000000000000004">
      <c r="F396" s="5">
        <v>43207.416683622687</v>
      </c>
      <c r="G396">
        <v>13300</v>
      </c>
    </row>
    <row r="397" spans="6:7" x14ac:dyDescent="0.55000000000000004">
      <c r="F397" s="5">
        <v>43207.458350347224</v>
      </c>
      <c r="G397">
        <v>13450</v>
      </c>
    </row>
    <row r="398" spans="6:7" x14ac:dyDescent="0.55000000000000004">
      <c r="F398" s="5">
        <v>43207.500017071761</v>
      </c>
      <c r="G398">
        <v>12775</v>
      </c>
    </row>
    <row r="399" spans="6:7" x14ac:dyDescent="0.55000000000000004">
      <c r="F399" s="5">
        <v>43207.541683796298</v>
      </c>
      <c r="G399">
        <v>11800</v>
      </c>
    </row>
    <row r="400" spans="6:7" x14ac:dyDescent="0.55000000000000004">
      <c r="F400" s="5">
        <v>43207.583350520836</v>
      </c>
      <c r="G400">
        <v>11000</v>
      </c>
    </row>
    <row r="401" spans="6:7" x14ac:dyDescent="0.55000000000000004">
      <c r="F401" s="5">
        <v>43207.625017245373</v>
      </c>
      <c r="G401">
        <v>10775</v>
      </c>
    </row>
    <row r="402" spans="6:7" x14ac:dyDescent="0.55000000000000004">
      <c r="F402" s="5">
        <v>43207.66668396991</v>
      </c>
      <c r="G402">
        <v>11000</v>
      </c>
    </row>
    <row r="403" spans="6:7" x14ac:dyDescent="0.55000000000000004">
      <c r="F403" s="5">
        <v>43207.708350694447</v>
      </c>
      <c r="G403">
        <v>11375</v>
      </c>
    </row>
    <row r="404" spans="6:7" x14ac:dyDescent="0.55000000000000004">
      <c r="F404" s="5">
        <v>43207.750017418984</v>
      </c>
      <c r="G404">
        <v>11825</v>
      </c>
    </row>
    <row r="405" spans="6:7" x14ac:dyDescent="0.55000000000000004">
      <c r="F405" s="5">
        <v>43207.791684143522</v>
      </c>
      <c r="G405">
        <v>12225</v>
      </c>
    </row>
    <row r="406" spans="6:7" x14ac:dyDescent="0.55000000000000004">
      <c r="F406" s="5">
        <v>43207.833350868059</v>
      </c>
      <c r="G406">
        <v>12900</v>
      </c>
    </row>
    <row r="407" spans="6:7" x14ac:dyDescent="0.55000000000000004">
      <c r="F407" s="5">
        <v>43207.875017592596</v>
      </c>
      <c r="G407">
        <v>13775</v>
      </c>
    </row>
    <row r="408" spans="6:7" x14ac:dyDescent="0.55000000000000004">
      <c r="F408" s="5">
        <v>43207.916684317126</v>
      </c>
      <c r="G408">
        <v>14450</v>
      </c>
    </row>
    <row r="409" spans="6:7" x14ac:dyDescent="0.55000000000000004">
      <c r="F409" s="5">
        <v>43207.958351041663</v>
      </c>
      <c r="G409">
        <v>14525</v>
      </c>
    </row>
    <row r="410" spans="6:7" x14ac:dyDescent="0.55000000000000004">
      <c r="F410" s="5">
        <v>43208.0000177662</v>
      </c>
      <c r="G410">
        <v>13900</v>
      </c>
    </row>
    <row r="411" spans="6:7" x14ac:dyDescent="0.55000000000000004">
      <c r="F411" s="5">
        <v>43208.041684490738</v>
      </c>
      <c r="G411">
        <v>12975</v>
      </c>
    </row>
    <row r="412" spans="6:7" x14ac:dyDescent="0.55000000000000004">
      <c r="F412" s="5">
        <v>43208.083351215275</v>
      </c>
      <c r="G412">
        <v>12075</v>
      </c>
    </row>
    <row r="413" spans="6:7" x14ac:dyDescent="0.55000000000000004">
      <c r="F413" s="5">
        <v>43208.125017939812</v>
      </c>
      <c r="G413">
        <v>11200</v>
      </c>
    </row>
    <row r="414" spans="6:7" x14ac:dyDescent="0.55000000000000004">
      <c r="F414" s="5">
        <v>43208.166684664349</v>
      </c>
      <c r="G414">
        <v>10450</v>
      </c>
    </row>
    <row r="415" spans="6:7" x14ac:dyDescent="0.55000000000000004">
      <c r="F415" s="5">
        <v>43208.208351388887</v>
      </c>
      <c r="G415">
        <v>9995</v>
      </c>
    </row>
    <row r="416" spans="6:7" x14ac:dyDescent="0.55000000000000004">
      <c r="F416" s="5">
        <v>43208.250018113424</v>
      </c>
      <c r="G416">
        <v>9820</v>
      </c>
    </row>
    <row r="417" spans="6:7" x14ac:dyDescent="0.55000000000000004">
      <c r="F417" s="5">
        <v>43208.291684837961</v>
      </c>
      <c r="G417">
        <v>9990</v>
      </c>
    </row>
    <row r="418" spans="6:7" x14ac:dyDescent="0.55000000000000004">
      <c r="F418" s="5">
        <v>43208.333351562498</v>
      </c>
      <c r="G418">
        <v>11075</v>
      </c>
    </row>
    <row r="419" spans="6:7" x14ac:dyDescent="0.55000000000000004">
      <c r="F419" s="5">
        <v>43208.375018287035</v>
      </c>
      <c r="G419">
        <v>12450</v>
      </c>
    </row>
    <row r="420" spans="6:7" x14ac:dyDescent="0.55000000000000004">
      <c r="F420" s="5">
        <v>43208.416685011573</v>
      </c>
      <c r="G420">
        <v>13500</v>
      </c>
    </row>
    <row r="421" spans="6:7" x14ac:dyDescent="0.55000000000000004">
      <c r="F421" s="5">
        <v>43208.45835173611</v>
      </c>
      <c r="G421">
        <v>14150</v>
      </c>
    </row>
    <row r="422" spans="6:7" x14ac:dyDescent="0.55000000000000004">
      <c r="F422" s="5">
        <v>43208.500018460647</v>
      </c>
      <c r="G422">
        <v>14200</v>
      </c>
    </row>
    <row r="423" spans="6:7" x14ac:dyDescent="0.55000000000000004">
      <c r="F423" s="5">
        <v>43208.541685185184</v>
      </c>
      <c r="G423">
        <v>14125</v>
      </c>
    </row>
    <row r="424" spans="6:7" x14ac:dyDescent="0.55000000000000004">
      <c r="F424" s="5">
        <v>43208.583351909721</v>
      </c>
      <c r="G424">
        <v>14125</v>
      </c>
    </row>
    <row r="425" spans="6:7" x14ac:dyDescent="0.55000000000000004">
      <c r="F425" s="5">
        <v>43208.625018634259</v>
      </c>
      <c r="G425">
        <v>14150</v>
      </c>
    </row>
    <row r="426" spans="6:7" x14ac:dyDescent="0.55000000000000004">
      <c r="F426" s="5">
        <v>43208.666685358796</v>
      </c>
      <c r="G426">
        <v>14200</v>
      </c>
    </row>
    <row r="427" spans="6:7" x14ac:dyDescent="0.55000000000000004">
      <c r="F427" s="5">
        <v>43208.708352083333</v>
      </c>
      <c r="G427">
        <v>14250</v>
      </c>
    </row>
    <row r="428" spans="6:7" x14ac:dyDescent="0.55000000000000004">
      <c r="F428" s="5">
        <v>43208.75001880787</v>
      </c>
      <c r="G428">
        <v>14550</v>
      </c>
    </row>
    <row r="429" spans="6:7" x14ac:dyDescent="0.55000000000000004">
      <c r="F429" s="5">
        <v>43208.791685532407</v>
      </c>
      <c r="G429">
        <v>15000</v>
      </c>
    </row>
    <row r="430" spans="6:7" x14ac:dyDescent="0.55000000000000004">
      <c r="F430" s="5">
        <v>43208.833352256945</v>
      </c>
      <c r="G430">
        <v>15425</v>
      </c>
    </row>
    <row r="431" spans="6:7" x14ac:dyDescent="0.55000000000000004">
      <c r="F431" s="5">
        <v>43208.875018981482</v>
      </c>
      <c r="G431">
        <v>15450</v>
      </c>
    </row>
    <row r="432" spans="6:7" x14ac:dyDescent="0.55000000000000004">
      <c r="F432" s="5">
        <v>43208.916685706019</v>
      </c>
      <c r="G432">
        <v>15325</v>
      </c>
    </row>
    <row r="433" spans="6:7" x14ac:dyDescent="0.55000000000000004">
      <c r="F433" s="5">
        <v>43208.958352430556</v>
      </c>
      <c r="G433">
        <v>15175</v>
      </c>
    </row>
    <row r="434" spans="6:7" x14ac:dyDescent="0.55000000000000004">
      <c r="F434" s="5">
        <v>43209.000019155093</v>
      </c>
      <c r="G434">
        <v>14500</v>
      </c>
    </row>
    <row r="435" spans="6:7" x14ac:dyDescent="0.55000000000000004">
      <c r="F435" s="5">
        <v>43209.041685879631</v>
      </c>
      <c r="G435">
        <v>13400</v>
      </c>
    </row>
    <row r="436" spans="6:7" x14ac:dyDescent="0.55000000000000004">
      <c r="F436" s="5">
        <v>43209.083352604168</v>
      </c>
      <c r="G436">
        <v>12350</v>
      </c>
    </row>
    <row r="437" spans="6:7" x14ac:dyDescent="0.55000000000000004">
      <c r="F437" s="5">
        <v>43209.125019328705</v>
      </c>
      <c r="G437">
        <v>11375</v>
      </c>
    </row>
    <row r="438" spans="6:7" x14ac:dyDescent="0.55000000000000004">
      <c r="F438" s="5">
        <v>43209.166686053242</v>
      </c>
      <c r="G438">
        <v>10600</v>
      </c>
    </row>
    <row r="439" spans="6:7" x14ac:dyDescent="0.55000000000000004">
      <c r="F439" s="5">
        <v>43209.20835277778</v>
      </c>
      <c r="G439">
        <v>10110</v>
      </c>
    </row>
    <row r="440" spans="6:7" x14ac:dyDescent="0.55000000000000004">
      <c r="F440" s="5">
        <v>43209.250019502317</v>
      </c>
      <c r="G440">
        <v>9770</v>
      </c>
    </row>
    <row r="441" spans="6:7" x14ac:dyDescent="0.55000000000000004">
      <c r="F441" s="5">
        <v>43209.291686226854</v>
      </c>
      <c r="G441">
        <v>9970</v>
      </c>
    </row>
    <row r="442" spans="6:7" x14ac:dyDescent="0.55000000000000004">
      <c r="F442" s="5">
        <v>43209.333352951391</v>
      </c>
      <c r="G442">
        <v>11075</v>
      </c>
    </row>
    <row r="443" spans="6:7" x14ac:dyDescent="0.55000000000000004">
      <c r="F443" s="5">
        <v>43209.375019675928</v>
      </c>
      <c r="G443">
        <v>12450</v>
      </c>
    </row>
    <row r="444" spans="6:7" x14ac:dyDescent="0.55000000000000004">
      <c r="F444" s="5">
        <v>43209.416686400466</v>
      </c>
      <c r="G444">
        <v>13450</v>
      </c>
    </row>
    <row r="445" spans="6:7" x14ac:dyDescent="0.55000000000000004">
      <c r="F445" s="5">
        <v>43209.458353125003</v>
      </c>
      <c r="G445">
        <v>13925</v>
      </c>
    </row>
    <row r="446" spans="6:7" x14ac:dyDescent="0.55000000000000004">
      <c r="F446" s="5">
        <v>43209.50001984954</v>
      </c>
      <c r="G446">
        <v>13975</v>
      </c>
    </row>
    <row r="447" spans="6:7" x14ac:dyDescent="0.55000000000000004">
      <c r="F447" s="5">
        <v>43209.541686574077</v>
      </c>
      <c r="G447">
        <v>13800</v>
      </c>
    </row>
    <row r="448" spans="6:7" x14ac:dyDescent="0.55000000000000004">
      <c r="F448" s="5">
        <v>43209.583353298614</v>
      </c>
      <c r="G448">
        <v>13425</v>
      </c>
    </row>
    <row r="449" spans="6:7" x14ac:dyDescent="0.55000000000000004">
      <c r="F449" s="5">
        <v>43209.625020023152</v>
      </c>
      <c r="G449">
        <v>13050</v>
      </c>
    </row>
    <row r="450" spans="6:7" x14ac:dyDescent="0.55000000000000004">
      <c r="F450" s="5">
        <v>43209.666686747689</v>
      </c>
      <c r="G450">
        <v>12800</v>
      </c>
    </row>
    <row r="451" spans="6:7" x14ac:dyDescent="0.55000000000000004">
      <c r="F451" s="5">
        <v>43209.708353472219</v>
      </c>
      <c r="G451">
        <v>12700</v>
      </c>
    </row>
    <row r="452" spans="6:7" x14ac:dyDescent="0.55000000000000004">
      <c r="F452" s="5">
        <v>43209.750020196756</v>
      </c>
      <c r="G452">
        <v>13000</v>
      </c>
    </row>
    <row r="453" spans="6:7" x14ac:dyDescent="0.55000000000000004">
      <c r="F453" s="5">
        <v>43209.791686921293</v>
      </c>
      <c r="G453">
        <v>13750</v>
      </c>
    </row>
    <row r="454" spans="6:7" x14ac:dyDescent="0.55000000000000004">
      <c r="F454" s="5">
        <v>43209.83335364583</v>
      </c>
      <c r="G454">
        <v>14500</v>
      </c>
    </row>
    <row r="455" spans="6:7" x14ac:dyDescent="0.55000000000000004">
      <c r="F455" s="5">
        <v>43209.875020370368</v>
      </c>
      <c r="G455">
        <v>15050</v>
      </c>
    </row>
    <row r="456" spans="6:7" x14ac:dyDescent="0.55000000000000004">
      <c r="F456" s="5">
        <v>43209.916687094905</v>
      </c>
      <c r="G456">
        <v>15350</v>
      </c>
    </row>
    <row r="457" spans="6:7" x14ac:dyDescent="0.55000000000000004">
      <c r="F457" s="5">
        <v>43209.958353819442</v>
      </c>
      <c r="G457">
        <v>15150</v>
      </c>
    </row>
    <row r="458" spans="6:7" x14ac:dyDescent="0.55000000000000004">
      <c r="F458" s="5">
        <v>43210.000020543979</v>
      </c>
      <c r="G458">
        <v>14600</v>
      </c>
    </row>
    <row r="459" spans="6:7" x14ac:dyDescent="0.55000000000000004">
      <c r="F459" s="5">
        <v>43210.041687268516</v>
      </c>
      <c r="G459">
        <v>13650</v>
      </c>
    </row>
    <row r="460" spans="6:7" x14ac:dyDescent="0.55000000000000004">
      <c r="F460" s="5">
        <v>43210.083353993054</v>
      </c>
      <c r="G460">
        <v>12425</v>
      </c>
    </row>
    <row r="461" spans="6:7" x14ac:dyDescent="0.55000000000000004">
      <c r="F461" s="5">
        <v>43210.125020717591</v>
      </c>
      <c r="G461">
        <v>11275</v>
      </c>
    </row>
    <row r="462" spans="6:7" x14ac:dyDescent="0.55000000000000004">
      <c r="F462" s="5">
        <v>43210.166687442128</v>
      </c>
      <c r="G462">
        <v>10400</v>
      </c>
    </row>
    <row r="463" spans="6:7" x14ac:dyDescent="0.55000000000000004">
      <c r="F463" s="5">
        <v>43210.208354166665</v>
      </c>
      <c r="G463">
        <v>10025</v>
      </c>
    </row>
    <row r="464" spans="6:7" x14ac:dyDescent="0.55000000000000004">
      <c r="F464" s="5">
        <v>43210.250020891202</v>
      </c>
      <c r="G464">
        <v>10275</v>
      </c>
    </row>
    <row r="465" spans="6:7" x14ac:dyDescent="0.55000000000000004">
      <c r="F465" s="5">
        <v>43210.29168761574</v>
      </c>
      <c r="G465">
        <v>10975</v>
      </c>
    </row>
    <row r="466" spans="6:7" x14ac:dyDescent="0.55000000000000004">
      <c r="F466" s="5">
        <v>43210.333354340277</v>
      </c>
      <c r="G466">
        <v>12250</v>
      </c>
    </row>
    <row r="467" spans="6:7" x14ac:dyDescent="0.55000000000000004">
      <c r="F467" s="5">
        <v>43210.375021064814</v>
      </c>
      <c r="G467">
        <v>13625</v>
      </c>
    </row>
    <row r="468" spans="6:7" x14ac:dyDescent="0.55000000000000004">
      <c r="F468" s="5">
        <v>43210.416687789351</v>
      </c>
      <c r="G468">
        <v>14525</v>
      </c>
    </row>
    <row r="469" spans="6:7" x14ac:dyDescent="0.55000000000000004">
      <c r="F469" s="5">
        <v>43210.458354513888</v>
      </c>
      <c r="G469">
        <v>15025</v>
      </c>
    </row>
    <row r="470" spans="6:7" x14ac:dyDescent="0.55000000000000004">
      <c r="F470" s="5">
        <v>43210.500021238426</v>
      </c>
      <c r="G470">
        <v>15000</v>
      </c>
    </row>
    <row r="471" spans="6:7" x14ac:dyDescent="0.55000000000000004">
      <c r="F471" s="5">
        <v>43210.541687962963</v>
      </c>
      <c r="G471">
        <v>14725</v>
      </c>
    </row>
    <row r="472" spans="6:7" x14ac:dyDescent="0.55000000000000004">
      <c r="F472" s="5">
        <v>43210.5833546875</v>
      </c>
      <c r="G472">
        <v>14350</v>
      </c>
    </row>
    <row r="473" spans="6:7" x14ac:dyDescent="0.55000000000000004">
      <c r="F473" s="5">
        <v>43210.625021412037</v>
      </c>
      <c r="G473">
        <v>14200</v>
      </c>
    </row>
    <row r="474" spans="6:7" x14ac:dyDescent="0.55000000000000004">
      <c r="F474" s="5">
        <v>43210.666688136575</v>
      </c>
      <c r="G474">
        <v>14075</v>
      </c>
    </row>
    <row r="475" spans="6:7" x14ac:dyDescent="0.55000000000000004">
      <c r="F475" s="5">
        <v>43210.708354861112</v>
      </c>
      <c r="G475">
        <v>14050</v>
      </c>
    </row>
    <row r="476" spans="6:7" x14ac:dyDescent="0.55000000000000004">
      <c r="F476" s="5">
        <v>43210.750021585649</v>
      </c>
      <c r="G476">
        <v>14350</v>
      </c>
    </row>
    <row r="477" spans="6:7" x14ac:dyDescent="0.55000000000000004">
      <c r="F477" s="5">
        <v>43210.791688310186</v>
      </c>
      <c r="G477">
        <v>14800</v>
      </c>
    </row>
    <row r="478" spans="6:7" x14ac:dyDescent="0.55000000000000004">
      <c r="F478" s="5">
        <v>43210.833355034723</v>
      </c>
      <c r="G478">
        <v>15200</v>
      </c>
    </row>
    <row r="479" spans="6:7" x14ac:dyDescent="0.55000000000000004">
      <c r="F479" s="5">
        <v>43210.875021759261</v>
      </c>
      <c r="G479">
        <v>15450</v>
      </c>
    </row>
    <row r="480" spans="6:7" x14ac:dyDescent="0.55000000000000004">
      <c r="F480" s="5">
        <v>43210.916688483798</v>
      </c>
      <c r="G480">
        <v>15500</v>
      </c>
    </row>
    <row r="481" spans="6:7" x14ac:dyDescent="0.55000000000000004">
      <c r="F481" s="5">
        <v>43210.958355208335</v>
      </c>
      <c r="G481">
        <v>15275</v>
      </c>
    </row>
    <row r="482" spans="6:7" x14ac:dyDescent="0.55000000000000004">
      <c r="F482" s="5">
        <v>43211.000021932872</v>
      </c>
      <c r="G482">
        <v>14525</v>
      </c>
    </row>
    <row r="483" spans="6:7" x14ac:dyDescent="0.55000000000000004">
      <c r="F483" s="5">
        <v>43211.041688657409</v>
      </c>
      <c r="G483">
        <v>13400</v>
      </c>
    </row>
    <row r="484" spans="6:7" x14ac:dyDescent="0.55000000000000004">
      <c r="F484" s="5">
        <v>43211.083355381947</v>
      </c>
      <c r="G484">
        <v>12150</v>
      </c>
    </row>
    <row r="485" spans="6:7" x14ac:dyDescent="0.55000000000000004">
      <c r="F485" s="5">
        <v>43211.125022106484</v>
      </c>
      <c r="G485">
        <v>11125</v>
      </c>
    </row>
    <row r="486" spans="6:7" x14ac:dyDescent="0.55000000000000004">
      <c r="F486" s="5">
        <v>43211.166688831021</v>
      </c>
      <c r="G486">
        <v>10400</v>
      </c>
    </row>
    <row r="487" spans="6:7" x14ac:dyDescent="0.55000000000000004">
      <c r="F487" s="5">
        <v>43211.208355555558</v>
      </c>
      <c r="G487">
        <v>9955</v>
      </c>
    </row>
    <row r="488" spans="6:7" x14ac:dyDescent="0.55000000000000004">
      <c r="F488" s="5">
        <v>43211.250022280095</v>
      </c>
      <c r="G488">
        <v>9730</v>
      </c>
    </row>
    <row r="489" spans="6:7" x14ac:dyDescent="0.55000000000000004">
      <c r="F489" s="5">
        <v>43211.291689004633</v>
      </c>
      <c r="G489">
        <v>9865</v>
      </c>
    </row>
    <row r="490" spans="6:7" x14ac:dyDescent="0.55000000000000004">
      <c r="F490" s="5">
        <v>43211.33335572917</v>
      </c>
      <c r="G490">
        <v>10600</v>
      </c>
    </row>
    <row r="491" spans="6:7" x14ac:dyDescent="0.55000000000000004">
      <c r="F491" s="5">
        <v>43211.375022453707</v>
      </c>
      <c r="G491">
        <v>11725</v>
      </c>
    </row>
    <row r="492" spans="6:7" x14ac:dyDescent="0.55000000000000004">
      <c r="F492" s="5">
        <v>43211.416689178244</v>
      </c>
      <c r="G492">
        <v>12575</v>
      </c>
    </row>
    <row r="493" spans="6:7" x14ac:dyDescent="0.55000000000000004">
      <c r="F493" s="5">
        <v>43211.458355902774</v>
      </c>
      <c r="G493">
        <v>12900</v>
      </c>
    </row>
    <row r="494" spans="6:7" x14ac:dyDescent="0.55000000000000004">
      <c r="F494" s="5">
        <v>43211.500022627311</v>
      </c>
      <c r="G494">
        <v>12775</v>
      </c>
    </row>
    <row r="495" spans="6:7" x14ac:dyDescent="0.55000000000000004">
      <c r="F495" s="5">
        <v>43211.541689351849</v>
      </c>
      <c r="G495">
        <v>12500</v>
      </c>
    </row>
    <row r="496" spans="6:7" x14ac:dyDescent="0.55000000000000004">
      <c r="F496" s="5">
        <v>43211.583356076386</v>
      </c>
      <c r="G496">
        <v>12300</v>
      </c>
    </row>
    <row r="497" spans="6:7" x14ac:dyDescent="0.55000000000000004">
      <c r="F497" s="5">
        <v>43211.625022800923</v>
      </c>
      <c r="G497">
        <v>12275</v>
      </c>
    </row>
    <row r="498" spans="6:7" x14ac:dyDescent="0.55000000000000004">
      <c r="F498" s="5">
        <v>43211.66668952546</v>
      </c>
      <c r="G498">
        <v>12225</v>
      </c>
    </row>
    <row r="499" spans="6:7" x14ac:dyDescent="0.55000000000000004">
      <c r="F499" s="5">
        <v>43211.708356249997</v>
      </c>
      <c r="G499">
        <v>12250</v>
      </c>
    </row>
    <row r="500" spans="6:7" x14ac:dyDescent="0.55000000000000004">
      <c r="F500" s="5">
        <v>43211.750022974535</v>
      </c>
      <c r="G500">
        <v>12525</v>
      </c>
    </row>
    <row r="501" spans="6:7" x14ac:dyDescent="0.55000000000000004">
      <c r="F501" s="5">
        <v>43211.791689699072</v>
      </c>
      <c r="G501">
        <v>13050</v>
      </c>
    </row>
    <row r="502" spans="6:7" x14ac:dyDescent="0.55000000000000004">
      <c r="F502" s="5">
        <v>43211.833356423609</v>
      </c>
      <c r="G502">
        <v>13600</v>
      </c>
    </row>
    <row r="503" spans="6:7" x14ac:dyDescent="0.55000000000000004">
      <c r="F503" s="5">
        <v>43211.875023148146</v>
      </c>
      <c r="G503">
        <v>14075</v>
      </c>
    </row>
    <row r="504" spans="6:7" x14ac:dyDescent="0.55000000000000004">
      <c r="F504" s="5">
        <v>43211.916689872683</v>
      </c>
      <c r="G504">
        <v>14100</v>
      </c>
    </row>
    <row r="505" spans="6:7" x14ac:dyDescent="0.55000000000000004">
      <c r="F505" s="5">
        <v>43211.958356597221</v>
      </c>
      <c r="G505">
        <v>13825</v>
      </c>
    </row>
    <row r="506" spans="6:7" x14ac:dyDescent="0.55000000000000004">
      <c r="F506" s="5">
        <v>43212.000023321758</v>
      </c>
      <c r="G506">
        <v>13575</v>
      </c>
    </row>
    <row r="507" spans="6:7" x14ac:dyDescent="0.55000000000000004">
      <c r="F507" s="5">
        <v>43212.041690046295</v>
      </c>
      <c r="G507">
        <v>13175</v>
      </c>
    </row>
    <row r="508" spans="6:7" x14ac:dyDescent="0.55000000000000004">
      <c r="F508" s="5">
        <v>43212.083356770832</v>
      </c>
      <c r="G508">
        <v>12425</v>
      </c>
    </row>
    <row r="509" spans="6:7" x14ac:dyDescent="0.55000000000000004">
      <c r="F509" s="5">
        <v>43212.12502349537</v>
      </c>
      <c r="G509">
        <v>11675</v>
      </c>
    </row>
    <row r="510" spans="6:7" x14ac:dyDescent="0.55000000000000004">
      <c r="F510" s="5">
        <v>43212.166690219907</v>
      </c>
      <c r="G510">
        <v>11225</v>
      </c>
    </row>
    <row r="511" spans="6:7" x14ac:dyDescent="0.55000000000000004">
      <c r="F511" s="5">
        <v>43212.208356944444</v>
      </c>
      <c r="G511">
        <v>11000</v>
      </c>
    </row>
    <row r="512" spans="6:7" x14ac:dyDescent="0.55000000000000004">
      <c r="F512" s="5">
        <v>43212.250023668981</v>
      </c>
      <c r="G512">
        <v>10975</v>
      </c>
    </row>
    <row r="513" spans="6:7" x14ac:dyDescent="0.55000000000000004">
      <c r="F513" s="5">
        <v>43212.291690393518</v>
      </c>
      <c r="G513">
        <v>11000</v>
      </c>
    </row>
    <row r="514" spans="6:7" x14ac:dyDescent="0.55000000000000004">
      <c r="F514" s="5">
        <v>43212.333357118056</v>
      </c>
      <c r="G514">
        <v>10925</v>
      </c>
    </row>
    <row r="515" spans="6:7" x14ac:dyDescent="0.55000000000000004">
      <c r="F515" s="5">
        <v>43212.375023842593</v>
      </c>
      <c r="G515">
        <v>10575</v>
      </c>
    </row>
    <row r="516" spans="6:7" x14ac:dyDescent="0.55000000000000004">
      <c r="F516" s="5">
        <v>43212.41669056713</v>
      </c>
      <c r="G516">
        <v>10225</v>
      </c>
    </row>
    <row r="517" spans="6:7" x14ac:dyDescent="0.55000000000000004">
      <c r="F517" s="5">
        <v>43212.458357291667</v>
      </c>
      <c r="G517">
        <v>9905</v>
      </c>
    </row>
    <row r="518" spans="6:7" x14ac:dyDescent="0.55000000000000004">
      <c r="F518" s="5">
        <v>43212.500024016204</v>
      </c>
      <c r="G518">
        <v>9690</v>
      </c>
    </row>
    <row r="519" spans="6:7" x14ac:dyDescent="0.55000000000000004">
      <c r="F519" s="5">
        <v>43212.541690740742</v>
      </c>
      <c r="G519">
        <v>9552.5</v>
      </c>
    </row>
    <row r="520" spans="6:7" x14ac:dyDescent="0.55000000000000004">
      <c r="F520" s="5">
        <v>43212.583357465279</v>
      </c>
      <c r="G520">
        <v>9510</v>
      </c>
    </row>
    <row r="521" spans="6:7" x14ac:dyDescent="0.55000000000000004">
      <c r="F521" s="5">
        <v>43212.625024189816</v>
      </c>
      <c r="G521">
        <v>9650</v>
      </c>
    </row>
    <row r="522" spans="6:7" x14ac:dyDescent="0.55000000000000004">
      <c r="F522" s="5">
        <v>43212.666690914353</v>
      </c>
      <c r="G522">
        <v>9950</v>
      </c>
    </row>
    <row r="523" spans="6:7" x14ac:dyDescent="0.55000000000000004">
      <c r="F523" s="5">
        <v>43212.70835763889</v>
      </c>
      <c r="G523">
        <v>10225</v>
      </c>
    </row>
    <row r="524" spans="6:7" x14ac:dyDescent="0.55000000000000004">
      <c r="F524" s="5">
        <v>43212.750024363428</v>
      </c>
      <c r="G524">
        <v>10525</v>
      </c>
    </row>
    <row r="525" spans="6:7" x14ac:dyDescent="0.55000000000000004">
      <c r="F525" s="5">
        <v>43212.791691087965</v>
      </c>
      <c r="G525">
        <v>11175</v>
      </c>
    </row>
    <row r="526" spans="6:7" x14ac:dyDescent="0.55000000000000004">
      <c r="F526" s="5">
        <v>43212.833357812502</v>
      </c>
      <c r="G526">
        <v>12350</v>
      </c>
    </row>
    <row r="527" spans="6:7" x14ac:dyDescent="0.55000000000000004">
      <c r="F527" s="5">
        <v>43212.875024537039</v>
      </c>
      <c r="G527">
        <v>13400</v>
      </c>
    </row>
    <row r="528" spans="6:7" x14ac:dyDescent="0.55000000000000004">
      <c r="F528" s="5">
        <v>43212.916691261576</v>
      </c>
      <c r="G528">
        <v>13900</v>
      </c>
    </row>
    <row r="529" spans="6:7" x14ac:dyDescent="0.55000000000000004">
      <c r="F529" s="5">
        <v>43212.958357986114</v>
      </c>
      <c r="G529">
        <v>13750</v>
      </c>
    </row>
    <row r="530" spans="6:7" x14ac:dyDescent="0.55000000000000004">
      <c r="F530" s="5">
        <v>43213.000024710651</v>
      </c>
      <c r="G530">
        <v>13025</v>
      </c>
    </row>
    <row r="531" spans="6:7" x14ac:dyDescent="0.55000000000000004">
      <c r="F531" s="5">
        <v>43213.041691435188</v>
      </c>
      <c r="G531">
        <v>12125</v>
      </c>
    </row>
    <row r="532" spans="6:7" x14ac:dyDescent="0.55000000000000004">
      <c r="F532" s="5">
        <v>43213.083358159725</v>
      </c>
      <c r="G532">
        <v>11225</v>
      </c>
    </row>
    <row r="533" spans="6:7" x14ac:dyDescent="0.55000000000000004">
      <c r="F533" s="5">
        <v>43213.125024884263</v>
      </c>
      <c r="G533">
        <v>10425</v>
      </c>
    </row>
    <row r="534" spans="6:7" x14ac:dyDescent="0.55000000000000004">
      <c r="F534" s="5">
        <v>43213.1666916088</v>
      </c>
      <c r="G534">
        <v>9880</v>
      </c>
    </row>
    <row r="535" spans="6:7" x14ac:dyDescent="0.55000000000000004">
      <c r="F535" s="5">
        <v>43213.208358333337</v>
      </c>
      <c r="G535">
        <v>9515</v>
      </c>
    </row>
    <row r="536" spans="6:7" x14ac:dyDescent="0.55000000000000004">
      <c r="F536" s="5">
        <v>43213.250025057867</v>
      </c>
      <c r="G536">
        <v>9457.5</v>
      </c>
    </row>
    <row r="537" spans="6:7" x14ac:dyDescent="0.55000000000000004">
      <c r="F537" s="5">
        <v>43213.291691782404</v>
      </c>
      <c r="G537">
        <v>9840</v>
      </c>
    </row>
    <row r="538" spans="6:7" x14ac:dyDescent="0.55000000000000004">
      <c r="F538" s="5">
        <v>43213.333358506941</v>
      </c>
      <c r="G538">
        <v>10975</v>
      </c>
    </row>
    <row r="539" spans="6:7" x14ac:dyDescent="0.55000000000000004">
      <c r="F539" s="5">
        <v>43213.375025231479</v>
      </c>
      <c r="G539">
        <v>12425</v>
      </c>
    </row>
    <row r="540" spans="6:7" x14ac:dyDescent="0.55000000000000004">
      <c r="F540" s="5">
        <v>43213.416691956016</v>
      </c>
      <c r="G540">
        <v>13350</v>
      </c>
    </row>
    <row r="541" spans="6:7" x14ac:dyDescent="0.55000000000000004">
      <c r="F541" s="5">
        <v>43213.458358680553</v>
      </c>
      <c r="G541">
        <v>13700</v>
      </c>
    </row>
    <row r="542" spans="6:7" x14ac:dyDescent="0.55000000000000004">
      <c r="F542" s="5">
        <v>43213.50002540509</v>
      </c>
      <c r="G542">
        <v>13425</v>
      </c>
    </row>
    <row r="543" spans="6:7" x14ac:dyDescent="0.55000000000000004">
      <c r="F543" s="5">
        <v>43213.541692129627</v>
      </c>
      <c r="G543">
        <v>13200</v>
      </c>
    </row>
    <row r="544" spans="6:7" x14ac:dyDescent="0.55000000000000004">
      <c r="F544" s="5">
        <v>43213.583358854165</v>
      </c>
      <c r="G544">
        <v>13325</v>
      </c>
    </row>
    <row r="545" spans="6:7" x14ac:dyDescent="0.55000000000000004">
      <c r="F545" s="5">
        <v>43213.625025578702</v>
      </c>
      <c r="G545">
        <v>13625</v>
      </c>
    </row>
    <row r="546" spans="6:7" x14ac:dyDescent="0.55000000000000004">
      <c r="F546" s="5">
        <v>43213.666692303239</v>
      </c>
      <c r="G546">
        <v>13925</v>
      </c>
    </row>
    <row r="547" spans="6:7" x14ac:dyDescent="0.55000000000000004">
      <c r="F547" s="5">
        <v>43213.708359027776</v>
      </c>
      <c r="G547">
        <v>14350</v>
      </c>
    </row>
    <row r="548" spans="6:7" x14ac:dyDescent="0.55000000000000004">
      <c r="F548" s="5">
        <v>43213.750025752313</v>
      </c>
      <c r="G548">
        <v>14925</v>
      </c>
    </row>
    <row r="549" spans="6:7" x14ac:dyDescent="0.55000000000000004">
      <c r="F549" s="5">
        <v>43213.791692476851</v>
      </c>
      <c r="G549">
        <v>15225</v>
      </c>
    </row>
    <row r="550" spans="6:7" x14ac:dyDescent="0.55000000000000004">
      <c r="F550" s="5">
        <v>43213.833359201388</v>
      </c>
      <c r="G550">
        <v>15450</v>
      </c>
    </row>
    <row r="551" spans="6:7" x14ac:dyDescent="0.55000000000000004">
      <c r="F551" s="5">
        <v>43213.875025925925</v>
      </c>
      <c r="G551">
        <v>15675</v>
      </c>
    </row>
    <row r="552" spans="6:7" x14ac:dyDescent="0.55000000000000004">
      <c r="F552" s="5">
        <v>43213.916692650462</v>
      </c>
      <c r="G552">
        <v>15625</v>
      </c>
    </row>
    <row r="553" spans="6:7" x14ac:dyDescent="0.55000000000000004">
      <c r="F553" s="5">
        <v>43213.958359374999</v>
      </c>
      <c r="G553">
        <v>15375</v>
      </c>
    </row>
    <row r="554" spans="6:7" x14ac:dyDescent="0.55000000000000004">
      <c r="F554" s="5">
        <v>43214.000026099537</v>
      </c>
      <c r="G554">
        <v>14575</v>
      </c>
    </row>
    <row r="555" spans="6:7" x14ac:dyDescent="0.55000000000000004">
      <c r="F555" s="5">
        <v>43214.041692824074</v>
      </c>
      <c r="G555">
        <v>13475</v>
      </c>
    </row>
    <row r="556" spans="6:7" x14ac:dyDescent="0.55000000000000004">
      <c r="F556" s="5">
        <v>43214.083359548611</v>
      </c>
      <c r="G556">
        <v>12175</v>
      </c>
    </row>
    <row r="557" spans="6:7" x14ac:dyDescent="0.55000000000000004">
      <c r="F557" s="5">
        <v>43214.125026273148</v>
      </c>
      <c r="G557">
        <v>11075</v>
      </c>
    </row>
    <row r="558" spans="6:7" x14ac:dyDescent="0.55000000000000004">
      <c r="F558" s="5">
        <v>43214.166692997685</v>
      </c>
      <c r="G558">
        <v>10225</v>
      </c>
    </row>
    <row r="559" spans="6:7" x14ac:dyDescent="0.55000000000000004">
      <c r="F559" s="5">
        <v>43214.208359722223</v>
      </c>
      <c r="G559">
        <v>9690</v>
      </c>
    </row>
    <row r="560" spans="6:7" x14ac:dyDescent="0.55000000000000004">
      <c r="F560" s="5">
        <v>43214.25002644676</v>
      </c>
      <c r="G560">
        <v>9470</v>
      </c>
    </row>
    <row r="561" spans="6:7" x14ac:dyDescent="0.55000000000000004">
      <c r="F561" s="5">
        <v>43214.291693171297</v>
      </c>
      <c r="G561">
        <v>9755</v>
      </c>
    </row>
    <row r="562" spans="6:7" x14ac:dyDescent="0.55000000000000004">
      <c r="F562" s="5">
        <v>43214.333359895834</v>
      </c>
      <c r="G562">
        <v>10950</v>
      </c>
    </row>
    <row r="563" spans="6:7" x14ac:dyDescent="0.55000000000000004">
      <c r="F563" s="5">
        <v>43214.375026620372</v>
      </c>
      <c r="G563">
        <v>12375</v>
      </c>
    </row>
    <row r="564" spans="6:7" x14ac:dyDescent="0.55000000000000004">
      <c r="F564" s="5">
        <v>43214.416693344909</v>
      </c>
      <c r="G564">
        <v>13375</v>
      </c>
    </row>
    <row r="565" spans="6:7" x14ac:dyDescent="0.55000000000000004">
      <c r="F565" s="5">
        <v>43214.458360069446</v>
      </c>
      <c r="G565">
        <v>13925</v>
      </c>
    </row>
    <row r="566" spans="6:7" x14ac:dyDescent="0.55000000000000004">
      <c r="F566" s="5">
        <v>43214.500026793983</v>
      </c>
      <c r="G566">
        <v>13875</v>
      </c>
    </row>
    <row r="567" spans="6:7" x14ac:dyDescent="0.55000000000000004">
      <c r="F567" s="5">
        <v>43214.54169351852</v>
      </c>
      <c r="G567">
        <v>13550</v>
      </c>
    </row>
    <row r="568" spans="6:7" x14ac:dyDescent="0.55000000000000004">
      <c r="F568" s="5">
        <v>43214.583360243058</v>
      </c>
      <c r="G568">
        <v>13125</v>
      </c>
    </row>
    <row r="569" spans="6:7" x14ac:dyDescent="0.55000000000000004">
      <c r="F569" s="5">
        <v>43214.625026967595</v>
      </c>
      <c r="G569">
        <v>12975</v>
      </c>
    </row>
    <row r="570" spans="6:7" x14ac:dyDescent="0.55000000000000004">
      <c r="F570" s="5">
        <v>43214.666693692132</v>
      </c>
      <c r="G570">
        <v>13025</v>
      </c>
    </row>
    <row r="571" spans="6:7" x14ac:dyDescent="0.55000000000000004">
      <c r="F571" s="5">
        <v>43214.708360416669</v>
      </c>
      <c r="G571">
        <v>13425</v>
      </c>
    </row>
    <row r="572" spans="6:7" x14ac:dyDescent="0.55000000000000004">
      <c r="F572" s="5">
        <v>43214.750027141206</v>
      </c>
      <c r="G572">
        <v>14125</v>
      </c>
    </row>
    <row r="573" spans="6:7" x14ac:dyDescent="0.55000000000000004">
      <c r="F573" s="5">
        <v>43214.791693865744</v>
      </c>
      <c r="G573">
        <v>14800</v>
      </c>
    </row>
    <row r="574" spans="6:7" x14ac:dyDescent="0.55000000000000004">
      <c r="F574" s="5">
        <v>43214.833360590281</v>
      </c>
      <c r="G574">
        <v>15350</v>
      </c>
    </row>
    <row r="575" spans="6:7" x14ac:dyDescent="0.55000000000000004">
      <c r="F575" s="5">
        <v>43214.875027314818</v>
      </c>
      <c r="G575">
        <v>15575</v>
      </c>
    </row>
    <row r="576" spans="6:7" x14ac:dyDescent="0.55000000000000004">
      <c r="F576" s="5">
        <v>43214.916694039355</v>
      </c>
      <c r="G576">
        <v>15600</v>
      </c>
    </row>
    <row r="577" spans="6:7" x14ac:dyDescent="0.55000000000000004">
      <c r="F577" s="5">
        <v>43214.958360763892</v>
      </c>
      <c r="G577">
        <v>15250</v>
      </c>
    </row>
    <row r="578" spans="6:7" x14ac:dyDescent="0.55000000000000004">
      <c r="F578" s="5">
        <v>43215.000027488422</v>
      </c>
      <c r="G578">
        <v>14275</v>
      </c>
    </row>
    <row r="579" spans="6:7" x14ac:dyDescent="0.55000000000000004">
      <c r="F579" s="5">
        <v>43215.04169421296</v>
      </c>
      <c r="G579">
        <v>13050</v>
      </c>
    </row>
    <row r="580" spans="6:7" x14ac:dyDescent="0.55000000000000004">
      <c r="F580" s="5">
        <v>43215.083360937497</v>
      </c>
      <c r="G580">
        <v>11825</v>
      </c>
    </row>
    <row r="581" spans="6:7" x14ac:dyDescent="0.55000000000000004">
      <c r="F581" s="5">
        <v>43215.125027662034</v>
      </c>
      <c r="G581">
        <v>10825</v>
      </c>
    </row>
    <row r="582" spans="6:7" x14ac:dyDescent="0.55000000000000004">
      <c r="F582" s="5">
        <v>43215.166694386571</v>
      </c>
      <c r="G582">
        <v>10087.5</v>
      </c>
    </row>
    <row r="583" spans="6:7" x14ac:dyDescent="0.55000000000000004">
      <c r="F583" s="5">
        <v>43215.208361111108</v>
      </c>
      <c r="G583">
        <v>9617.5</v>
      </c>
    </row>
    <row r="584" spans="6:7" x14ac:dyDescent="0.55000000000000004">
      <c r="F584" s="5">
        <v>43215.250027835646</v>
      </c>
      <c r="G584">
        <v>9415</v>
      </c>
    </row>
    <row r="585" spans="6:7" x14ac:dyDescent="0.55000000000000004">
      <c r="F585" s="5">
        <v>43215.291694560183</v>
      </c>
      <c r="G585">
        <v>9655</v>
      </c>
    </row>
    <row r="586" spans="6:7" x14ac:dyDescent="0.55000000000000004">
      <c r="F586" s="5">
        <v>43215.33336128472</v>
      </c>
      <c r="G586">
        <v>10750</v>
      </c>
    </row>
    <row r="587" spans="6:7" x14ac:dyDescent="0.55000000000000004">
      <c r="F587" s="5">
        <v>43215.375028009257</v>
      </c>
      <c r="G587">
        <v>12175</v>
      </c>
    </row>
    <row r="588" spans="6:7" x14ac:dyDescent="0.55000000000000004">
      <c r="F588" s="5">
        <v>43215.416694733794</v>
      </c>
      <c r="G588">
        <v>13225</v>
      </c>
    </row>
    <row r="589" spans="6:7" x14ac:dyDescent="0.55000000000000004">
      <c r="F589" s="5">
        <v>43215.458361458332</v>
      </c>
      <c r="G589">
        <v>13825</v>
      </c>
    </row>
    <row r="590" spans="6:7" x14ac:dyDescent="0.55000000000000004">
      <c r="F590" s="5">
        <v>43215.500028182869</v>
      </c>
      <c r="G590">
        <v>13950</v>
      </c>
    </row>
    <row r="591" spans="6:7" x14ac:dyDescent="0.55000000000000004">
      <c r="F591" s="5">
        <v>43215.541694907406</v>
      </c>
      <c r="G591">
        <v>14050</v>
      </c>
    </row>
    <row r="592" spans="6:7" x14ac:dyDescent="0.55000000000000004">
      <c r="F592" s="5">
        <v>43215.583361631943</v>
      </c>
      <c r="G592">
        <v>14200</v>
      </c>
    </row>
    <row r="593" spans="6:7" x14ac:dyDescent="0.55000000000000004">
      <c r="F593" s="5">
        <v>43215.62502835648</v>
      </c>
      <c r="G593">
        <v>14325</v>
      </c>
    </row>
    <row r="594" spans="6:7" x14ac:dyDescent="0.55000000000000004">
      <c r="F594" s="5">
        <v>43215.666695081018</v>
      </c>
      <c r="G594">
        <v>14325</v>
      </c>
    </row>
    <row r="595" spans="6:7" x14ac:dyDescent="0.55000000000000004">
      <c r="F595" s="5">
        <v>43215.708361805555</v>
      </c>
      <c r="G595">
        <v>14350</v>
      </c>
    </row>
    <row r="596" spans="6:7" x14ac:dyDescent="0.55000000000000004">
      <c r="F596" s="5">
        <v>43215.750028530092</v>
      </c>
      <c r="G596">
        <v>14500</v>
      </c>
    </row>
    <row r="597" spans="6:7" x14ac:dyDescent="0.55000000000000004">
      <c r="F597" s="5">
        <v>43215.791695254629</v>
      </c>
      <c r="G597">
        <v>14775</v>
      </c>
    </row>
    <row r="598" spans="6:7" x14ac:dyDescent="0.55000000000000004">
      <c r="F598" s="5">
        <v>43215.833361979167</v>
      </c>
      <c r="G598">
        <v>15125</v>
      </c>
    </row>
    <row r="599" spans="6:7" x14ac:dyDescent="0.55000000000000004">
      <c r="F599" s="5">
        <v>43215.875028703704</v>
      </c>
      <c r="G599">
        <v>15450</v>
      </c>
    </row>
    <row r="600" spans="6:7" x14ac:dyDescent="0.55000000000000004">
      <c r="F600" s="5">
        <v>43215.916695428241</v>
      </c>
      <c r="G600">
        <v>15500</v>
      </c>
    </row>
    <row r="601" spans="6:7" x14ac:dyDescent="0.55000000000000004">
      <c r="F601" s="5">
        <v>43215.958362152778</v>
      </c>
      <c r="G601">
        <v>15225</v>
      </c>
    </row>
    <row r="602" spans="6:7" x14ac:dyDescent="0.55000000000000004">
      <c r="F602" s="5">
        <v>43216.000028877315</v>
      </c>
      <c r="G602">
        <v>14475</v>
      </c>
    </row>
    <row r="603" spans="6:7" x14ac:dyDescent="0.55000000000000004">
      <c r="F603" s="5">
        <v>43216.041695601853</v>
      </c>
      <c r="G603">
        <v>13325</v>
      </c>
    </row>
    <row r="604" spans="6:7" x14ac:dyDescent="0.55000000000000004">
      <c r="F604" s="5">
        <v>43216.08336232639</v>
      </c>
      <c r="G604">
        <v>12150</v>
      </c>
    </row>
    <row r="605" spans="6:7" x14ac:dyDescent="0.55000000000000004">
      <c r="F605" s="5">
        <v>43216.125029050927</v>
      </c>
      <c r="G605">
        <v>11025</v>
      </c>
    </row>
    <row r="606" spans="6:7" x14ac:dyDescent="0.55000000000000004">
      <c r="F606" s="5">
        <v>43216.166695775464</v>
      </c>
      <c r="G606">
        <v>10225</v>
      </c>
    </row>
    <row r="607" spans="6:7" x14ac:dyDescent="0.55000000000000004">
      <c r="F607" s="5">
        <v>43216.208362500001</v>
      </c>
      <c r="G607">
        <v>9710</v>
      </c>
    </row>
    <row r="608" spans="6:7" x14ac:dyDescent="0.55000000000000004">
      <c r="F608" s="5">
        <v>43216.250029224539</v>
      </c>
      <c r="G608">
        <v>9470</v>
      </c>
    </row>
    <row r="609" spans="6:7" x14ac:dyDescent="0.55000000000000004">
      <c r="F609" s="5">
        <v>43216.291695949076</v>
      </c>
      <c r="G609">
        <v>9687.5</v>
      </c>
    </row>
    <row r="610" spans="6:7" x14ac:dyDescent="0.55000000000000004">
      <c r="F610" s="5">
        <v>43216.333362673613</v>
      </c>
      <c r="G610">
        <v>10725</v>
      </c>
    </row>
    <row r="611" spans="6:7" x14ac:dyDescent="0.55000000000000004">
      <c r="F611" s="5">
        <v>43216.37502939815</v>
      </c>
      <c r="G611">
        <v>12200</v>
      </c>
    </row>
    <row r="612" spans="6:7" x14ac:dyDescent="0.55000000000000004">
      <c r="F612" s="5">
        <v>43216.416696122687</v>
      </c>
      <c r="G612">
        <v>13200</v>
      </c>
    </row>
    <row r="613" spans="6:7" x14ac:dyDescent="0.55000000000000004">
      <c r="F613" s="5">
        <v>43216.458362847225</v>
      </c>
      <c r="G613">
        <v>13775</v>
      </c>
    </row>
    <row r="614" spans="6:7" x14ac:dyDescent="0.55000000000000004">
      <c r="F614" s="5">
        <v>43216.500029571762</v>
      </c>
      <c r="G614">
        <v>13975</v>
      </c>
    </row>
    <row r="615" spans="6:7" x14ac:dyDescent="0.55000000000000004">
      <c r="F615" s="5">
        <v>43216.541696296299</v>
      </c>
      <c r="G615">
        <v>13950</v>
      </c>
    </row>
    <row r="616" spans="6:7" x14ac:dyDescent="0.55000000000000004">
      <c r="F616" s="5">
        <v>43216.583363020836</v>
      </c>
      <c r="G616">
        <v>13825</v>
      </c>
    </row>
    <row r="617" spans="6:7" x14ac:dyDescent="0.55000000000000004">
      <c r="F617" s="5">
        <v>43216.625029745373</v>
      </c>
      <c r="G617">
        <v>13850</v>
      </c>
    </row>
    <row r="618" spans="6:7" x14ac:dyDescent="0.55000000000000004">
      <c r="F618" s="5">
        <v>43216.666696469911</v>
      </c>
      <c r="G618">
        <v>13800</v>
      </c>
    </row>
    <row r="619" spans="6:7" x14ac:dyDescent="0.55000000000000004">
      <c r="F619" s="5">
        <v>43216.708363194448</v>
      </c>
      <c r="G619">
        <v>13775</v>
      </c>
    </row>
    <row r="620" spans="6:7" x14ac:dyDescent="0.55000000000000004">
      <c r="F620" s="5">
        <v>43216.750029918985</v>
      </c>
      <c r="G620">
        <v>14125</v>
      </c>
    </row>
    <row r="621" spans="6:7" x14ac:dyDescent="0.55000000000000004">
      <c r="F621" s="5">
        <v>43216.791696643515</v>
      </c>
      <c r="G621">
        <v>14625</v>
      </c>
    </row>
    <row r="622" spans="6:7" x14ac:dyDescent="0.55000000000000004">
      <c r="F622" s="5">
        <v>43216.833363368052</v>
      </c>
      <c r="G622">
        <v>15150</v>
      </c>
    </row>
    <row r="623" spans="6:7" x14ac:dyDescent="0.55000000000000004">
      <c r="F623" s="5">
        <v>43216.875030092589</v>
      </c>
      <c r="G623">
        <v>15350</v>
      </c>
    </row>
    <row r="624" spans="6:7" x14ac:dyDescent="0.55000000000000004">
      <c r="F624" s="5">
        <v>43216.916696817127</v>
      </c>
      <c r="G624">
        <v>15550</v>
      </c>
    </row>
    <row r="625" spans="6:7" x14ac:dyDescent="0.55000000000000004">
      <c r="F625" s="5">
        <v>43216.958363541664</v>
      </c>
      <c r="G625">
        <v>15325</v>
      </c>
    </row>
    <row r="626" spans="6:7" x14ac:dyDescent="0.55000000000000004">
      <c r="F626" s="5">
        <v>43217.000030266201</v>
      </c>
      <c r="G626">
        <v>14600</v>
      </c>
    </row>
    <row r="627" spans="6:7" x14ac:dyDescent="0.55000000000000004">
      <c r="F627" s="5">
        <v>43217.041696990738</v>
      </c>
      <c r="G627">
        <v>13375</v>
      </c>
    </row>
    <row r="628" spans="6:7" x14ac:dyDescent="0.55000000000000004">
      <c r="F628" s="5">
        <v>43217.083363715275</v>
      </c>
      <c r="G628">
        <v>12125</v>
      </c>
    </row>
    <row r="629" spans="6:7" x14ac:dyDescent="0.55000000000000004">
      <c r="F629" s="5">
        <v>43217.125030439813</v>
      </c>
      <c r="G629">
        <v>11000</v>
      </c>
    </row>
    <row r="630" spans="6:7" x14ac:dyDescent="0.55000000000000004">
      <c r="F630" s="5">
        <v>43217.16669716435</v>
      </c>
      <c r="G630">
        <v>10275</v>
      </c>
    </row>
    <row r="631" spans="6:7" x14ac:dyDescent="0.55000000000000004">
      <c r="F631" s="5">
        <v>43217.208363888887</v>
      </c>
      <c r="G631">
        <v>9752.5</v>
      </c>
    </row>
    <row r="632" spans="6:7" x14ac:dyDescent="0.55000000000000004">
      <c r="F632" s="5">
        <v>43217.250030613424</v>
      </c>
      <c r="G632">
        <v>9402.5</v>
      </c>
    </row>
    <row r="633" spans="6:7" x14ac:dyDescent="0.55000000000000004">
      <c r="F633" s="5">
        <v>43217.291697337962</v>
      </c>
      <c r="G633">
        <v>9280</v>
      </c>
    </row>
    <row r="634" spans="6:7" x14ac:dyDescent="0.55000000000000004">
      <c r="F634" s="5">
        <v>43217.333364062499</v>
      </c>
      <c r="G634">
        <v>9892.5</v>
      </c>
    </row>
    <row r="635" spans="6:7" x14ac:dyDescent="0.55000000000000004">
      <c r="F635" s="5">
        <v>43217.375030787036</v>
      </c>
      <c r="G635">
        <v>11600</v>
      </c>
    </row>
    <row r="636" spans="6:7" x14ac:dyDescent="0.55000000000000004">
      <c r="F636" s="5">
        <v>43217.416697511573</v>
      </c>
      <c r="G636">
        <v>12850</v>
      </c>
    </row>
    <row r="637" spans="6:7" x14ac:dyDescent="0.55000000000000004">
      <c r="F637" s="5">
        <v>43217.45836423611</v>
      </c>
      <c r="G637">
        <v>13600</v>
      </c>
    </row>
    <row r="638" spans="6:7" x14ac:dyDescent="0.55000000000000004">
      <c r="F638" s="5">
        <v>43217.500030960648</v>
      </c>
      <c r="G638">
        <v>13850</v>
      </c>
    </row>
    <row r="639" spans="6:7" x14ac:dyDescent="0.55000000000000004">
      <c r="F639" s="5">
        <v>43217.541697685185</v>
      </c>
      <c r="G639">
        <v>13800</v>
      </c>
    </row>
    <row r="640" spans="6:7" x14ac:dyDescent="0.55000000000000004">
      <c r="F640" s="5">
        <v>43217.583364409722</v>
      </c>
      <c r="G640">
        <v>13725</v>
      </c>
    </row>
    <row r="641" spans="6:7" x14ac:dyDescent="0.55000000000000004">
      <c r="F641" s="5">
        <v>43217.625031134259</v>
      </c>
      <c r="G641">
        <v>13800</v>
      </c>
    </row>
    <row r="642" spans="6:7" x14ac:dyDescent="0.55000000000000004">
      <c r="F642" s="5">
        <v>43217.666697858796</v>
      </c>
      <c r="G642">
        <v>13750</v>
      </c>
    </row>
    <row r="643" spans="6:7" x14ac:dyDescent="0.55000000000000004">
      <c r="F643" s="5">
        <v>43217.708364583334</v>
      </c>
      <c r="G643">
        <v>13775</v>
      </c>
    </row>
    <row r="644" spans="6:7" x14ac:dyDescent="0.55000000000000004">
      <c r="F644" s="5">
        <v>43217.750031307871</v>
      </c>
      <c r="G644">
        <v>14100</v>
      </c>
    </row>
    <row r="645" spans="6:7" x14ac:dyDescent="0.55000000000000004">
      <c r="F645" s="5">
        <v>43217.791698032408</v>
      </c>
      <c r="G645">
        <v>14550</v>
      </c>
    </row>
    <row r="646" spans="6:7" x14ac:dyDescent="0.55000000000000004">
      <c r="F646" s="5">
        <v>43217.833364756945</v>
      </c>
      <c r="G646">
        <v>15025</v>
      </c>
    </row>
    <row r="647" spans="6:7" x14ac:dyDescent="0.55000000000000004">
      <c r="F647" s="5">
        <v>43217.875031481482</v>
      </c>
      <c r="G647">
        <v>15325</v>
      </c>
    </row>
    <row r="648" spans="6:7" x14ac:dyDescent="0.55000000000000004">
      <c r="F648" s="5">
        <v>43217.91669820602</v>
      </c>
      <c r="G648">
        <v>15425</v>
      </c>
    </row>
    <row r="649" spans="6:7" x14ac:dyDescent="0.55000000000000004">
      <c r="F649" s="5">
        <v>43217.958364930557</v>
      </c>
      <c r="G649">
        <v>15250</v>
      </c>
    </row>
    <row r="650" spans="6:7" x14ac:dyDescent="0.55000000000000004">
      <c r="F650" s="5">
        <v>43218.000031655094</v>
      </c>
      <c r="G650">
        <v>14725</v>
      </c>
    </row>
    <row r="651" spans="6:7" x14ac:dyDescent="0.55000000000000004">
      <c r="F651" s="5">
        <v>43218.041698379631</v>
      </c>
      <c r="G651">
        <v>13750</v>
      </c>
    </row>
    <row r="652" spans="6:7" x14ac:dyDescent="0.55000000000000004">
      <c r="F652" s="5">
        <v>43218.083365104168</v>
      </c>
      <c r="G652">
        <v>12575</v>
      </c>
    </row>
    <row r="653" spans="6:7" x14ac:dyDescent="0.55000000000000004">
      <c r="F653" s="5">
        <v>43218.125031828706</v>
      </c>
      <c r="G653">
        <v>11525</v>
      </c>
    </row>
    <row r="654" spans="6:7" x14ac:dyDescent="0.55000000000000004">
      <c r="F654" s="5">
        <v>43218.166698553243</v>
      </c>
      <c r="G654">
        <v>10750</v>
      </c>
    </row>
    <row r="655" spans="6:7" x14ac:dyDescent="0.55000000000000004">
      <c r="F655" s="5">
        <v>43218.20836527778</v>
      </c>
      <c r="G655">
        <v>10325</v>
      </c>
    </row>
    <row r="656" spans="6:7" x14ac:dyDescent="0.55000000000000004">
      <c r="F656" s="5">
        <v>43218.250032002317</v>
      </c>
      <c r="G656">
        <v>10072.5</v>
      </c>
    </row>
    <row r="657" spans="6:7" x14ac:dyDescent="0.55000000000000004">
      <c r="F657" s="5">
        <v>43218.291698726855</v>
      </c>
      <c r="G657">
        <v>9950</v>
      </c>
    </row>
    <row r="658" spans="6:7" x14ac:dyDescent="0.55000000000000004">
      <c r="F658" s="5">
        <v>43218.333365451392</v>
      </c>
      <c r="G658">
        <v>10072.5</v>
      </c>
    </row>
    <row r="659" spans="6:7" x14ac:dyDescent="0.55000000000000004">
      <c r="F659" s="5">
        <v>43218.375032175929</v>
      </c>
      <c r="G659">
        <v>10700</v>
      </c>
    </row>
    <row r="660" spans="6:7" x14ac:dyDescent="0.55000000000000004">
      <c r="F660" s="5">
        <v>43218.416698900466</v>
      </c>
      <c r="G660">
        <v>11375</v>
      </c>
    </row>
    <row r="661" spans="6:7" x14ac:dyDescent="0.55000000000000004">
      <c r="F661" s="5">
        <v>43218.458365625003</v>
      </c>
      <c r="G661">
        <v>11750</v>
      </c>
    </row>
    <row r="662" spans="6:7" x14ac:dyDescent="0.55000000000000004">
      <c r="F662" s="5">
        <v>43218.500032349541</v>
      </c>
      <c r="G662">
        <v>11925</v>
      </c>
    </row>
    <row r="663" spans="6:7" x14ac:dyDescent="0.55000000000000004">
      <c r="F663" s="5">
        <v>43218.54169907407</v>
      </c>
      <c r="G663">
        <v>11875</v>
      </c>
    </row>
    <row r="664" spans="6:7" x14ac:dyDescent="0.55000000000000004">
      <c r="F664" s="5">
        <v>43218.583365798608</v>
      </c>
      <c r="G664">
        <v>11975</v>
      </c>
    </row>
    <row r="665" spans="6:7" x14ac:dyDescent="0.55000000000000004">
      <c r="F665" s="5">
        <v>43218.625032523145</v>
      </c>
      <c r="G665">
        <v>12075</v>
      </c>
    </row>
    <row r="666" spans="6:7" x14ac:dyDescent="0.55000000000000004">
      <c r="F666" s="5">
        <v>43218.666699247682</v>
      </c>
      <c r="G666">
        <v>12075</v>
      </c>
    </row>
    <row r="667" spans="6:7" x14ac:dyDescent="0.55000000000000004">
      <c r="F667" s="5">
        <v>43218.708365972219</v>
      </c>
      <c r="G667">
        <v>12100</v>
      </c>
    </row>
    <row r="668" spans="6:7" x14ac:dyDescent="0.55000000000000004">
      <c r="F668" s="5">
        <v>43218.750032696757</v>
      </c>
      <c r="G668">
        <v>12500</v>
      </c>
    </row>
    <row r="669" spans="6:7" x14ac:dyDescent="0.55000000000000004">
      <c r="F669" s="5">
        <v>43218.791699421294</v>
      </c>
      <c r="G669">
        <v>12950</v>
      </c>
    </row>
    <row r="670" spans="6:7" x14ac:dyDescent="0.55000000000000004">
      <c r="F670" s="5">
        <v>43218.833366145831</v>
      </c>
      <c r="G670">
        <v>13450</v>
      </c>
    </row>
    <row r="671" spans="6:7" x14ac:dyDescent="0.55000000000000004">
      <c r="F671" s="5">
        <v>43218.875032870368</v>
      </c>
      <c r="G671">
        <v>13950</v>
      </c>
    </row>
    <row r="672" spans="6:7" x14ac:dyDescent="0.55000000000000004">
      <c r="F672" s="5">
        <v>43218.916699594905</v>
      </c>
      <c r="G672">
        <v>14225</v>
      </c>
    </row>
    <row r="673" spans="6:7" x14ac:dyDescent="0.55000000000000004">
      <c r="F673" s="5">
        <v>43218.958366319443</v>
      </c>
      <c r="G673">
        <v>14175</v>
      </c>
    </row>
    <row r="674" spans="6:7" x14ac:dyDescent="0.55000000000000004">
      <c r="F674" s="5">
        <v>43219.00003304398</v>
      </c>
      <c r="G674">
        <v>13550</v>
      </c>
    </row>
    <row r="675" spans="6:7" x14ac:dyDescent="0.55000000000000004">
      <c r="F675" s="5">
        <v>43219.041699768517</v>
      </c>
      <c r="G675">
        <v>12500</v>
      </c>
    </row>
    <row r="676" spans="6:7" x14ac:dyDescent="0.55000000000000004">
      <c r="F676" s="5">
        <v>43219.083366493054</v>
      </c>
      <c r="G676">
        <v>11425</v>
      </c>
    </row>
    <row r="677" spans="6:7" x14ac:dyDescent="0.55000000000000004">
      <c r="F677" s="5">
        <v>43219.125033217591</v>
      </c>
      <c r="G677">
        <v>10525</v>
      </c>
    </row>
    <row r="678" spans="6:7" x14ac:dyDescent="0.55000000000000004">
      <c r="F678" s="5">
        <v>43219.166699942129</v>
      </c>
      <c r="G678">
        <v>9937.5</v>
      </c>
    </row>
    <row r="679" spans="6:7" x14ac:dyDescent="0.55000000000000004">
      <c r="F679" s="5">
        <v>43219.208366666666</v>
      </c>
      <c r="G679">
        <v>9517.5</v>
      </c>
    </row>
    <row r="680" spans="6:7" x14ac:dyDescent="0.55000000000000004">
      <c r="F680" s="5">
        <v>43219.250033391203</v>
      </c>
      <c r="G680">
        <v>9267.5</v>
      </c>
    </row>
    <row r="681" spans="6:7" x14ac:dyDescent="0.55000000000000004">
      <c r="F681" s="5">
        <v>43219.29170011574</v>
      </c>
      <c r="G681">
        <v>9105</v>
      </c>
    </row>
    <row r="682" spans="6:7" x14ac:dyDescent="0.55000000000000004">
      <c r="F682" s="5">
        <v>43219.333366840277</v>
      </c>
      <c r="G682">
        <v>9020</v>
      </c>
    </row>
    <row r="683" spans="6:7" x14ac:dyDescent="0.55000000000000004">
      <c r="F683" s="5">
        <v>43219.375033564815</v>
      </c>
      <c r="G683">
        <v>9180</v>
      </c>
    </row>
    <row r="684" spans="6:7" x14ac:dyDescent="0.55000000000000004">
      <c r="F684" s="5">
        <v>43219.416700289352</v>
      </c>
      <c r="G684">
        <v>9545</v>
      </c>
    </row>
    <row r="685" spans="6:7" x14ac:dyDescent="0.55000000000000004">
      <c r="F685" s="5">
        <v>43219.458367013889</v>
      </c>
      <c r="G685">
        <v>9750</v>
      </c>
    </row>
    <row r="686" spans="6:7" x14ac:dyDescent="0.55000000000000004">
      <c r="F686" s="5">
        <v>43219.500033738426</v>
      </c>
      <c r="G686">
        <v>9730</v>
      </c>
    </row>
    <row r="687" spans="6:7" x14ac:dyDescent="0.55000000000000004">
      <c r="F687" s="5">
        <v>43219.541700462963</v>
      </c>
      <c r="G687">
        <v>9562.5</v>
      </c>
    </row>
    <row r="688" spans="6:7" x14ac:dyDescent="0.55000000000000004">
      <c r="F688" s="5">
        <v>43219.583367187501</v>
      </c>
      <c r="G688">
        <v>9360</v>
      </c>
    </row>
    <row r="689" spans="6:7" x14ac:dyDescent="0.55000000000000004">
      <c r="F689" s="5">
        <v>43219.625033912038</v>
      </c>
      <c r="G689">
        <v>9230</v>
      </c>
    </row>
    <row r="690" spans="6:7" x14ac:dyDescent="0.55000000000000004">
      <c r="F690" s="5">
        <v>43219.666700636575</v>
      </c>
      <c r="G690">
        <v>9210</v>
      </c>
    </row>
    <row r="691" spans="6:7" x14ac:dyDescent="0.55000000000000004">
      <c r="F691" s="5">
        <v>43219.708367361112</v>
      </c>
      <c r="G691">
        <v>9332.5</v>
      </c>
    </row>
    <row r="692" spans="6:7" x14ac:dyDescent="0.55000000000000004">
      <c r="F692" s="5">
        <v>43219.75003408565</v>
      </c>
      <c r="G692">
        <v>9707.5</v>
      </c>
    </row>
    <row r="693" spans="6:7" x14ac:dyDescent="0.55000000000000004">
      <c r="F693" s="5">
        <v>43219.791700810187</v>
      </c>
      <c r="G693">
        <v>10325</v>
      </c>
    </row>
    <row r="694" spans="6:7" x14ac:dyDescent="0.55000000000000004">
      <c r="F694" s="5">
        <v>43219.833367534724</v>
      </c>
      <c r="G694">
        <v>10800</v>
      </c>
    </row>
    <row r="695" spans="6:7" x14ac:dyDescent="0.55000000000000004">
      <c r="F695" s="5">
        <v>43219.875034259261</v>
      </c>
      <c r="G695">
        <v>11525</v>
      </c>
    </row>
    <row r="696" spans="6:7" x14ac:dyDescent="0.55000000000000004">
      <c r="F696" s="5">
        <v>43219.916700983798</v>
      </c>
      <c r="G696">
        <v>12250</v>
      </c>
    </row>
    <row r="697" spans="6:7" x14ac:dyDescent="0.55000000000000004">
      <c r="F697" s="5">
        <v>43219.958367708336</v>
      </c>
      <c r="G697">
        <v>12550</v>
      </c>
    </row>
    <row r="698" spans="6:7" x14ac:dyDescent="0.55000000000000004">
      <c r="F698" s="5">
        <v>43220.000034432873</v>
      </c>
      <c r="G698">
        <v>12275</v>
      </c>
    </row>
    <row r="699" spans="6:7" x14ac:dyDescent="0.55000000000000004">
      <c r="F699" s="5">
        <v>43220.04170115741</v>
      </c>
      <c r="G699">
        <v>11675</v>
      </c>
    </row>
    <row r="700" spans="6:7" x14ac:dyDescent="0.55000000000000004">
      <c r="F700" s="5">
        <v>43220.083367881947</v>
      </c>
      <c r="G700">
        <v>10850</v>
      </c>
    </row>
    <row r="701" spans="6:7" x14ac:dyDescent="0.55000000000000004">
      <c r="F701" s="5">
        <v>43220.125034606484</v>
      </c>
      <c r="G701">
        <v>10185</v>
      </c>
    </row>
    <row r="702" spans="6:7" x14ac:dyDescent="0.55000000000000004">
      <c r="F702" s="5">
        <v>43220.166701331022</v>
      </c>
      <c r="G702">
        <v>9667.5</v>
      </c>
    </row>
    <row r="703" spans="6:7" x14ac:dyDescent="0.55000000000000004">
      <c r="F703" s="5">
        <v>43220.208368055559</v>
      </c>
      <c r="G703">
        <v>9367.5</v>
      </c>
    </row>
    <row r="704" spans="6:7" x14ac:dyDescent="0.55000000000000004">
      <c r="F704" s="5">
        <v>43220.250034780096</v>
      </c>
      <c r="G704">
        <v>9270</v>
      </c>
    </row>
    <row r="705" spans="6:7" x14ac:dyDescent="0.55000000000000004">
      <c r="F705" s="5">
        <v>43220.291701504633</v>
      </c>
      <c r="G705">
        <v>9567.5</v>
      </c>
    </row>
    <row r="706" spans="6:7" x14ac:dyDescent="0.55000000000000004">
      <c r="F706" s="5">
        <v>43220.333368229163</v>
      </c>
      <c r="G706">
        <v>10645</v>
      </c>
    </row>
    <row r="707" spans="6:7" x14ac:dyDescent="0.55000000000000004">
      <c r="F707" s="5">
        <v>43220.3750349537</v>
      </c>
      <c r="G707">
        <v>12100</v>
      </c>
    </row>
    <row r="708" spans="6:7" x14ac:dyDescent="0.55000000000000004">
      <c r="F708" s="5">
        <v>43220.416701678238</v>
      </c>
      <c r="G708">
        <v>13125</v>
      </c>
    </row>
    <row r="709" spans="6:7" x14ac:dyDescent="0.55000000000000004">
      <c r="F709" s="5">
        <v>43220.458368402775</v>
      </c>
      <c r="G709">
        <v>13775</v>
      </c>
    </row>
    <row r="710" spans="6:7" x14ac:dyDescent="0.55000000000000004">
      <c r="F710" s="5">
        <v>43220.500035127312</v>
      </c>
      <c r="G710">
        <v>13975</v>
      </c>
    </row>
    <row r="711" spans="6:7" x14ac:dyDescent="0.55000000000000004">
      <c r="F711" s="5">
        <v>43220.541701851849</v>
      </c>
      <c r="G711">
        <v>13875</v>
      </c>
    </row>
    <row r="712" spans="6:7" x14ac:dyDescent="0.55000000000000004">
      <c r="F712" s="5">
        <v>43220.583368576386</v>
      </c>
      <c r="G712">
        <v>13800</v>
      </c>
    </row>
    <row r="713" spans="6:7" x14ac:dyDescent="0.55000000000000004">
      <c r="F713" s="5">
        <v>43220.625035300924</v>
      </c>
      <c r="G713">
        <v>13775</v>
      </c>
    </row>
    <row r="714" spans="6:7" x14ac:dyDescent="0.55000000000000004">
      <c r="F714" s="5">
        <v>43220.666702025461</v>
      </c>
      <c r="G714">
        <v>13700</v>
      </c>
    </row>
    <row r="715" spans="6:7" x14ac:dyDescent="0.55000000000000004">
      <c r="F715" s="5">
        <v>43220.708368749998</v>
      </c>
      <c r="G715">
        <v>13775</v>
      </c>
    </row>
    <row r="716" spans="6:7" x14ac:dyDescent="0.55000000000000004">
      <c r="F716" s="5">
        <v>43220.750035474535</v>
      </c>
      <c r="G716">
        <v>14075</v>
      </c>
    </row>
    <row r="717" spans="6:7" x14ac:dyDescent="0.55000000000000004">
      <c r="F717" s="5">
        <v>43220.791702199072</v>
      </c>
      <c r="G717">
        <v>14625</v>
      </c>
    </row>
    <row r="718" spans="6:7" x14ac:dyDescent="0.55000000000000004">
      <c r="F718" s="5">
        <v>43220.83336892361</v>
      </c>
      <c r="G718">
        <v>15100</v>
      </c>
    </row>
    <row r="719" spans="6:7" x14ac:dyDescent="0.55000000000000004">
      <c r="F719" s="5">
        <v>43220.875035648147</v>
      </c>
      <c r="G719">
        <v>15375</v>
      </c>
    </row>
    <row r="720" spans="6:7" x14ac:dyDescent="0.55000000000000004">
      <c r="F720" s="5">
        <v>43220.916702372684</v>
      </c>
      <c r="G720">
        <v>15450</v>
      </c>
    </row>
    <row r="721" spans="6:7" x14ac:dyDescent="0.55000000000000004">
      <c r="F721" s="5">
        <v>43220.958369097221</v>
      </c>
      <c r="G721">
        <v>15300</v>
      </c>
    </row>
    <row r="722" spans="6:7" x14ac:dyDescent="0.55000000000000004">
      <c r="F722" s="5">
        <v>43221.000035821759</v>
      </c>
      <c r="G722">
        <v>14525</v>
      </c>
    </row>
    <row r="723" spans="6:7" x14ac:dyDescent="0.55000000000000004">
      <c r="F723" s="5">
        <v>43221.041702546296</v>
      </c>
      <c r="G723">
        <v>13325</v>
      </c>
    </row>
    <row r="724" spans="6:7" x14ac:dyDescent="0.55000000000000004">
      <c r="F724" s="5">
        <v>43221.083369270833</v>
      </c>
      <c r="G724">
        <v>12050</v>
      </c>
    </row>
    <row r="725" spans="6:7" x14ac:dyDescent="0.55000000000000004">
      <c r="F725" s="5">
        <v>43221.12503599537</v>
      </c>
      <c r="G725">
        <v>10875</v>
      </c>
    </row>
    <row r="726" spans="6:7" x14ac:dyDescent="0.55000000000000004">
      <c r="F726" s="5">
        <v>43221.166702719907</v>
      </c>
      <c r="G726">
        <v>10000</v>
      </c>
    </row>
    <row r="727" spans="6:7" x14ac:dyDescent="0.55000000000000004">
      <c r="F727" s="5">
        <v>43221.208369444445</v>
      </c>
      <c r="G727">
        <v>9332.5</v>
      </c>
    </row>
    <row r="728" spans="6:7" x14ac:dyDescent="0.55000000000000004">
      <c r="F728" s="5">
        <v>43221.250036168982</v>
      </c>
      <c r="G728">
        <v>9000</v>
      </c>
    </row>
    <row r="729" spans="6:7" x14ac:dyDescent="0.55000000000000004">
      <c r="F729" s="5">
        <v>43221.291702893519</v>
      </c>
      <c r="G729">
        <v>9200</v>
      </c>
    </row>
    <row r="730" spans="6:7" x14ac:dyDescent="0.55000000000000004">
      <c r="F730" s="5">
        <v>43221.333369618056</v>
      </c>
      <c r="G730">
        <v>10035</v>
      </c>
    </row>
    <row r="731" spans="6:7" x14ac:dyDescent="0.55000000000000004">
      <c r="F731" s="5"/>
    </row>
    <row r="732" spans="6:7" x14ac:dyDescent="0.55000000000000004">
      <c r="F732" s="5"/>
    </row>
    <row r="733" spans="6:7" x14ac:dyDescent="0.55000000000000004">
      <c r="F733" s="5"/>
    </row>
    <row r="734" spans="6:7" x14ac:dyDescent="0.55000000000000004">
      <c r="F734" s="5"/>
    </row>
    <row r="735" spans="6:7" x14ac:dyDescent="0.55000000000000004">
      <c r="F735" s="5"/>
    </row>
    <row r="736" spans="6:7" x14ac:dyDescent="0.55000000000000004">
      <c r="F736" s="5"/>
    </row>
    <row r="737" spans="6:6" x14ac:dyDescent="0.55000000000000004">
      <c r="F737" s="5"/>
    </row>
    <row r="738" spans="6:6" x14ac:dyDescent="0.55000000000000004">
      <c r="F738" s="5"/>
    </row>
    <row r="739" spans="6:6" x14ac:dyDescent="0.55000000000000004">
      <c r="F739" s="5"/>
    </row>
    <row r="740" spans="6:6" x14ac:dyDescent="0.55000000000000004">
      <c r="F740" s="5"/>
    </row>
    <row r="741" spans="6:6" x14ac:dyDescent="0.55000000000000004">
      <c r="F741" s="5"/>
    </row>
    <row r="742" spans="6:6" x14ac:dyDescent="0.55000000000000004">
      <c r="F742" s="5"/>
    </row>
    <row r="743" spans="6:6" x14ac:dyDescent="0.55000000000000004">
      <c r="F743" s="5"/>
    </row>
    <row r="744" spans="6:6" x14ac:dyDescent="0.55000000000000004">
      <c r="F744" s="5"/>
    </row>
    <row r="745" spans="6:6" x14ac:dyDescent="0.55000000000000004">
      <c r="F745" s="5"/>
    </row>
    <row r="746" spans="6:6" x14ac:dyDescent="0.55000000000000004">
      <c r="F746" s="5"/>
    </row>
    <row r="747" spans="6:6" x14ac:dyDescent="0.55000000000000004">
      <c r="F747" s="5"/>
    </row>
    <row r="748" spans="6:6" x14ac:dyDescent="0.55000000000000004">
      <c r="F748" s="5"/>
    </row>
    <row r="749" spans="6:6" x14ac:dyDescent="0.55000000000000004">
      <c r="F749" s="5"/>
    </row>
    <row r="750" spans="6:6" x14ac:dyDescent="0.55000000000000004">
      <c r="F750" s="5"/>
    </row>
    <row r="751" spans="6:6" x14ac:dyDescent="0.55000000000000004">
      <c r="F751" s="5"/>
    </row>
    <row r="752" spans="6:6" x14ac:dyDescent="0.55000000000000004">
      <c r="F752" s="5"/>
    </row>
    <row r="753" spans="6:6" x14ac:dyDescent="0.55000000000000004">
      <c r="F753" s="5"/>
    </row>
    <row r="754" spans="6:6" x14ac:dyDescent="0.55000000000000004">
      <c r="F754" s="5"/>
    </row>
    <row r="755" spans="6:6" x14ac:dyDescent="0.55000000000000004">
      <c r="F755" s="5"/>
    </row>
    <row r="756" spans="6:6" x14ac:dyDescent="0.55000000000000004">
      <c r="F756" s="5"/>
    </row>
    <row r="757" spans="6:6" x14ac:dyDescent="0.55000000000000004">
      <c r="F757" s="5"/>
    </row>
    <row r="758" spans="6:6" x14ac:dyDescent="0.55000000000000004">
      <c r="F758" s="5"/>
    </row>
    <row r="759" spans="6:6" x14ac:dyDescent="0.55000000000000004">
      <c r="F759" s="5"/>
    </row>
    <row r="760" spans="6:6" x14ac:dyDescent="0.55000000000000004">
      <c r="F760" s="5"/>
    </row>
    <row r="761" spans="6:6" x14ac:dyDescent="0.55000000000000004">
      <c r="F761" s="5"/>
    </row>
    <row r="762" spans="6:6" x14ac:dyDescent="0.55000000000000004">
      <c r="F762" s="5"/>
    </row>
    <row r="763" spans="6:6" x14ac:dyDescent="0.55000000000000004">
      <c r="F763" s="5"/>
    </row>
    <row r="764" spans="6:6" x14ac:dyDescent="0.55000000000000004">
      <c r="F764" s="5"/>
    </row>
    <row r="765" spans="6:6" x14ac:dyDescent="0.55000000000000004">
      <c r="F765" s="5"/>
    </row>
    <row r="766" spans="6:6" x14ac:dyDescent="0.55000000000000004">
      <c r="F766" s="5"/>
    </row>
    <row r="767" spans="6:6" x14ac:dyDescent="0.55000000000000004">
      <c r="F767" s="5"/>
    </row>
    <row r="768" spans="6:6" x14ac:dyDescent="0.55000000000000004">
      <c r="F768" s="5"/>
    </row>
    <row r="769" spans="6:6" x14ac:dyDescent="0.55000000000000004">
      <c r="F769" s="5"/>
    </row>
    <row r="770" spans="6:6" x14ac:dyDescent="0.55000000000000004">
      <c r="F770" s="5"/>
    </row>
    <row r="771" spans="6:6" x14ac:dyDescent="0.55000000000000004">
      <c r="F771" s="5"/>
    </row>
    <row r="772" spans="6:6" x14ac:dyDescent="0.55000000000000004">
      <c r="F772" s="5"/>
    </row>
    <row r="773" spans="6:6" x14ac:dyDescent="0.55000000000000004">
      <c r="F773" s="5"/>
    </row>
    <row r="774" spans="6:6" x14ac:dyDescent="0.55000000000000004">
      <c r="F774" s="5"/>
    </row>
    <row r="775" spans="6:6" x14ac:dyDescent="0.55000000000000004">
      <c r="F775" s="5"/>
    </row>
    <row r="776" spans="6:6" x14ac:dyDescent="0.55000000000000004">
      <c r="F776" s="5"/>
    </row>
    <row r="777" spans="6:6" x14ac:dyDescent="0.55000000000000004">
      <c r="F777" s="5"/>
    </row>
    <row r="778" spans="6:6" x14ac:dyDescent="0.55000000000000004">
      <c r="F778" s="5"/>
    </row>
    <row r="779" spans="6:6" x14ac:dyDescent="0.55000000000000004">
      <c r="F779" s="5"/>
    </row>
    <row r="780" spans="6:6" x14ac:dyDescent="0.55000000000000004">
      <c r="F780" s="5"/>
    </row>
    <row r="781" spans="6:6" x14ac:dyDescent="0.55000000000000004">
      <c r="F781" s="5"/>
    </row>
    <row r="782" spans="6:6" x14ac:dyDescent="0.55000000000000004">
      <c r="F782" s="5"/>
    </row>
    <row r="783" spans="6:6" x14ac:dyDescent="0.55000000000000004">
      <c r="F783" s="5"/>
    </row>
    <row r="784" spans="6:6" x14ac:dyDescent="0.55000000000000004">
      <c r="F784" s="5"/>
    </row>
    <row r="785" spans="6:6" x14ac:dyDescent="0.55000000000000004">
      <c r="F785" s="5"/>
    </row>
    <row r="786" spans="6:6" x14ac:dyDescent="0.55000000000000004">
      <c r="F786" s="5"/>
    </row>
    <row r="787" spans="6:6" x14ac:dyDescent="0.55000000000000004">
      <c r="F787" s="5"/>
    </row>
    <row r="788" spans="6:6" x14ac:dyDescent="0.55000000000000004">
      <c r="F788" s="5"/>
    </row>
    <row r="789" spans="6:6" x14ac:dyDescent="0.55000000000000004">
      <c r="F789" s="5"/>
    </row>
    <row r="790" spans="6:6" x14ac:dyDescent="0.55000000000000004">
      <c r="F790" s="5"/>
    </row>
    <row r="791" spans="6:6" x14ac:dyDescent="0.55000000000000004">
      <c r="F791" s="5"/>
    </row>
    <row r="792" spans="6:6" x14ac:dyDescent="0.55000000000000004">
      <c r="F792" s="5"/>
    </row>
    <row r="793" spans="6:6" x14ac:dyDescent="0.55000000000000004">
      <c r="F793" s="5"/>
    </row>
    <row r="794" spans="6:6" x14ac:dyDescent="0.55000000000000004">
      <c r="F794" s="5"/>
    </row>
    <row r="795" spans="6:6" x14ac:dyDescent="0.55000000000000004">
      <c r="F795" s="5"/>
    </row>
    <row r="796" spans="6:6" x14ac:dyDescent="0.55000000000000004">
      <c r="F796" s="5"/>
    </row>
    <row r="797" spans="6:6" x14ac:dyDescent="0.55000000000000004">
      <c r="F797" s="5"/>
    </row>
    <row r="798" spans="6:6" x14ac:dyDescent="0.55000000000000004">
      <c r="F798" s="5"/>
    </row>
    <row r="799" spans="6:6" x14ac:dyDescent="0.55000000000000004">
      <c r="F799" s="5"/>
    </row>
    <row r="800" spans="6:6" x14ac:dyDescent="0.55000000000000004">
      <c r="F800" s="5"/>
    </row>
    <row r="801" spans="6:6" x14ac:dyDescent="0.55000000000000004">
      <c r="F801" s="5"/>
    </row>
    <row r="802" spans="6:6" x14ac:dyDescent="0.55000000000000004">
      <c r="F802" s="5"/>
    </row>
    <row r="803" spans="6:6" x14ac:dyDescent="0.55000000000000004">
      <c r="F803" s="5"/>
    </row>
    <row r="804" spans="6:6" x14ac:dyDescent="0.55000000000000004">
      <c r="F804" s="5"/>
    </row>
    <row r="805" spans="6:6" x14ac:dyDescent="0.55000000000000004">
      <c r="F805" s="5"/>
    </row>
    <row r="806" spans="6:6" x14ac:dyDescent="0.55000000000000004">
      <c r="F806" s="5"/>
    </row>
    <row r="807" spans="6:6" x14ac:dyDescent="0.55000000000000004">
      <c r="F807" s="5"/>
    </row>
    <row r="808" spans="6:6" x14ac:dyDescent="0.55000000000000004">
      <c r="F808" s="5"/>
    </row>
    <row r="809" spans="6:6" x14ac:dyDescent="0.55000000000000004">
      <c r="F809" s="5"/>
    </row>
    <row r="810" spans="6:6" x14ac:dyDescent="0.55000000000000004">
      <c r="F810" s="5"/>
    </row>
    <row r="811" spans="6:6" x14ac:dyDescent="0.55000000000000004">
      <c r="F811" s="5"/>
    </row>
    <row r="812" spans="6:6" x14ac:dyDescent="0.55000000000000004">
      <c r="F812" s="5"/>
    </row>
    <row r="813" spans="6:6" x14ac:dyDescent="0.55000000000000004">
      <c r="F813" s="5"/>
    </row>
    <row r="814" spans="6:6" x14ac:dyDescent="0.55000000000000004">
      <c r="F814" s="5"/>
    </row>
    <row r="815" spans="6:6" x14ac:dyDescent="0.55000000000000004">
      <c r="F815" s="5"/>
    </row>
    <row r="816" spans="6:6" x14ac:dyDescent="0.55000000000000004">
      <c r="F816" s="5"/>
    </row>
    <row r="817" spans="6:6" x14ac:dyDescent="0.55000000000000004">
      <c r="F817" s="5"/>
    </row>
    <row r="818" spans="6:6" x14ac:dyDescent="0.55000000000000004">
      <c r="F818" s="5"/>
    </row>
    <row r="819" spans="6:6" x14ac:dyDescent="0.55000000000000004">
      <c r="F819" s="5"/>
    </row>
    <row r="820" spans="6:6" x14ac:dyDescent="0.55000000000000004">
      <c r="F820" s="5"/>
    </row>
    <row r="821" spans="6:6" x14ac:dyDescent="0.55000000000000004">
      <c r="F821" s="5"/>
    </row>
    <row r="822" spans="6:6" x14ac:dyDescent="0.55000000000000004">
      <c r="F822" s="5"/>
    </row>
    <row r="823" spans="6:6" x14ac:dyDescent="0.55000000000000004">
      <c r="F823" s="5"/>
    </row>
    <row r="824" spans="6:6" x14ac:dyDescent="0.55000000000000004">
      <c r="F824" s="5"/>
    </row>
    <row r="825" spans="6:6" x14ac:dyDescent="0.55000000000000004">
      <c r="F825" s="5"/>
    </row>
    <row r="826" spans="6:6" x14ac:dyDescent="0.55000000000000004">
      <c r="F826" s="5"/>
    </row>
    <row r="827" spans="6:6" x14ac:dyDescent="0.55000000000000004">
      <c r="F827" s="5"/>
    </row>
    <row r="828" spans="6:6" x14ac:dyDescent="0.55000000000000004">
      <c r="F828" s="5"/>
    </row>
    <row r="829" spans="6:6" x14ac:dyDescent="0.55000000000000004">
      <c r="F829" s="5"/>
    </row>
    <row r="830" spans="6:6" x14ac:dyDescent="0.55000000000000004">
      <c r="F830" s="5"/>
    </row>
    <row r="831" spans="6:6" x14ac:dyDescent="0.55000000000000004">
      <c r="F831" s="5"/>
    </row>
    <row r="832" spans="6:6" x14ac:dyDescent="0.55000000000000004">
      <c r="F832" s="5"/>
    </row>
    <row r="833" spans="6:6" x14ac:dyDescent="0.55000000000000004">
      <c r="F833" s="5"/>
    </row>
    <row r="834" spans="6:6" x14ac:dyDescent="0.55000000000000004">
      <c r="F834" s="5"/>
    </row>
    <row r="835" spans="6:6" x14ac:dyDescent="0.55000000000000004">
      <c r="F835" s="5"/>
    </row>
    <row r="836" spans="6:6" x14ac:dyDescent="0.55000000000000004">
      <c r="F836" s="5"/>
    </row>
  </sheetData>
  <sortState xmlns:xlrd2="http://schemas.microsoft.com/office/spreadsheetml/2017/richdata2" ref="B2:C62">
    <sortCondition ref="B2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D206-C3E5-462D-A9EF-F676B468C738}">
  <dimension ref="K3:M64"/>
  <sheetViews>
    <sheetView workbookViewId="0">
      <selection activeCell="M5" sqref="M5:M64"/>
    </sheetView>
  </sheetViews>
  <sheetFormatPr defaultRowHeight="14.4" x14ac:dyDescent="0.55000000000000004"/>
  <sheetData>
    <row r="3" spans="11:13" x14ac:dyDescent="0.55000000000000004">
      <c r="M3" t="s">
        <v>63</v>
      </c>
    </row>
    <row r="4" spans="11:13" x14ac:dyDescent="0.55000000000000004">
      <c r="M4" t="s">
        <v>64</v>
      </c>
    </row>
    <row r="5" spans="11:13" x14ac:dyDescent="0.55000000000000004">
      <c r="K5" t="s">
        <v>4</v>
      </c>
      <c r="L5" t="s">
        <v>5</v>
      </c>
      <c r="M5">
        <v>9000</v>
      </c>
    </row>
    <row r="6" spans="11:13" x14ac:dyDescent="0.55000000000000004">
      <c r="K6" t="s">
        <v>4</v>
      </c>
      <c r="L6" t="s">
        <v>6</v>
      </c>
      <c r="M6">
        <v>9000</v>
      </c>
    </row>
    <row r="7" spans="11:13" x14ac:dyDescent="0.55000000000000004">
      <c r="K7" t="s">
        <v>7</v>
      </c>
      <c r="L7" t="s">
        <v>5</v>
      </c>
      <c r="M7">
        <v>16271.994425208</v>
      </c>
    </row>
    <row r="8" spans="11:13" x14ac:dyDescent="0.55000000000000004">
      <c r="K8" t="s">
        <v>7</v>
      </c>
      <c r="L8" t="s">
        <v>6</v>
      </c>
      <c r="M8">
        <v>10968.9200083043</v>
      </c>
    </row>
    <row r="9" spans="11:13" x14ac:dyDescent="0.55000000000000004">
      <c r="K9" t="s">
        <v>8</v>
      </c>
      <c r="L9" t="s">
        <v>5</v>
      </c>
      <c r="M9">
        <v>16271.9944252069</v>
      </c>
    </row>
    <row r="10" spans="11:13" x14ac:dyDescent="0.55000000000000004">
      <c r="K10" t="s">
        <v>8</v>
      </c>
      <c r="L10" t="s">
        <v>6</v>
      </c>
      <c r="M10">
        <v>10968.9200083055</v>
      </c>
    </row>
    <row r="11" spans="11:13" x14ac:dyDescent="0.55000000000000004">
      <c r="K11" t="s">
        <v>9</v>
      </c>
      <c r="L11" t="s">
        <v>5</v>
      </c>
      <c r="M11">
        <v>16271.9944252075</v>
      </c>
    </row>
    <row r="12" spans="11:13" x14ac:dyDescent="0.55000000000000004">
      <c r="K12" t="s">
        <v>9</v>
      </c>
      <c r="L12" t="s">
        <v>6</v>
      </c>
      <c r="M12">
        <v>10968.9200083048</v>
      </c>
    </row>
    <row r="13" spans="11:13" x14ac:dyDescent="0.55000000000000004">
      <c r="K13" t="s">
        <v>10</v>
      </c>
      <c r="L13" t="s">
        <v>5</v>
      </c>
      <c r="M13">
        <v>16271.9944252081</v>
      </c>
    </row>
    <row r="14" spans="11:13" x14ac:dyDescent="0.55000000000000004">
      <c r="K14" t="s">
        <v>10</v>
      </c>
      <c r="L14" t="s">
        <v>6</v>
      </c>
      <c r="M14">
        <v>10968.9200083048</v>
      </c>
    </row>
    <row r="15" spans="11:13" x14ac:dyDescent="0.55000000000000004">
      <c r="K15" t="s">
        <v>11</v>
      </c>
      <c r="L15" t="s">
        <v>5</v>
      </c>
      <c r="M15">
        <v>16271.9944252073</v>
      </c>
    </row>
    <row r="16" spans="11:13" x14ac:dyDescent="0.55000000000000004">
      <c r="K16" t="s">
        <v>11</v>
      </c>
      <c r="L16" t="s">
        <v>6</v>
      </c>
      <c r="M16">
        <v>10968.9200083049</v>
      </c>
    </row>
    <row r="17" spans="11:13" x14ac:dyDescent="0.55000000000000004">
      <c r="K17" t="s">
        <v>12</v>
      </c>
      <c r="L17" t="s">
        <v>5</v>
      </c>
      <c r="M17">
        <v>9000</v>
      </c>
    </row>
    <row r="18" spans="11:13" x14ac:dyDescent="0.55000000000000004">
      <c r="K18" t="s">
        <v>12</v>
      </c>
      <c r="L18" t="s">
        <v>6</v>
      </c>
      <c r="M18">
        <v>9000</v>
      </c>
    </row>
    <row r="19" spans="11:13" x14ac:dyDescent="0.55000000000000004">
      <c r="K19" t="s">
        <v>13</v>
      </c>
      <c r="L19" t="s">
        <v>5</v>
      </c>
      <c r="M19">
        <v>9000</v>
      </c>
    </row>
    <row r="20" spans="11:13" x14ac:dyDescent="0.55000000000000004">
      <c r="K20" t="s">
        <v>13</v>
      </c>
      <c r="L20" t="s">
        <v>6</v>
      </c>
      <c r="M20">
        <v>9000</v>
      </c>
    </row>
    <row r="21" spans="11:13" x14ac:dyDescent="0.55000000000000004">
      <c r="K21" t="s">
        <v>14</v>
      </c>
      <c r="L21" t="s">
        <v>5</v>
      </c>
      <c r="M21">
        <v>16271.9944252074</v>
      </c>
    </row>
    <row r="22" spans="11:13" x14ac:dyDescent="0.55000000000000004">
      <c r="K22" t="s">
        <v>14</v>
      </c>
      <c r="L22" t="s">
        <v>6</v>
      </c>
      <c r="M22">
        <v>10968.9200083045</v>
      </c>
    </row>
    <row r="23" spans="11:13" x14ac:dyDescent="0.55000000000000004">
      <c r="K23" t="s">
        <v>15</v>
      </c>
      <c r="L23" t="s">
        <v>5</v>
      </c>
      <c r="M23">
        <v>16271.994425207</v>
      </c>
    </row>
    <row r="24" spans="11:13" x14ac:dyDescent="0.55000000000000004">
      <c r="K24" t="s">
        <v>15</v>
      </c>
      <c r="L24" t="s">
        <v>6</v>
      </c>
      <c r="M24">
        <v>10968.9200083044</v>
      </c>
    </row>
    <row r="25" spans="11:13" x14ac:dyDescent="0.55000000000000004">
      <c r="K25" t="s">
        <v>16</v>
      </c>
      <c r="L25" t="s">
        <v>5</v>
      </c>
      <c r="M25">
        <v>16271.9944252071</v>
      </c>
    </row>
    <row r="26" spans="11:13" x14ac:dyDescent="0.55000000000000004">
      <c r="K26" t="s">
        <v>16</v>
      </c>
      <c r="L26" t="s">
        <v>6</v>
      </c>
      <c r="M26">
        <v>10968.9200083044</v>
      </c>
    </row>
    <row r="27" spans="11:13" x14ac:dyDescent="0.55000000000000004">
      <c r="K27" t="s">
        <v>17</v>
      </c>
      <c r="L27" t="s">
        <v>5</v>
      </c>
      <c r="M27">
        <v>16271.9944252073</v>
      </c>
    </row>
    <row r="28" spans="11:13" x14ac:dyDescent="0.55000000000000004">
      <c r="K28" t="s">
        <v>17</v>
      </c>
      <c r="L28" t="s">
        <v>6</v>
      </c>
      <c r="M28">
        <v>10968.9200083044</v>
      </c>
    </row>
    <row r="29" spans="11:13" x14ac:dyDescent="0.55000000000000004">
      <c r="K29" t="s">
        <v>18</v>
      </c>
      <c r="L29" t="s">
        <v>5</v>
      </c>
      <c r="M29">
        <v>16271.9944252071</v>
      </c>
    </row>
    <row r="30" spans="11:13" x14ac:dyDescent="0.55000000000000004">
      <c r="K30" t="s">
        <v>18</v>
      </c>
      <c r="L30" t="s">
        <v>6</v>
      </c>
      <c r="M30">
        <v>10968.9200083044</v>
      </c>
    </row>
    <row r="31" spans="11:13" x14ac:dyDescent="0.55000000000000004">
      <c r="K31" t="s">
        <v>19</v>
      </c>
      <c r="L31" t="s">
        <v>5</v>
      </c>
      <c r="M31">
        <v>9000</v>
      </c>
    </row>
    <row r="32" spans="11:13" x14ac:dyDescent="0.55000000000000004">
      <c r="K32" t="s">
        <v>19</v>
      </c>
      <c r="L32" t="s">
        <v>6</v>
      </c>
      <c r="M32">
        <v>9000</v>
      </c>
    </row>
    <row r="33" spans="11:13" x14ac:dyDescent="0.55000000000000004">
      <c r="K33" t="s">
        <v>20</v>
      </c>
      <c r="L33" t="s">
        <v>5</v>
      </c>
      <c r="M33">
        <v>9000</v>
      </c>
    </row>
    <row r="34" spans="11:13" x14ac:dyDescent="0.55000000000000004">
      <c r="K34" t="s">
        <v>20</v>
      </c>
      <c r="L34" t="s">
        <v>6</v>
      </c>
      <c r="M34">
        <v>9000</v>
      </c>
    </row>
    <row r="35" spans="11:13" x14ac:dyDescent="0.55000000000000004">
      <c r="K35" t="s">
        <v>21</v>
      </c>
      <c r="L35" t="s">
        <v>5</v>
      </c>
      <c r="M35">
        <v>16271.9944252073</v>
      </c>
    </row>
    <row r="36" spans="11:13" x14ac:dyDescent="0.55000000000000004">
      <c r="K36" t="s">
        <v>21</v>
      </c>
      <c r="L36" t="s">
        <v>6</v>
      </c>
      <c r="M36">
        <v>10968.9200083044</v>
      </c>
    </row>
    <row r="37" spans="11:13" x14ac:dyDescent="0.55000000000000004">
      <c r="K37" t="s">
        <v>22</v>
      </c>
      <c r="L37" t="s">
        <v>5</v>
      </c>
      <c r="M37">
        <v>16271.9944252073</v>
      </c>
    </row>
    <row r="38" spans="11:13" x14ac:dyDescent="0.55000000000000004">
      <c r="K38" t="s">
        <v>22</v>
      </c>
      <c r="L38" t="s">
        <v>6</v>
      </c>
      <c r="M38">
        <v>10968.9200083044</v>
      </c>
    </row>
    <row r="39" spans="11:13" x14ac:dyDescent="0.55000000000000004">
      <c r="K39" t="s">
        <v>23</v>
      </c>
      <c r="L39" t="s">
        <v>5</v>
      </c>
      <c r="M39">
        <v>16271.9944252074</v>
      </c>
    </row>
    <row r="40" spans="11:13" x14ac:dyDescent="0.55000000000000004">
      <c r="K40" t="s">
        <v>23</v>
      </c>
      <c r="L40" t="s">
        <v>6</v>
      </c>
      <c r="M40">
        <v>10968.9200083044</v>
      </c>
    </row>
    <row r="41" spans="11:13" x14ac:dyDescent="0.55000000000000004">
      <c r="K41" t="s">
        <v>24</v>
      </c>
      <c r="L41" t="s">
        <v>5</v>
      </c>
      <c r="M41">
        <v>16271.994425208501</v>
      </c>
    </row>
    <row r="42" spans="11:13" x14ac:dyDescent="0.55000000000000004">
      <c r="K42" t="s">
        <v>24</v>
      </c>
      <c r="L42" t="s">
        <v>6</v>
      </c>
      <c r="M42">
        <v>10968.9200083044</v>
      </c>
    </row>
    <row r="43" spans="11:13" x14ac:dyDescent="0.55000000000000004">
      <c r="K43" t="s">
        <v>25</v>
      </c>
      <c r="L43" t="s">
        <v>5</v>
      </c>
      <c r="M43">
        <v>16271.994425208501</v>
      </c>
    </row>
    <row r="44" spans="11:13" x14ac:dyDescent="0.55000000000000004">
      <c r="K44" t="s">
        <v>25</v>
      </c>
      <c r="L44" t="s">
        <v>6</v>
      </c>
      <c r="M44">
        <v>10968.9200083044</v>
      </c>
    </row>
    <row r="45" spans="11:13" x14ac:dyDescent="0.55000000000000004">
      <c r="K45" t="s">
        <v>26</v>
      </c>
      <c r="L45" t="s">
        <v>5</v>
      </c>
      <c r="M45">
        <v>9000</v>
      </c>
    </row>
    <row r="46" spans="11:13" x14ac:dyDescent="0.55000000000000004">
      <c r="K46" t="s">
        <v>26</v>
      </c>
      <c r="L46" t="s">
        <v>6</v>
      </c>
      <c r="M46">
        <v>9000</v>
      </c>
    </row>
    <row r="47" spans="11:13" x14ac:dyDescent="0.55000000000000004">
      <c r="K47" t="s">
        <v>27</v>
      </c>
      <c r="L47" t="s">
        <v>5</v>
      </c>
      <c r="M47">
        <v>9000</v>
      </c>
    </row>
    <row r="48" spans="11:13" x14ac:dyDescent="0.55000000000000004">
      <c r="K48" t="s">
        <v>27</v>
      </c>
      <c r="L48" t="s">
        <v>6</v>
      </c>
      <c r="M48">
        <v>9000</v>
      </c>
    </row>
    <row r="49" spans="11:13" x14ac:dyDescent="0.55000000000000004">
      <c r="K49" t="s">
        <v>28</v>
      </c>
      <c r="L49" t="s">
        <v>5</v>
      </c>
      <c r="M49">
        <v>16271.994425208501</v>
      </c>
    </row>
    <row r="50" spans="11:13" x14ac:dyDescent="0.55000000000000004">
      <c r="K50" t="s">
        <v>28</v>
      </c>
      <c r="L50" t="s">
        <v>6</v>
      </c>
      <c r="M50">
        <v>10968.9200083044</v>
      </c>
    </row>
    <row r="51" spans="11:13" x14ac:dyDescent="0.55000000000000004">
      <c r="K51" t="s">
        <v>29</v>
      </c>
      <c r="L51" t="s">
        <v>5</v>
      </c>
      <c r="M51">
        <v>16271.994425208501</v>
      </c>
    </row>
    <row r="52" spans="11:13" x14ac:dyDescent="0.55000000000000004">
      <c r="K52" t="s">
        <v>29</v>
      </c>
      <c r="L52" t="s">
        <v>6</v>
      </c>
      <c r="M52">
        <v>10968.9200083044</v>
      </c>
    </row>
    <row r="53" spans="11:13" x14ac:dyDescent="0.55000000000000004">
      <c r="K53" t="s">
        <v>30</v>
      </c>
      <c r="L53" t="s">
        <v>5</v>
      </c>
      <c r="M53">
        <v>16271.994425205899</v>
      </c>
    </row>
    <row r="54" spans="11:13" x14ac:dyDescent="0.55000000000000004">
      <c r="K54" t="s">
        <v>30</v>
      </c>
      <c r="L54" t="s">
        <v>6</v>
      </c>
      <c r="M54">
        <v>10968.9200083045</v>
      </c>
    </row>
    <row r="55" spans="11:13" x14ac:dyDescent="0.55000000000000004">
      <c r="K55" t="s">
        <v>31</v>
      </c>
      <c r="L55" t="s">
        <v>5</v>
      </c>
      <c r="M55">
        <v>16271.9944252071</v>
      </c>
    </row>
    <row r="56" spans="11:13" x14ac:dyDescent="0.55000000000000004">
      <c r="K56" t="s">
        <v>31</v>
      </c>
      <c r="L56" t="s">
        <v>6</v>
      </c>
      <c r="M56">
        <v>10968.9200083046</v>
      </c>
    </row>
    <row r="57" spans="11:13" x14ac:dyDescent="0.55000000000000004">
      <c r="K57" t="s">
        <v>32</v>
      </c>
      <c r="L57" t="s">
        <v>5</v>
      </c>
      <c r="M57">
        <v>16271.994425208501</v>
      </c>
    </row>
    <row r="58" spans="11:13" x14ac:dyDescent="0.55000000000000004">
      <c r="K58" t="s">
        <v>32</v>
      </c>
      <c r="L58" t="s">
        <v>6</v>
      </c>
      <c r="M58">
        <v>10968.9200083044</v>
      </c>
    </row>
    <row r="59" spans="11:13" x14ac:dyDescent="0.55000000000000004">
      <c r="K59" t="s">
        <v>33</v>
      </c>
      <c r="L59" t="s">
        <v>5</v>
      </c>
      <c r="M59">
        <v>9000</v>
      </c>
    </row>
    <row r="60" spans="11:13" x14ac:dyDescent="0.55000000000000004">
      <c r="K60" t="s">
        <v>33</v>
      </c>
      <c r="L60" t="s">
        <v>6</v>
      </c>
      <c r="M60">
        <v>9000</v>
      </c>
    </row>
    <row r="61" spans="11:13" x14ac:dyDescent="0.55000000000000004">
      <c r="K61" t="s">
        <v>34</v>
      </c>
      <c r="L61" t="s">
        <v>5</v>
      </c>
      <c r="M61">
        <v>9000</v>
      </c>
    </row>
    <row r="62" spans="11:13" x14ac:dyDescent="0.55000000000000004">
      <c r="K62" t="s">
        <v>34</v>
      </c>
      <c r="L62" t="s">
        <v>6</v>
      </c>
      <c r="M62">
        <v>9000</v>
      </c>
    </row>
    <row r="63" spans="11:13" x14ac:dyDescent="0.55000000000000004">
      <c r="K63" t="s">
        <v>35</v>
      </c>
      <c r="L63" t="s">
        <v>5</v>
      </c>
      <c r="M63">
        <v>16271.9944252064</v>
      </c>
    </row>
    <row r="64" spans="11:13" x14ac:dyDescent="0.55000000000000004">
      <c r="K64" t="s">
        <v>35</v>
      </c>
      <c r="L64" t="s">
        <v>6</v>
      </c>
      <c r="M64">
        <v>10968.9200083052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D0DB-B017-4E76-8C09-CF4D59F81BA2}">
  <dimension ref="A1:M44"/>
  <sheetViews>
    <sheetView topLeftCell="A10" workbookViewId="0">
      <selection activeCell="C35" sqref="C35"/>
    </sheetView>
  </sheetViews>
  <sheetFormatPr defaultRowHeight="14.4" x14ac:dyDescent="0.55000000000000004"/>
  <cols>
    <col min="2" max="2" width="12.7890625" customWidth="1"/>
    <col min="5" max="5" width="14.1015625" customWidth="1"/>
    <col min="9" max="9" width="12.15625" customWidth="1"/>
    <col min="11" max="12" width="12.41796875" customWidth="1"/>
    <col min="13" max="13" width="15.05078125" customWidth="1"/>
  </cols>
  <sheetData>
    <row r="1" spans="1:13" ht="57.6" x14ac:dyDescent="0.55000000000000004">
      <c r="A1" s="3" t="s">
        <v>0</v>
      </c>
      <c r="B1" s="3" t="s">
        <v>42</v>
      </c>
      <c r="C1" s="3" t="s">
        <v>45</v>
      </c>
      <c r="D1" s="3" t="s">
        <v>48</v>
      </c>
      <c r="E1" s="3" t="s">
        <v>50</v>
      </c>
      <c r="F1" s="3" t="s">
        <v>43</v>
      </c>
      <c r="G1" s="3" t="s">
        <v>44</v>
      </c>
      <c r="H1" s="3" t="s">
        <v>49</v>
      </c>
      <c r="I1" s="3" t="s">
        <v>51</v>
      </c>
      <c r="K1" s="3" t="s">
        <v>55</v>
      </c>
      <c r="L1" s="3" t="s">
        <v>56</v>
      </c>
      <c r="M1" s="3" t="s">
        <v>57</v>
      </c>
    </row>
    <row r="2" spans="1:13" x14ac:dyDescent="0.55000000000000004">
      <c r="A2" s="1">
        <v>43191</v>
      </c>
      <c r="B2">
        <v>10029.038461538461</v>
      </c>
      <c r="C2">
        <f>B2*13*0.08</f>
        <v>10430.200000000001</v>
      </c>
      <c r="D2">
        <v>10951.710000000003</v>
      </c>
      <c r="E2">
        <f>(D2-C2)/D2</f>
        <v>4.761904761904779E-2</v>
      </c>
      <c r="F2">
        <v>11290.227272727272</v>
      </c>
      <c r="G2">
        <f>F2*11*0.08</f>
        <v>9935.4</v>
      </c>
      <c r="H2">
        <v>10432.169999999996</v>
      </c>
      <c r="I2">
        <f>(H2-G2)/H2</f>
        <v>4.7619047619047332E-2</v>
      </c>
      <c r="K2">
        <f>C2+G2</f>
        <v>20365.599999999999</v>
      </c>
      <c r="L2">
        <f>D2+H2</f>
        <v>21383.879999999997</v>
      </c>
      <c r="M2">
        <f>(L2-K2)/L2</f>
        <v>4.7619047619047568E-2</v>
      </c>
    </row>
    <row r="3" spans="1:13" x14ac:dyDescent="0.55000000000000004">
      <c r="A3" s="1">
        <v>43192</v>
      </c>
      <c r="B3">
        <v>13609.615384615385</v>
      </c>
      <c r="C3">
        <f t="shared" ref="C3:C31" si="0">B3*13*0.08</f>
        <v>14154</v>
      </c>
      <c r="D3">
        <v>14861.7</v>
      </c>
      <c r="E3">
        <f t="shared" ref="E3:E33" si="1">(D3-C3)/D3</f>
        <v>4.7619047619047665E-2</v>
      </c>
      <c r="F3">
        <v>12137.727272727272</v>
      </c>
      <c r="G3">
        <f t="shared" ref="G3:G31" si="2">F3*11*0.08</f>
        <v>10681.2</v>
      </c>
      <c r="H3">
        <v>11215.260000000002</v>
      </c>
      <c r="I3">
        <f t="shared" ref="I3:I33" si="3">(H3-G3)/H3</f>
        <v>4.7619047619047727E-2</v>
      </c>
      <c r="K3">
        <f t="shared" ref="K3:K31" si="4">C3+G3</f>
        <v>24835.200000000001</v>
      </c>
      <c r="L3">
        <f t="shared" ref="L3:L31" si="5">D3+H3</f>
        <v>26076.960000000003</v>
      </c>
      <c r="M3">
        <f t="shared" ref="M3:M33" si="6">(L3-K3)/L3</f>
        <v>4.7619047619047693E-2</v>
      </c>
    </row>
    <row r="4" spans="1:13" x14ac:dyDescent="0.55000000000000004">
      <c r="A4" s="1">
        <v>43193</v>
      </c>
      <c r="B4">
        <v>13398.076923076924</v>
      </c>
      <c r="C4">
        <f t="shared" si="0"/>
        <v>13934</v>
      </c>
      <c r="D4">
        <v>14630.700000000003</v>
      </c>
      <c r="E4">
        <f t="shared" si="1"/>
        <v>4.7619047619047783E-2</v>
      </c>
      <c r="F4">
        <v>11938.863636363636</v>
      </c>
      <c r="G4">
        <f t="shared" si="2"/>
        <v>10506.2</v>
      </c>
      <c r="H4">
        <v>11031.510000000002</v>
      </c>
      <c r="I4">
        <f t="shared" si="3"/>
        <v>4.7619047619047727E-2</v>
      </c>
      <c r="K4">
        <f t="shared" si="4"/>
        <v>24440.2</v>
      </c>
      <c r="L4">
        <f t="shared" si="5"/>
        <v>25662.210000000006</v>
      </c>
      <c r="M4">
        <f t="shared" si="6"/>
        <v>4.7619047619047832E-2</v>
      </c>
    </row>
    <row r="5" spans="1:13" x14ac:dyDescent="0.55000000000000004">
      <c r="A5" s="1">
        <v>43194</v>
      </c>
      <c r="B5">
        <v>13240.384615384615</v>
      </c>
      <c r="C5">
        <f t="shared" si="0"/>
        <v>13770</v>
      </c>
      <c r="D5">
        <v>14458.5</v>
      </c>
      <c r="E5">
        <f t="shared" si="1"/>
        <v>4.7619047619047616E-2</v>
      </c>
      <c r="F5">
        <v>11901.363636363636</v>
      </c>
      <c r="G5">
        <f t="shared" si="2"/>
        <v>10473.200000000001</v>
      </c>
      <c r="H5">
        <v>10996.859999999999</v>
      </c>
      <c r="I5">
        <f t="shared" si="3"/>
        <v>4.7619047619047443E-2</v>
      </c>
      <c r="K5">
        <f t="shared" si="4"/>
        <v>24243.200000000001</v>
      </c>
      <c r="L5">
        <f t="shared" si="5"/>
        <v>25455.360000000001</v>
      </c>
      <c r="M5">
        <f t="shared" si="6"/>
        <v>4.7619047619047609E-2</v>
      </c>
    </row>
    <row r="6" spans="1:13" x14ac:dyDescent="0.55000000000000004">
      <c r="A6" s="1">
        <v>43195</v>
      </c>
      <c r="B6">
        <v>13490.384615384615</v>
      </c>
      <c r="C6">
        <f t="shared" si="0"/>
        <v>14030</v>
      </c>
      <c r="D6">
        <v>14731.499999999998</v>
      </c>
      <c r="E6">
        <f t="shared" si="1"/>
        <v>4.7619047619047498E-2</v>
      </c>
      <c r="F6">
        <v>12053.181818181818</v>
      </c>
      <c r="G6">
        <f t="shared" si="2"/>
        <v>10606.800000000001</v>
      </c>
      <c r="H6">
        <v>11137.140000000003</v>
      </c>
      <c r="I6">
        <f t="shared" si="3"/>
        <v>4.7619047619047783E-2</v>
      </c>
      <c r="K6">
        <f t="shared" si="4"/>
        <v>24636.800000000003</v>
      </c>
      <c r="L6">
        <f t="shared" si="5"/>
        <v>25868.639999999999</v>
      </c>
      <c r="M6">
        <f t="shared" si="6"/>
        <v>4.7619047619047485E-2</v>
      </c>
    </row>
    <row r="7" spans="1:13" x14ac:dyDescent="0.55000000000000004">
      <c r="A7" s="1">
        <v>43196</v>
      </c>
      <c r="B7">
        <v>12938.461538461539</v>
      </c>
      <c r="C7">
        <f t="shared" si="0"/>
        <v>13456</v>
      </c>
      <c r="D7">
        <v>14128.8</v>
      </c>
      <c r="E7">
        <f t="shared" si="1"/>
        <v>4.7619047619047568E-2</v>
      </c>
      <c r="F7">
        <v>11816.59090909091</v>
      </c>
      <c r="G7">
        <f t="shared" si="2"/>
        <v>10398.600000000002</v>
      </c>
      <c r="H7">
        <v>10918.530000000002</v>
      </c>
      <c r="I7">
        <f t="shared" si="3"/>
        <v>4.7619047619047637E-2</v>
      </c>
      <c r="K7">
        <f t="shared" si="4"/>
        <v>23854.600000000002</v>
      </c>
      <c r="L7">
        <f t="shared" si="5"/>
        <v>25047.33</v>
      </c>
      <c r="M7">
        <f t="shared" si="6"/>
        <v>4.7619047619047596E-2</v>
      </c>
    </row>
    <row r="8" spans="1:13" x14ac:dyDescent="0.55000000000000004">
      <c r="A8" s="1">
        <v>43197</v>
      </c>
      <c r="B8">
        <v>13578.846153846154</v>
      </c>
      <c r="C8">
        <f t="shared" si="0"/>
        <v>14122</v>
      </c>
      <c r="D8">
        <v>14828.099999999995</v>
      </c>
      <c r="E8">
        <f t="shared" si="1"/>
        <v>4.761904761904729E-2</v>
      </c>
      <c r="F8">
        <v>11680.681818181818</v>
      </c>
      <c r="G8">
        <f t="shared" si="2"/>
        <v>10279</v>
      </c>
      <c r="H8">
        <v>10792.949999999999</v>
      </c>
      <c r="I8">
        <f t="shared" si="3"/>
        <v>4.7619047619047526E-2</v>
      </c>
      <c r="K8">
        <f t="shared" si="4"/>
        <v>24401</v>
      </c>
      <c r="L8">
        <f t="shared" si="5"/>
        <v>25621.049999999996</v>
      </c>
      <c r="M8">
        <f t="shared" si="6"/>
        <v>4.7619047619047457E-2</v>
      </c>
    </row>
    <row r="9" spans="1:13" x14ac:dyDescent="0.55000000000000004">
      <c r="A9" s="1">
        <v>43198</v>
      </c>
      <c r="B9">
        <v>9724.8076923076915</v>
      </c>
      <c r="C9">
        <f t="shared" si="0"/>
        <v>10113.799999999999</v>
      </c>
      <c r="D9">
        <v>10619.489999999994</v>
      </c>
      <c r="E9">
        <f t="shared" si="1"/>
        <v>4.7619047619047179E-2</v>
      </c>
      <c r="F9">
        <v>10835.454545454546</v>
      </c>
      <c r="G9">
        <f t="shared" si="2"/>
        <v>9535.2000000000007</v>
      </c>
      <c r="H9">
        <v>10011.960000000001</v>
      </c>
      <c r="I9">
        <f t="shared" si="3"/>
        <v>4.7619047619047637E-2</v>
      </c>
      <c r="K9">
        <f t="shared" si="4"/>
        <v>19649</v>
      </c>
      <c r="L9">
        <f t="shared" si="5"/>
        <v>20631.449999999997</v>
      </c>
      <c r="M9">
        <f t="shared" si="6"/>
        <v>4.7619047619047485E-2</v>
      </c>
    </row>
    <row r="10" spans="1:13" x14ac:dyDescent="0.55000000000000004">
      <c r="A10" s="1">
        <v>43199</v>
      </c>
      <c r="B10">
        <v>13836.538461538461</v>
      </c>
      <c r="C10">
        <f t="shared" si="0"/>
        <v>14390</v>
      </c>
      <c r="D10">
        <v>15109.5</v>
      </c>
      <c r="E10">
        <f t="shared" si="1"/>
        <v>4.7619047619047616E-2</v>
      </c>
      <c r="F10">
        <v>11660</v>
      </c>
      <c r="G10">
        <f t="shared" si="2"/>
        <v>10260.800000000001</v>
      </c>
      <c r="H10">
        <v>10773.839999999998</v>
      </c>
      <c r="I10">
        <f t="shared" si="3"/>
        <v>4.7619047619047367E-2</v>
      </c>
      <c r="K10">
        <f t="shared" si="4"/>
        <v>24650.800000000003</v>
      </c>
      <c r="L10">
        <f t="shared" si="5"/>
        <v>25883.339999999997</v>
      </c>
      <c r="M10">
        <f t="shared" si="6"/>
        <v>4.761904761904738E-2</v>
      </c>
    </row>
    <row r="11" spans="1:13" x14ac:dyDescent="0.55000000000000004">
      <c r="A11" s="1">
        <v>43200</v>
      </c>
      <c r="B11">
        <v>13842.307692307691</v>
      </c>
      <c r="C11">
        <f t="shared" si="0"/>
        <v>14396</v>
      </c>
      <c r="D11">
        <v>15115.799999999996</v>
      </c>
      <c r="E11">
        <f t="shared" si="1"/>
        <v>4.7619047619047346E-2</v>
      </c>
      <c r="F11">
        <v>11890</v>
      </c>
      <c r="G11">
        <f t="shared" si="2"/>
        <v>10463.200000000001</v>
      </c>
      <c r="H11">
        <v>10986.360000000004</v>
      </c>
      <c r="I11">
        <f t="shared" si="3"/>
        <v>4.7619047619047922E-2</v>
      </c>
      <c r="K11">
        <f t="shared" si="4"/>
        <v>24859.200000000001</v>
      </c>
      <c r="L11">
        <f t="shared" si="5"/>
        <v>26102.16</v>
      </c>
      <c r="M11">
        <f t="shared" si="6"/>
        <v>4.7619047619047589E-2</v>
      </c>
    </row>
    <row r="12" spans="1:13" x14ac:dyDescent="0.55000000000000004">
      <c r="A12" s="1">
        <v>43201</v>
      </c>
      <c r="B12">
        <v>14025</v>
      </c>
      <c r="C12">
        <f t="shared" si="0"/>
        <v>14586</v>
      </c>
      <c r="D12">
        <v>15315.299999999994</v>
      </c>
      <c r="E12">
        <f t="shared" si="1"/>
        <v>4.7619047619047235E-2</v>
      </c>
      <c r="F12">
        <v>11316.59090909091</v>
      </c>
      <c r="G12">
        <f t="shared" si="2"/>
        <v>9958.6000000000022</v>
      </c>
      <c r="H12">
        <v>10456.530000000004</v>
      </c>
      <c r="I12">
        <f t="shared" si="3"/>
        <v>4.7619047619047804E-2</v>
      </c>
      <c r="K12">
        <f t="shared" si="4"/>
        <v>24544.600000000002</v>
      </c>
      <c r="L12">
        <f t="shared" si="5"/>
        <v>25771.829999999998</v>
      </c>
      <c r="M12">
        <f t="shared" si="6"/>
        <v>4.7619047619047464E-2</v>
      </c>
    </row>
    <row r="13" spans="1:13" x14ac:dyDescent="0.55000000000000004">
      <c r="A13" s="1">
        <v>43202</v>
      </c>
      <c r="B13">
        <v>13411.538461538461</v>
      </c>
      <c r="C13">
        <f t="shared" si="0"/>
        <v>13948</v>
      </c>
      <c r="D13">
        <v>14645.4</v>
      </c>
      <c r="E13">
        <f t="shared" si="1"/>
        <v>4.7619047619047596E-2</v>
      </c>
      <c r="F13">
        <v>11849.09090909091</v>
      </c>
      <c r="G13">
        <f t="shared" si="2"/>
        <v>10427.200000000001</v>
      </c>
      <c r="H13">
        <v>10948.560000000003</v>
      </c>
      <c r="I13">
        <f t="shared" si="3"/>
        <v>4.7619047619047825E-2</v>
      </c>
      <c r="K13">
        <f t="shared" si="4"/>
        <v>24375.200000000001</v>
      </c>
      <c r="L13">
        <f t="shared" si="5"/>
        <v>25593.960000000003</v>
      </c>
      <c r="M13">
        <f t="shared" si="6"/>
        <v>4.7619047619047693E-2</v>
      </c>
    </row>
    <row r="14" spans="1:13" x14ac:dyDescent="0.55000000000000004">
      <c r="A14" s="1">
        <v>43203</v>
      </c>
      <c r="B14">
        <v>13351.923076923076</v>
      </c>
      <c r="C14">
        <f t="shared" si="0"/>
        <v>13886</v>
      </c>
      <c r="D14">
        <v>14580.3</v>
      </c>
      <c r="E14">
        <f t="shared" si="1"/>
        <v>4.7619047619047575E-2</v>
      </c>
      <c r="F14">
        <v>11976.818181818182</v>
      </c>
      <c r="G14">
        <f t="shared" si="2"/>
        <v>10539.6</v>
      </c>
      <c r="H14">
        <v>11066.580000000004</v>
      </c>
      <c r="I14">
        <f t="shared" si="3"/>
        <v>4.7619047619047894E-2</v>
      </c>
      <c r="K14">
        <f t="shared" si="4"/>
        <v>24425.599999999999</v>
      </c>
      <c r="L14">
        <f t="shared" si="5"/>
        <v>25646.880000000005</v>
      </c>
      <c r="M14">
        <f t="shared" si="6"/>
        <v>4.7619047619047845E-2</v>
      </c>
    </row>
    <row r="15" spans="1:13" x14ac:dyDescent="0.55000000000000004">
      <c r="A15" s="1">
        <v>43204</v>
      </c>
      <c r="B15">
        <v>12492.307692307691</v>
      </c>
      <c r="C15">
        <f t="shared" si="0"/>
        <v>12992</v>
      </c>
      <c r="D15">
        <v>13641.600000000002</v>
      </c>
      <c r="E15">
        <f t="shared" si="1"/>
        <v>4.7619047619047769E-2</v>
      </c>
      <c r="F15">
        <v>11347.5</v>
      </c>
      <c r="G15">
        <f t="shared" si="2"/>
        <v>9985.8000000000011</v>
      </c>
      <c r="H15">
        <v>10485.090000000004</v>
      </c>
      <c r="I15">
        <f t="shared" si="3"/>
        <v>4.7619047619047859E-2</v>
      </c>
      <c r="K15">
        <f t="shared" si="4"/>
        <v>22977.800000000003</v>
      </c>
      <c r="L15">
        <f t="shared" si="5"/>
        <v>24126.690000000006</v>
      </c>
      <c r="M15">
        <f t="shared" si="6"/>
        <v>4.7619047619047734E-2</v>
      </c>
    </row>
    <row r="16" spans="1:13" x14ac:dyDescent="0.55000000000000004">
      <c r="A16" s="1">
        <v>43205</v>
      </c>
      <c r="B16">
        <v>9958.2692307692305</v>
      </c>
      <c r="C16">
        <f t="shared" si="0"/>
        <v>10356.6</v>
      </c>
      <c r="D16">
        <v>10874.429999999998</v>
      </c>
      <c r="E16">
        <f t="shared" si="1"/>
        <v>4.761904761904745E-2</v>
      </c>
      <c r="F16">
        <v>10504.772727272728</v>
      </c>
      <c r="G16">
        <f t="shared" si="2"/>
        <v>9244.2000000000007</v>
      </c>
      <c r="H16">
        <v>9706.4100000000017</v>
      </c>
      <c r="I16">
        <f t="shared" si="3"/>
        <v>4.7619047619047707E-2</v>
      </c>
      <c r="K16">
        <f t="shared" si="4"/>
        <v>19600.800000000003</v>
      </c>
      <c r="L16">
        <f t="shared" si="5"/>
        <v>20580.84</v>
      </c>
      <c r="M16">
        <f t="shared" si="6"/>
        <v>4.7619047619047485E-2</v>
      </c>
    </row>
    <row r="17" spans="1:13" x14ac:dyDescent="0.55000000000000004">
      <c r="A17" s="1">
        <v>43206</v>
      </c>
      <c r="B17">
        <v>13948.076923076924</v>
      </c>
      <c r="C17">
        <f t="shared" si="0"/>
        <v>14506</v>
      </c>
      <c r="D17">
        <v>15231.300000000005</v>
      </c>
      <c r="E17">
        <f t="shared" si="1"/>
        <v>4.7619047619047915E-2</v>
      </c>
      <c r="F17">
        <v>12185.90909090909</v>
      </c>
      <c r="G17">
        <f t="shared" si="2"/>
        <v>10723.6</v>
      </c>
      <c r="H17">
        <v>11259.779999999999</v>
      </c>
      <c r="I17">
        <f t="shared" si="3"/>
        <v>4.7619047619047492E-2</v>
      </c>
      <c r="K17">
        <f t="shared" si="4"/>
        <v>25229.599999999999</v>
      </c>
      <c r="L17">
        <f t="shared" si="5"/>
        <v>26491.08</v>
      </c>
      <c r="M17">
        <f t="shared" si="6"/>
        <v>4.7619047619047734E-2</v>
      </c>
    </row>
    <row r="18" spans="1:13" x14ac:dyDescent="0.55000000000000004">
      <c r="A18" s="1">
        <v>43207</v>
      </c>
      <c r="B18">
        <v>12188.461538461539</v>
      </c>
      <c r="C18">
        <f t="shared" si="0"/>
        <v>12676</v>
      </c>
      <c r="D18">
        <v>13309.8</v>
      </c>
      <c r="E18">
        <f t="shared" si="1"/>
        <v>4.7619047619047568E-2</v>
      </c>
      <c r="F18">
        <v>11859.545454545454</v>
      </c>
      <c r="G18">
        <f t="shared" si="2"/>
        <v>10436.4</v>
      </c>
      <c r="H18">
        <v>10958.219999999998</v>
      </c>
      <c r="I18">
        <f t="shared" si="3"/>
        <v>4.7619047619047436E-2</v>
      </c>
      <c r="K18">
        <f t="shared" si="4"/>
        <v>23112.400000000001</v>
      </c>
      <c r="L18">
        <f t="shared" si="5"/>
        <v>24268.019999999997</v>
      </c>
      <c r="M18">
        <f t="shared" si="6"/>
        <v>4.7619047619047436E-2</v>
      </c>
    </row>
    <row r="19" spans="1:13" x14ac:dyDescent="0.55000000000000004">
      <c r="A19" s="1">
        <v>43208</v>
      </c>
      <c r="B19">
        <v>14275</v>
      </c>
      <c r="C19">
        <f t="shared" si="0"/>
        <v>14846</v>
      </c>
      <c r="D19">
        <v>15588.300000000003</v>
      </c>
      <c r="E19">
        <f t="shared" si="1"/>
        <v>4.7619047619047797E-2</v>
      </c>
      <c r="F19">
        <v>12150</v>
      </c>
      <c r="G19">
        <f t="shared" si="2"/>
        <v>10692</v>
      </c>
      <c r="H19">
        <v>11226.6</v>
      </c>
      <c r="I19">
        <f t="shared" si="3"/>
        <v>4.7619047619047651E-2</v>
      </c>
      <c r="K19">
        <f t="shared" si="4"/>
        <v>25538</v>
      </c>
      <c r="L19">
        <f t="shared" si="5"/>
        <v>26814.9</v>
      </c>
      <c r="M19">
        <f t="shared" si="6"/>
        <v>4.7619047619047672E-2</v>
      </c>
    </row>
    <row r="20" spans="1:13" x14ac:dyDescent="0.55000000000000004">
      <c r="A20" s="1">
        <v>43209</v>
      </c>
      <c r="B20">
        <v>13528.846153846154</v>
      </c>
      <c r="C20">
        <f t="shared" si="0"/>
        <v>14070</v>
      </c>
      <c r="D20">
        <v>14773.500000000002</v>
      </c>
      <c r="E20">
        <f t="shared" si="1"/>
        <v>4.7619047619047734E-2</v>
      </c>
      <c r="F20">
        <v>12397.727272727272</v>
      </c>
      <c r="G20">
        <f t="shared" si="2"/>
        <v>10910</v>
      </c>
      <c r="H20">
        <v>11455.5</v>
      </c>
      <c r="I20">
        <f t="shared" si="3"/>
        <v>4.7619047619047616E-2</v>
      </c>
      <c r="K20">
        <f t="shared" si="4"/>
        <v>24980</v>
      </c>
      <c r="L20">
        <f t="shared" si="5"/>
        <v>26229</v>
      </c>
      <c r="M20">
        <f t="shared" si="6"/>
        <v>4.7619047619047616E-2</v>
      </c>
    </row>
    <row r="21" spans="1:13" x14ac:dyDescent="0.55000000000000004">
      <c r="A21" s="1">
        <v>43210</v>
      </c>
      <c r="B21">
        <v>14567.307692307691</v>
      </c>
      <c r="C21">
        <f t="shared" si="0"/>
        <v>15150</v>
      </c>
      <c r="D21">
        <v>15907.5</v>
      </c>
      <c r="E21">
        <f t="shared" si="1"/>
        <v>4.7619047619047616E-2</v>
      </c>
      <c r="F21">
        <v>12047.727272727272</v>
      </c>
      <c r="G21">
        <f t="shared" si="2"/>
        <v>10602</v>
      </c>
      <c r="H21">
        <v>11132.100000000004</v>
      </c>
      <c r="I21">
        <f t="shared" si="3"/>
        <v>4.7619047619047963E-2</v>
      </c>
      <c r="K21">
        <f t="shared" si="4"/>
        <v>25752</v>
      </c>
      <c r="L21">
        <f t="shared" si="5"/>
        <v>27039.600000000006</v>
      </c>
      <c r="M21">
        <f t="shared" si="6"/>
        <v>4.7619047619047825E-2</v>
      </c>
    </row>
    <row r="22" spans="1:13" x14ac:dyDescent="0.55000000000000004">
      <c r="A22" s="1">
        <v>43211</v>
      </c>
      <c r="B22">
        <v>12675</v>
      </c>
      <c r="C22">
        <f t="shared" si="0"/>
        <v>13182</v>
      </c>
      <c r="D22">
        <v>13841.100000000004</v>
      </c>
      <c r="E22">
        <f t="shared" si="1"/>
        <v>4.7619047619047894E-2</v>
      </c>
      <c r="F22">
        <v>12172.727272727272</v>
      </c>
      <c r="G22">
        <f t="shared" si="2"/>
        <v>10712</v>
      </c>
      <c r="H22">
        <v>11247.599999999999</v>
      </c>
      <c r="I22">
        <f t="shared" si="3"/>
        <v>4.7619047619047498E-2</v>
      </c>
      <c r="K22">
        <f t="shared" si="4"/>
        <v>23894</v>
      </c>
      <c r="L22">
        <f t="shared" si="5"/>
        <v>25088.700000000004</v>
      </c>
      <c r="M22">
        <f t="shared" si="6"/>
        <v>4.7619047619047783E-2</v>
      </c>
    </row>
    <row r="23" spans="1:13" x14ac:dyDescent="0.55000000000000004">
      <c r="A23" s="1">
        <v>43212</v>
      </c>
      <c r="B23">
        <v>10517.884615384615</v>
      </c>
      <c r="C23">
        <f t="shared" si="0"/>
        <v>10938.6</v>
      </c>
      <c r="D23">
        <v>11485.529999999999</v>
      </c>
      <c r="E23">
        <f t="shared" si="1"/>
        <v>4.7619047619047492E-2</v>
      </c>
      <c r="F23">
        <v>11283.40909090909</v>
      </c>
      <c r="G23">
        <f t="shared" si="2"/>
        <v>9929.4</v>
      </c>
      <c r="H23">
        <v>10425.870000000003</v>
      </c>
      <c r="I23">
        <f t="shared" si="3"/>
        <v>4.7619047619047894E-2</v>
      </c>
      <c r="K23">
        <f t="shared" si="4"/>
        <v>20868</v>
      </c>
      <c r="L23">
        <f t="shared" si="5"/>
        <v>21911.4</v>
      </c>
      <c r="M23">
        <f t="shared" si="6"/>
        <v>4.7619047619047679E-2</v>
      </c>
    </row>
    <row r="24" spans="1:13" x14ac:dyDescent="0.55000000000000004">
      <c r="A24" s="1">
        <v>43213</v>
      </c>
      <c r="B24">
        <v>14046.153846153846</v>
      </c>
      <c r="C24">
        <f t="shared" si="0"/>
        <v>14608</v>
      </c>
      <c r="D24">
        <v>15338.400000000001</v>
      </c>
      <c r="E24">
        <f t="shared" si="1"/>
        <v>4.7619047619047707E-2</v>
      </c>
      <c r="F24">
        <v>12035.454545454546</v>
      </c>
      <c r="G24">
        <f t="shared" si="2"/>
        <v>10591.2</v>
      </c>
      <c r="H24">
        <v>11120.76</v>
      </c>
      <c r="I24">
        <f t="shared" si="3"/>
        <v>4.7619047619047575E-2</v>
      </c>
      <c r="K24">
        <f t="shared" si="4"/>
        <v>25199.200000000001</v>
      </c>
      <c r="L24">
        <f t="shared" si="5"/>
        <v>26459.160000000003</v>
      </c>
      <c r="M24">
        <f t="shared" si="6"/>
        <v>4.761904761904772E-2</v>
      </c>
    </row>
    <row r="25" spans="1:13" x14ac:dyDescent="0.55000000000000004">
      <c r="A25" s="1">
        <v>43214</v>
      </c>
      <c r="B25">
        <v>13807.692307692309</v>
      </c>
      <c r="C25">
        <f t="shared" si="0"/>
        <v>14360</v>
      </c>
      <c r="D25">
        <v>15078</v>
      </c>
      <c r="E25">
        <f t="shared" si="1"/>
        <v>4.7619047619047616E-2</v>
      </c>
      <c r="F25">
        <v>11850</v>
      </c>
      <c r="G25">
        <f t="shared" si="2"/>
        <v>10428</v>
      </c>
      <c r="H25">
        <v>10949.400000000001</v>
      </c>
      <c r="I25">
        <f t="shared" si="3"/>
        <v>4.7619047619047748E-2</v>
      </c>
      <c r="K25">
        <f t="shared" si="4"/>
        <v>24788</v>
      </c>
      <c r="L25">
        <f t="shared" si="5"/>
        <v>26027.4</v>
      </c>
      <c r="M25">
        <f t="shared" si="6"/>
        <v>4.7619047619047672E-2</v>
      </c>
    </row>
    <row r="26" spans="1:13" x14ac:dyDescent="0.55000000000000004">
      <c r="A26" s="1">
        <v>43215</v>
      </c>
      <c r="B26">
        <v>14175</v>
      </c>
      <c r="C26">
        <f t="shared" si="0"/>
        <v>14742</v>
      </c>
      <c r="D26">
        <v>15479.099999999997</v>
      </c>
      <c r="E26">
        <f t="shared" si="1"/>
        <v>4.7619047619047415E-2</v>
      </c>
      <c r="F26">
        <v>11956.136363636364</v>
      </c>
      <c r="G26">
        <f t="shared" si="2"/>
        <v>10521.4</v>
      </c>
      <c r="H26">
        <v>11047.469999999998</v>
      </c>
      <c r="I26">
        <f t="shared" si="3"/>
        <v>4.7619047619047436E-2</v>
      </c>
      <c r="K26">
        <f t="shared" si="4"/>
        <v>25263.4</v>
      </c>
      <c r="L26">
        <f t="shared" si="5"/>
        <v>26526.569999999992</v>
      </c>
      <c r="M26">
        <f t="shared" si="6"/>
        <v>4.761904761904729E-2</v>
      </c>
    </row>
    <row r="27" spans="1:13" x14ac:dyDescent="0.55000000000000004">
      <c r="A27" s="1">
        <v>43216</v>
      </c>
      <c r="B27">
        <v>13969.23076923077</v>
      </c>
      <c r="C27">
        <f t="shared" si="0"/>
        <v>14528</v>
      </c>
      <c r="D27">
        <v>15254.399999999996</v>
      </c>
      <c r="E27">
        <f t="shared" si="1"/>
        <v>4.7619047619047367E-2</v>
      </c>
      <c r="F27">
        <v>11870.681818181818</v>
      </c>
      <c r="G27">
        <f t="shared" si="2"/>
        <v>10446.200000000001</v>
      </c>
      <c r="H27">
        <v>10968.509999999998</v>
      </c>
      <c r="I27">
        <f t="shared" si="3"/>
        <v>4.7619047619047415E-2</v>
      </c>
      <c r="K27">
        <f t="shared" si="4"/>
        <v>24974.2</v>
      </c>
      <c r="L27">
        <f t="shared" si="5"/>
        <v>26222.909999999996</v>
      </c>
      <c r="M27">
        <f t="shared" si="6"/>
        <v>4.7619047619047457E-2</v>
      </c>
    </row>
    <row r="28" spans="1:13" x14ac:dyDescent="0.55000000000000004">
      <c r="A28" s="1">
        <v>43217</v>
      </c>
      <c r="B28">
        <v>13826.923076923076</v>
      </c>
      <c r="C28">
        <f t="shared" si="0"/>
        <v>14380</v>
      </c>
      <c r="D28">
        <v>15099.000000000002</v>
      </c>
      <c r="E28">
        <f t="shared" si="1"/>
        <v>4.7619047619047734E-2</v>
      </c>
      <c r="F28">
        <v>12220</v>
      </c>
      <c r="G28">
        <f t="shared" si="2"/>
        <v>10753.6</v>
      </c>
      <c r="H28">
        <v>11291.280000000006</v>
      </c>
      <c r="I28">
        <f t="shared" si="3"/>
        <v>4.7619047619048102E-2</v>
      </c>
      <c r="K28">
        <f t="shared" si="4"/>
        <v>25133.599999999999</v>
      </c>
      <c r="L28">
        <f t="shared" si="5"/>
        <v>26390.280000000006</v>
      </c>
      <c r="M28">
        <f t="shared" si="6"/>
        <v>4.7619047619047894E-2</v>
      </c>
    </row>
    <row r="29" spans="1:13" x14ac:dyDescent="0.55000000000000004">
      <c r="A29" s="1">
        <v>43218</v>
      </c>
      <c r="B29">
        <v>12207.692307692309</v>
      </c>
      <c r="C29">
        <f t="shared" si="0"/>
        <v>12696</v>
      </c>
      <c r="D29">
        <v>13330.800000000001</v>
      </c>
      <c r="E29">
        <f t="shared" si="1"/>
        <v>4.76190476190477E-2</v>
      </c>
      <c r="F29">
        <v>11204.318181818182</v>
      </c>
      <c r="G29">
        <f t="shared" si="2"/>
        <v>9859.8000000000011</v>
      </c>
      <c r="H29">
        <v>10352.790000000003</v>
      </c>
      <c r="I29">
        <f t="shared" si="3"/>
        <v>4.7619047619047762E-2</v>
      </c>
      <c r="K29">
        <f t="shared" si="4"/>
        <v>22555.800000000003</v>
      </c>
      <c r="L29">
        <f t="shared" si="5"/>
        <v>23683.590000000004</v>
      </c>
      <c r="M29">
        <f t="shared" si="6"/>
        <v>4.7619047619047651E-2</v>
      </c>
    </row>
    <row r="30" spans="1:13" x14ac:dyDescent="0.55000000000000004">
      <c r="A30" s="1">
        <v>43219</v>
      </c>
      <c r="B30">
        <v>9789.038461538461</v>
      </c>
      <c r="C30">
        <f t="shared" si="0"/>
        <v>10180.6</v>
      </c>
      <c r="D30">
        <v>10689.629999999997</v>
      </c>
      <c r="E30">
        <f t="shared" si="1"/>
        <v>4.7619047619047353E-2</v>
      </c>
      <c r="F30">
        <v>10754.772727272728</v>
      </c>
      <c r="G30">
        <f t="shared" si="2"/>
        <v>9464.2000000000007</v>
      </c>
      <c r="H30">
        <v>9937.41</v>
      </c>
      <c r="I30">
        <f t="shared" si="3"/>
        <v>4.7619047619047533E-2</v>
      </c>
      <c r="K30">
        <f t="shared" si="4"/>
        <v>19644.800000000003</v>
      </c>
      <c r="L30">
        <f t="shared" si="5"/>
        <v>20627.039999999997</v>
      </c>
      <c r="M30">
        <f t="shared" si="6"/>
        <v>4.7619047619047353E-2</v>
      </c>
    </row>
    <row r="31" spans="1:13" x14ac:dyDescent="0.55000000000000004">
      <c r="A31" s="1">
        <v>43220</v>
      </c>
      <c r="B31">
        <v>13928.846153846154</v>
      </c>
      <c r="C31">
        <f t="shared" si="0"/>
        <v>14486</v>
      </c>
      <c r="D31">
        <v>15210.300000000005</v>
      </c>
      <c r="E31">
        <f t="shared" si="1"/>
        <v>4.7619047619047915E-2</v>
      </c>
      <c r="F31">
        <v>11735.681818181818</v>
      </c>
      <c r="G31">
        <f t="shared" si="2"/>
        <v>10327.4</v>
      </c>
      <c r="H31">
        <v>10843.770000000002</v>
      </c>
      <c r="I31">
        <f t="shared" si="3"/>
        <v>4.7619047619047852E-2</v>
      </c>
      <c r="K31">
        <f t="shared" si="4"/>
        <v>24813.4</v>
      </c>
      <c r="L31">
        <f t="shared" si="5"/>
        <v>26054.070000000007</v>
      </c>
      <c r="M31">
        <f>(L31-K31)/L31</f>
        <v>4.7619047619047818E-2</v>
      </c>
    </row>
    <row r="33" spans="2:13" x14ac:dyDescent="0.55000000000000004">
      <c r="B33" t="s">
        <v>46</v>
      </c>
      <c r="C33">
        <f xml:space="preserve"> SUM(C2:C31)</f>
        <v>403913.79999999993</v>
      </c>
      <c r="D33">
        <f xml:space="preserve"> SUM(D2:D31)</f>
        <v>424109.49</v>
      </c>
      <c r="E33">
        <f t="shared" si="1"/>
        <v>4.7619047619047762E-2</v>
      </c>
      <c r="G33">
        <f xml:space="preserve"> SUM(G2:G31)</f>
        <v>309692.2</v>
      </c>
      <c r="H33">
        <f xml:space="preserve"> SUM(H2:H31)</f>
        <v>325176.81</v>
      </c>
      <c r="I33">
        <f t="shared" si="3"/>
        <v>4.7619047619047575E-2</v>
      </c>
      <c r="K33">
        <f xml:space="preserve"> SUM(K2:K31)</f>
        <v>713606</v>
      </c>
      <c r="L33">
        <f xml:space="preserve"> SUM(L2:L31)</f>
        <v>749286.30000000028</v>
      </c>
      <c r="M33">
        <f t="shared" si="6"/>
        <v>4.7619047619047977E-2</v>
      </c>
    </row>
    <row r="35" spans="2:13" ht="43.2" x14ac:dyDescent="0.55000000000000004">
      <c r="B35" s="3" t="s">
        <v>52</v>
      </c>
      <c r="C35">
        <f>C33+G33</f>
        <v>713606</v>
      </c>
      <c r="D35" t="s">
        <v>47</v>
      </c>
    </row>
    <row r="36" spans="2:13" ht="28.8" x14ac:dyDescent="0.55000000000000004">
      <c r="B36" s="3" t="s">
        <v>53</v>
      </c>
      <c r="C36">
        <f>D33+H33</f>
        <v>749286.3</v>
      </c>
      <c r="D36" t="s">
        <v>47</v>
      </c>
    </row>
    <row r="37" spans="2:13" x14ac:dyDescent="0.55000000000000004">
      <c r="B37" s="3" t="s">
        <v>39</v>
      </c>
      <c r="C37">
        <f>(C36-C35)/C36</f>
        <v>4.7619047619047679E-2</v>
      </c>
      <c r="D37" t="s">
        <v>54</v>
      </c>
    </row>
    <row r="38" spans="2:13" x14ac:dyDescent="0.55000000000000004">
      <c r="B38" s="3"/>
    </row>
    <row r="41" spans="2:13" ht="14.4" customHeight="1" x14ac:dyDescent="0.55000000000000004">
      <c r="D41" s="13" t="s">
        <v>58</v>
      </c>
      <c r="E41" s="13"/>
      <c r="F41" s="13"/>
      <c r="G41" s="13"/>
      <c r="H41" s="13"/>
      <c r="I41" s="13"/>
    </row>
    <row r="42" spans="2:13" x14ac:dyDescent="0.55000000000000004">
      <c r="D42" s="13"/>
      <c r="E42" s="13"/>
      <c r="F42" s="13"/>
      <c r="G42" s="13"/>
      <c r="H42" s="13"/>
      <c r="I42" s="13"/>
    </row>
    <row r="43" spans="2:13" x14ac:dyDescent="0.55000000000000004">
      <c r="D43" s="13"/>
      <c r="E43" s="13"/>
      <c r="F43" s="13"/>
      <c r="G43" s="13"/>
      <c r="H43" s="13"/>
      <c r="I43" s="13"/>
    </row>
    <row r="44" spans="2:13" x14ac:dyDescent="0.55000000000000004">
      <c r="D44" s="13"/>
      <c r="E44" s="13"/>
      <c r="F44" s="13"/>
      <c r="G44" s="13"/>
      <c r="H44" s="13"/>
      <c r="I44" s="13"/>
    </row>
  </sheetData>
  <mergeCells count="1">
    <mergeCell ref="D41:I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AE24-EC58-4EF5-8180-E8DD4694C3F6}">
  <dimension ref="G2:T179"/>
  <sheetViews>
    <sheetView workbookViewId="0">
      <selection activeCell="E1" sqref="A1:XFD1048576"/>
    </sheetView>
  </sheetViews>
  <sheetFormatPr defaultRowHeight="14.4" x14ac:dyDescent="0.55000000000000004"/>
  <cols>
    <col min="7" max="7" width="17.5234375" customWidth="1"/>
    <col min="9" max="9" width="17.5234375" customWidth="1"/>
  </cols>
  <sheetData>
    <row r="2" spans="7:20" x14ac:dyDescent="0.55000000000000004">
      <c r="K2" s="5"/>
    </row>
    <row r="3" spans="7:20" x14ac:dyDescent="0.55000000000000004">
      <c r="G3" t="s">
        <v>60</v>
      </c>
      <c r="H3" t="s">
        <v>65</v>
      </c>
      <c r="I3" t="s">
        <v>66</v>
      </c>
      <c r="J3" t="s">
        <v>69</v>
      </c>
      <c r="K3" s="5"/>
      <c r="O3" t="s">
        <v>64</v>
      </c>
      <c r="T3" t="s">
        <v>67</v>
      </c>
    </row>
    <row r="4" spans="7:20" x14ac:dyDescent="0.55000000000000004">
      <c r="G4" s="5">
        <v>43191.375</v>
      </c>
      <c r="H4">
        <v>10029.038461538461</v>
      </c>
      <c r="I4">
        <f>O5</f>
        <v>13580.236253789</v>
      </c>
      <c r="J4">
        <f>P5</f>
        <v>9000</v>
      </c>
      <c r="K4" s="5"/>
      <c r="O4" t="s">
        <v>63</v>
      </c>
      <c r="T4" t="s">
        <v>63</v>
      </c>
    </row>
    <row r="5" spans="7:20" x14ac:dyDescent="0.55000000000000004">
      <c r="G5" s="5">
        <v>43191.916666666664</v>
      </c>
      <c r="H5">
        <v>10029.038461538461</v>
      </c>
      <c r="I5">
        <f>O5</f>
        <v>13580.236253789</v>
      </c>
      <c r="J5">
        <f>P5</f>
        <v>9000</v>
      </c>
      <c r="K5" s="5"/>
      <c r="M5" t="s">
        <v>4</v>
      </c>
      <c r="N5" t="s">
        <v>5</v>
      </c>
      <c r="O5">
        <v>13580.236253789</v>
      </c>
      <c r="P5">
        <v>9000</v>
      </c>
      <c r="R5" t="s">
        <v>4</v>
      </c>
      <c r="S5" t="s">
        <v>5</v>
      </c>
      <c r="T5">
        <v>9000</v>
      </c>
    </row>
    <row r="6" spans="7:20" x14ac:dyDescent="0.55000000000000004">
      <c r="G6" s="5">
        <v>43191.916666666664</v>
      </c>
      <c r="H6">
        <v>11290.227272727272</v>
      </c>
      <c r="I6">
        <f>O6</f>
        <v>10981.1601849161</v>
      </c>
      <c r="J6">
        <f>P6</f>
        <v>9000</v>
      </c>
      <c r="K6" s="5"/>
      <c r="M6" t="s">
        <v>4</v>
      </c>
      <c r="N6" t="s">
        <v>6</v>
      </c>
      <c r="O6">
        <v>10981.1601849161</v>
      </c>
      <c r="P6">
        <v>9000</v>
      </c>
      <c r="R6" t="s">
        <v>4</v>
      </c>
      <c r="S6" t="s">
        <v>6</v>
      </c>
      <c r="T6">
        <v>9000</v>
      </c>
    </row>
    <row r="7" spans="7:20" x14ac:dyDescent="0.55000000000000004">
      <c r="G7" s="5">
        <v>43192.375</v>
      </c>
      <c r="H7">
        <v>11290.227272727272</v>
      </c>
      <c r="I7">
        <f>O6</f>
        <v>10981.1601849161</v>
      </c>
      <c r="J7">
        <f>P6</f>
        <v>9000</v>
      </c>
      <c r="K7" s="5"/>
      <c r="M7" t="s">
        <v>7</v>
      </c>
      <c r="N7" t="s">
        <v>5</v>
      </c>
      <c r="O7">
        <v>13580.236253789</v>
      </c>
      <c r="P7">
        <v>13921.8972210097</v>
      </c>
      <c r="R7" t="s">
        <v>7</v>
      </c>
      <c r="S7" t="s">
        <v>5</v>
      </c>
      <c r="T7">
        <v>13921.8972210097</v>
      </c>
    </row>
    <row r="8" spans="7:20" x14ac:dyDescent="0.55000000000000004">
      <c r="G8" s="5">
        <v>43192.375</v>
      </c>
      <c r="H8">
        <v>13609.615384615385</v>
      </c>
      <c r="I8">
        <f>O7</f>
        <v>13580.236253789</v>
      </c>
      <c r="J8">
        <f>P7</f>
        <v>13921.8972210097</v>
      </c>
      <c r="K8" s="5"/>
      <c r="M8" t="s">
        <v>7</v>
      </c>
      <c r="N8" t="s">
        <v>6</v>
      </c>
      <c r="O8">
        <v>10981.1601849161</v>
      </c>
      <c r="P8">
        <v>13746.310759836701</v>
      </c>
      <c r="R8" t="s">
        <v>7</v>
      </c>
      <c r="S8" t="s">
        <v>6</v>
      </c>
      <c r="T8">
        <v>13746.310759836701</v>
      </c>
    </row>
    <row r="9" spans="7:20" x14ac:dyDescent="0.55000000000000004">
      <c r="G9" s="5">
        <v>43192.916666666664</v>
      </c>
      <c r="H9">
        <v>13609.615384615385</v>
      </c>
      <c r="I9">
        <f>O7</f>
        <v>13580.236253789</v>
      </c>
      <c r="J9">
        <f>P7</f>
        <v>13921.8972210097</v>
      </c>
      <c r="K9" s="5"/>
      <c r="M9" t="s">
        <v>8</v>
      </c>
      <c r="N9" t="s">
        <v>5</v>
      </c>
      <c r="O9">
        <v>13580.236253789</v>
      </c>
      <c r="P9">
        <v>13921.897454527299</v>
      </c>
      <c r="R9" t="s">
        <v>8</v>
      </c>
      <c r="S9" t="s">
        <v>5</v>
      </c>
      <c r="T9">
        <v>13921.897454527299</v>
      </c>
    </row>
    <row r="10" spans="7:20" x14ac:dyDescent="0.55000000000000004">
      <c r="G10" s="5">
        <v>43192.916666666664</v>
      </c>
      <c r="H10">
        <v>12137.727272727272</v>
      </c>
      <c r="I10">
        <f>O8</f>
        <v>10981.1601849161</v>
      </c>
      <c r="J10">
        <f>P8</f>
        <v>13746.310759836701</v>
      </c>
      <c r="K10" s="5"/>
      <c r="M10" t="s">
        <v>8</v>
      </c>
      <c r="N10" t="s">
        <v>6</v>
      </c>
      <c r="O10">
        <v>10981.1601849161</v>
      </c>
      <c r="P10">
        <v>13746.2944089302</v>
      </c>
      <c r="R10" t="s">
        <v>8</v>
      </c>
      <c r="S10" t="s">
        <v>6</v>
      </c>
      <c r="T10">
        <v>13746.2944089302</v>
      </c>
    </row>
    <row r="11" spans="7:20" x14ac:dyDescent="0.55000000000000004">
      <c r="G11" s="5">
        <v>43193.375</v>
      </c>
      <c r="H11">
        <v>12137.727272727272</v>
      </c>
      <c r="I11">
        <f>O8</f>
        <v>10981.1601849161</v>
      </c>
      <c r="J11">
        <f>P8</f>
        <v>13746.310759836701</v>
      </c>
      <c r="K11" s="5"/>
      <c r="M11" t="s">
        <v>9</v>
      </c>
      <c r="N11" t="s">
        <v>5</v>
      </c>
      <c r="O11">
        <v>13580.236253789</v>
      </c>
      <c r="P11">
        <v>13921.897454527299</v>
      </c>
      <c r="R11" t="s">
        <v>9</v>
      </c>
      <c r="S11" t="s">
        <v>5</v>
      </c>
      <c r="T11">
        <v>13921.897454527299</v>
      </c>
    </row>
    <row r="12" spans="7:20" x14ac:dyDescent="0.55000000000000004">
      <c r="G12" s="5">
        <v>43193.375</v>
      </c>
      <c r="H12">
        <v>13398.076923076924</v>
      </c>
      <c r="I12">
        <f>O9</f>
        <v>13580.236253789</v>
      </c>
      <c r="J12">
        <f>P9</f>
        <v>13921.897454527299</v>
      </c>
      <c r="K12" s="5"/>
      <c r="M12" t="s">
        <v>9</v>
      </c>
      <c r="N12" t="s">
        <v>6</v>
      </c>
      <c r="O12">
        <v>10981.1601849161</v>
      </c>
      <c r="P12">
        <v>13746.307601340401</v>
      </c>
      <c r="R12" t="s">
        <v>9</v>
      </c>
      <c r="S12" t="s">
        <v>6</v>
      </c>
      <c r="T12">
        <v>13746.307601340401</v>
      </c>
    </row>
    <row r="13" spans="7:20" x14ac:dyDescent="0.55000000000000004">
      <c r="G13" s="5">
        <v>43193.916666666664</v>
      </c>
      <c r="H13">
        <v>13398.076923076924</v>
      </c>
      <c r="I13">
        <f>O9</f>
        <v>13580.236253789</v>
      </c>
      <c r="J13">
        <f>P9</f>
        <v>13921.897454527299</v>
      </c>
      <c r="K13" s="5"/>
      <c r="M13" t="s">
        <v>10</v>
      </c>
      <c r="N13" t="s">
        <v>5</v>
      </c>
      <c r="O13">
        <v>13580.236253789</v>
      </c>
      <c r="P13">
        <v>13921.897454527299</v>
      </c>
      <c r="R13" t="s">
        <v>10</v>
      </c>
      <c r="S13" t="s">
        <v>5</v>
      </c>
      <c r="T13">
        <v>13921.897454527299</v>
      </c>
    </row>
    <row r="14" spans="7:20" x14ac:dyDescent="0.55000000000000004">
      <c r="G14" s="5">
        <v>43193.916666666664</v>
      </c>
      <c r="H14">
        <v>11938.863636363636</v>
      </c>
      <c r="I14">
        <f>O10</f>
        <v>10981.1601849161</v>
      </c>
      <c r="J14">
        <f>P10</f>
        <v>13746.2944089302</v>
      </c>
      <c r="K14" s="5"/>
      <c r="M14" t="s">
        <v>10</v>
      </c>
      <c r="N14" t="s">
        <v>6</v>
      </c>
      <c r="O14">
        <v>10981.1601849161</v>
      </c>
      <c r="P14">
        <v>13746.307601340401</v>
      </c>
      <c r="R14" t="s">
        <v>10</v>
      </c>
      <c r="S14" t="s">
        <v>6</v>
      </c>
      <c r="T14">
        <v>13746.307601340401</v>
      </c>
    </row>
    <row r="15" spans="7:20" x14ac:dyDescent="0.55000000000000004">
      <c r="G15" s="5">
        <v>43194.375</v>
      </c>
      <c r="H15">
        <v>11938.863636363636</v>
      </c>
      <c r="I15">
        <f>O10</f>
        <v>10981.1601849161</v>
      </c>
      <c r="J15">
        <f>P10</f>
        <v>13746.2944089302</v>
      </c>
      <c r="K15" s="5"/>
      <c r="M15" t="s">
        <v>11</v>
      </c>
      <c r="N15" t="s">
        <v>5</v>
      </c>
      <c r="O15">
        <v>13580.236253789</v>
      </c>
      <c r="P15">
        <v>13921.897454527299</v>
      </c>
      <c r="R15" t="s">
        <v>11</v>
      </c>
      <c r="S15" t="s">
        <v>5</v>
      </c>
      <c r="T15">
        <v>13921.897454527299</v>
      </c>
    </row>
    <row r="16" spans="7:20" x14ac:dyDescent="0.55000000000000004">
      <c r="G16" s="5">
        <v>43194.375</v>
      </c>
      <c r="H16">
        <v>13240.384615384615</v>
      </c>
      <c r="I16">
        <f>O11</f>
        <v>13580.236253789</v>
      </c>
      <c r="J16">
        <f>P11</f>
        <v>13921.897454527299</v>
      </c>
      <c r="K16" s="5"/>
      <c r="M16" t="s">
        <v>11</v>
      </c>
      <c r="N16" t="s">
        <v>6</v>
      </c>
      <c r="O16">
        <v>10981.1601849161</v>
      </c>
      <c r="P16">
        <v>13746.307601340401</v>
      </c>
      <c r="R16" t="s">
        <v>11</v>
      </c>
      <c r="S16" t="s">
        <v>6</v>
      </c>
      <c r="T16">
        <v>13746.307601340401</v>
      </c>
    </row>
    <row r="17" spans="7:20" x14ac:dyDescent="0.55000000000000004">
      <c r="G17" s="5">
        <v>43194.916666666664</v>
      </c>
      <c r="H17">
        <v>13240.384615384615</v>
      </c>
      <c r="I17">
        <f>O11</f>
        <v>13580.236253789</v>
      </c>
      <c r="J17">
        <f>P11</f>
        <v>13921.897454527299</v>
      </c>
      <c r="K17" s="5"/>
      <c r="M17" t="s">
        <v>12</v>
      </c>
      <c r="N17" t="s">
        <v>5</v>
      </c>
      <c r="O17">
        <v>13580.236253789</v>
      </c>
      <c r="P17">
        <v>9000</v>
      </c>
      <c r="R17" t="s">
        <v>12</v>
      </c>
      <c r="S17" t="s">
        <v>5</v>
      </c>
      <c r="T17">
        <v>9000</v>
      </c>
    </row>
    <row r="18" spans="7:20" x14ac:dyDescent="0.55000000000000004">
      <c r="G18" s="5">
        <v>43194.916666666664</v>
      </c>
      <c r="H18">
        <v>11901.363636363636</v>
      </c>
      <c r="I18">
        <f>O12</f>
        <v>10981.1601849161</v>
      </c>
      <c r="J18">
        <f>P12</f>
        <v>13746.307601340401</v>
      </c>
      <c r="K18" s="5"/>
      <c r="M18" t="s">
        <v>12</v>
      </c>
      <c r="N18" t="s">
        <v>6</v>
      </c>
      <c r="O18">
        <v>10981.160184916</v>
      </c>
      <c r="P18">
        <v>9000</v>
      </c>
      <c r="R18" t="s">
        <v>12</v>
      </c>
      <c r="S18" t="s">
        <v>6</v>
      </c>
      <c r="T18">
        <v>9000</v>
      </c>
    </row>
    <row r="19" spans="7:20" x14ac:dyDescent="0.55000000000000004">
      <c r="G19" s="5">
        <v>43195.375</v>
      </c>
      <c r="H19">
        <v>11901.363636363636</v>
      </c>
      <c r="I19">
        <f>O12</f>
        <v>10981.1601849161</v>
      </c>
      <c r="J19">
        <f>P12</f>
        <v>13746.307601340401</v>
      </c>
      <c r="K19" s="5"/>
      <c r="M19" t="s">
        <v>13</v>
      </c>
      <c r="N19" t="s">
        <v>5</v>
      </c>
      <c r="O19">
        <v>13580.236253789</v>
      </c>
      <c r="P19">
        <v>9000</v>
      </c>
      <c r="R19" t="s">
        <v>13</v>
      </c>
      <c r="S19" t="s">
        <v>5</v>
      </c>
      <c r="T19">
        <v>9000</v>
      </c>
    </row>
    <row r="20" spans="7:20" x14ac:dyDescent="0.55000000000000004">
      <c r="G20" s="5">
        <v>43195.375</v>
      </c>
      <c r="H20">
        <v>13490.384615384615</v>
      </c>
      <c r="I20">
        <f>O13</f>
        <v>13580.236253789</v>
      </c>
      <c r="J20">
        <f>P13</f>
        <v>13921.897454527299</v>
      </c>
      <c r="K20" s="5"/>
      <c r="M20" t="s">
        <v>13</v>
      </c>
      <c r="N20" t="s">
        <v>6</v>
      </c>
      <c r="O20">
        <v>10981.1601849161</v>
      </c>
      <c r="P20">
        <v>9000</v>
      </c>
      <c r="R20" t="s">
        <v>13</v>
      </c>
      <c r="S20" t="s">
        <v>6</v>
      </c>
      <c r="T20">
        <v>9000</v>
      </c>
    </row>
    <row r="21" spans="7:20" x14ac:dyDescent="0.55000000000000004">
      <c r="G21" s="5">
        <v>43195.916666666664</v>
      </c>
      <c r="H21">
        <v>13490.384615384615</v>
      </c>
      <c r="I21">
        <f>O13</f>
        <v>13580.236253789</v>
      </c>
      <c r="J21">
        <f>P13</f>
        <v>13921.897454527299</v>
      </c>
      <c r="K21" s="5"/>
      <c r="M21" t="s">
        <v>14</v>
      </c>
      <c r="N21" t="s">
        <v>5</v>
      </c>
      <c r="O21">
        <v>13580.236253789</v>
      </c>
      <c r="P21">
        <v>13921.897454527299</v>
      </c>
      <c r="R21" t="s">
        <v>14</v>
      </c>
      <c r="S21" t="s">
        <v>5</v>
      </c>
      <c r="T21">
        <v>13921.897454527299</v>
      </c>
    </row>
    <row r="22" spans="7:20" x14ac:dyDescent="0.55000000000000004">
      <c r="G22" s="5">
        <v>43195.916666666664</v>
      </c>
      <c r="H22">
        <v>12053.181818181818</v>
      </c>
      <c r="I22">
        <f>O14</f>
        <v>10981.1601849161</v>
      </c>
      <c r="J22">
        <f>P14</f>
        <v>13746.307601340401</v>
      </c>
      <c r="K22" s="5"/>
      <c r="M22" t="s">
        <v>14</v>
      </c>
      <c r="N22" t="s">
        <v>6</v>
      </c>
      <c r="O22">
        <v>10981.1601849161</v>
      </c>
      <c r="P22">
        <v>13746.3081650805</v>
      </c>
      <c r="R22" t="s">
        <v>14</v>
      </c>
      <c r="S22" t="s">
        <v>6</v>
      </c>
      <c r="T22">
        <v>13746.3081650805</v>
      </c>
    </row>
    <row r="23" spans="7:20" x14ac:dyDescent="0.55000000000000004">
      <c r="G23" s="5">
        <v>43196.375</v>
      </c>
      <c r="H23">
        <v>12053.181818181818</v>
      </c>
      <c r="I23">
        <f>O14</f>
        <v>10981.1601849161</v>
      </c>
      <c r="J23">
        <f>P14</f>
        <v>13746.307601340401</v>
      </c>
      <c r="K23" s="5"/>
      <c r="M23" t="s">
        <v>15</v>
      </c>
      <c r="N23" t="s">
        <v>5</v>
      </c>
      <c r="O23">
        <v>13580.236253789</v>
      </c>
      <c r="P23">
        <v>13921.897454527299</v>
      </c>
      <c r="R23" t="s">
        <v>15</v>
      </c>
      <c r="S23" t="s">
        <v>5</v>
      </c>
      <c r="T23">
        <v>13921.897454527299</v>
      </c>
    </row>
    <row r="24" spans="7:20" x14ac:dyDescent="0.55000000000000004">
      <c r="G24" s="5">
        <v>43196.375</v>
      </c>
      <c r="H24">
        <v>12938.461538461539</v>
      </c>
      <c r="I24">
        <f>O15</f>
        <v>13580.236253789</v>
      </c>
      <c r="J24">
        <f>P15</f>
        <v>13921.897454527299</v>
      </c>
      <c r="K24" s="5"/>
      <c r="M24" t="s">
        <v>15</v>
      </c>
      <c r="N24" t="s">
        <v>6</v>
      </c>
      <c r="O24">
        <v>10981.1601849161</v>
      </c>
      <c r="P24">
        <v>13746.3081650805</v>
      </c>
      <c r="R24" t="s">
        <v>15</v>
      </c>
      <c r="S24" t="s">
        <v>6</v>
      </c>
      <c r="T24">
        <v>13746.3081650805</v>
      </c>
    </row>
    <row r="25" spans="7:20" x14ac:dyDescent="0.55000000000000004">
      <c r="G25" s="5">
        <v>43196.916666666664</v>
      </c>
      <c r="H25">
        <v>12938.461538461539</v>
      </c>
      <c r="I25">
        <f>O15</f>
        <v>13580.236253789</v>
      </c>
      <c r="J25">
        <f>P15</f>
        <v>13921.897454527299</v>
      </c>
      <c r="K25" s="5"/>
      <c r="M25" t="s">
        <v>16</v>
      </c>
      <c r="N25" t="s">
        <v>5</v>
      </c>
      <c r="O25">
        <v>13580.236253789</v>
      </c>
      <c r="P25">
        <v>13921.897454527299</v>
      </c>
      <c r="R25" t="s">
        <v>16</v>
      </c>
      <c r="S25" t="s">
        <v>5</v>
      </c>
      <c r="T25">
        <v>13921.897454527299</v>
      </c>
    </row>
    <row r="26" spans="7:20" x14ac:dyDescent="0.55000000000000004">
      <c r="G26" s="5">
        <v>43196.916666666664</v>
      </c>
      <c r="H26">
        <v>11816.59090909091</v>
      </c>
      <c r="I26">
        <f>O16</f>
        <v>10981.1601849161</v>
      </c>
      <c r="J26">
        <f>P16</f>
        <v>13746.307601340401</v>
      </c>
      <c r="K26" s="5"/>
      <c r="M26" t="s">
        <v>16</v>
      </c>
      <c r="N26" t="s">
        <v>6</v>
      </c>
      <c r="O26">
        <v>10981.1601849161</v>
      </c>
      <c r="P26">
        <v>13746.3081650805</v>
      </c>
      <c r="R26" t="s">
        <v>16</v>
      </c>
      <c r="S26" t="s">
        <v>6</v>
      </c>
      <c r="T26">
        <v>13746.3081650805</v>
      </c>
    </row>
    <row r="27" spans="7:20" x14ac:dyDescent="0.55000000000000004">
      <c r="G27" s="5">
        <v>43197.375</v>
      </c>
      <c r="H27">
        <v>11816.59090909091</v>
      </c>
      <c r="I27">
        <f>O16</f>
        <v>10981.1601849161</v>
      </c>
      <c r="J27">
        <f>P16</f>
        <v>13746.307601340401</v>
      </c>
      <c r="K27" s="5"/>
      <c r="M27" t="s">
        <v>17</v>
      </c>
      <c r="N27" t="s">
        <v>5</v>
      </c>
      <c r="O27">
        <v>13580.236253789</v>
      </c>
      <c r="P27">
        <v>13921.897454527299</v>
      </c>
      <c r="R27" t="s">
        <v>17</v>
      </c>
      <c r="S27" t="s">
        <v>5</v>
      </c>
      <c r="T27">
        <v>13921.897454527299</v>
      </c>
    </row>
    <row r="28" spans="7:20" x14ac:dyDescent="0.55000000000000004">
      <c r="G28" s="5">
        <v>43197.375</v>
      </c>
      <c r="H28">
        <v>13578.846153846154</v>
      </c>
      <c r="I28">
        <f>O17</f>
        <v>13580.236253789</v>
      </c>
      <c r="J28">
        <f>P17</f>
        <v>9000</v>
      </c>
      <c r="K28" s="5"/>
      <c r="M28" t="s">
        <v>17</v>
      </c>
      <c r="N28" t="s">
        <v>6</v>
      </c>
      <c r="O28">
        <v>10981.1601849161</v>
      </c>
      <c r="P28">
        <v>13746.3074550493</v>
      </c>
      <c r="R28" t="s">
        <v>17</v>
      </c>
      <c r="S28" t="s">
        <v>6</v>
      </c>
      <c r="T28">
        <v>13746.3074550493</v>
      </c>
    </row>
    <row r="29" spans="7:20" x14ac:dyDescent="0.55000000000000004">
      <c r="G29" s="5">
        <v>43197.916666666664</v>
      </c>
      <c r="H29">
        <v>13578.846153846154</v>
      </c>
      <c r="I29">
        <f>O17</f>
        <v>13580.236253789</v>
      </c>
      <c r="J29">
        <f>P17</f>
        <v>9000</v>
      </c>
      <c r="K29" s="5"/>
      <c r="M29" t="s">
        <v>18</v>
      </c>
      <c r="N29" t="s">
        <v>5</v>
      </c>
      <c r="O29">
        <v>13580.236253789</v>
      </c>
      <c r="P29">
        <v>13921.897454527299</v>
      </c>
      <c r="R29" t="s">
        <v>18</v>
      </c>
      <c r="S29" t="s">
        <v>5</v>
      </c>
      <c r="T29">
        <v>13921.897454527299</v>
      </c>
    </row>
    <row r="30" spans="7:20" x14ac:dyDescent="0.55000000000000004">
      <c r="G30" s="5">
        <v>43197.916666666664</v>
      </c>
      <c r="H30">
        <v>11680.681818181818</v>
      </c>
      <c r="I30">
        <f>O18</f>
        <v>10981.160184916</v>
      </c>
      <c r="J30">
        <f>P18</f>
        <v>9000</v>
      </c>
      <c r="K30" s="5"/>
      <c r="M30" t="s">
        <v>18</v>
      </c>
      <c r="N30" t="s">
        <v>6</v>
      </c>
      <c r="O30">
        <v>10981.1601849161</v>
      </c>
      <c r="P30">
        <v>13746.3074550493</v>
      </c>
      <c r="R30" t="s">
        <v>18</v>
      </c>
      <c r="S30" t="s">
        <v>6</v>
      </c>
      <c r="T30">
        <v>13746.3074550493</v>
      </c>
    </row>
    <row r="31" spans="7:20" x14ac:dyDescent="0.55000000000000004">
      <c r="G31" s="5">
        <v>43198.375</v>
      </c>
      <c r="H31">
        <v>11680.681818181818</v>
      </c>
      <c r="I31">
        <f>O18</f>
        <v>10981.160184916</v>
      </c>
      <c r="J31">
        <f>P18</f>
        <v>9000</v>
      </c>
      <c r="K31" s="5"/>
      <c r="M31" t="s">
        <v>19</v>
      </c>
      <c r="N31" t="s">
        <v>5</v>
      </c>
      <c r="O31">
        <v>13580.2362537891</v>
      </c>
      <c r="P31">
        <v>9000</v>
      </c>
      <c r="R31" t="s">
        <v>19</v>
      </c>
      <c r="S31" t="s">
        <v>5</v>
      </c>
      <c r="T31">
        <v>9000</v>
      </c>
    </row>
    <row r="32" spans="7:20" x14ac:dyDescent="0.55000000000000004">
      <c r="G32" s="5">
        <v>43198.375</v>
      </c>
      <c r="H32">
        <v>9724.8076923076915</v>
      </c>
      <c r="I32">
        <f>O19</f>
        <v>13580.236253789</v>
      </c>
      <c r="J32">
        <f>P19</f>
        <v>9000</v>
      </c>
      <c r="K32" s="5"/>
      <c r="M32" t="s">
        <v>19</v>
      </c>
      <c r="N32" t="s">
        <v>6</v>
      </c>
      <c r="O32">
        <v>10981.1601849156</v>
      </c>
      <c r="P32">
        <v>9000</v>
      </c>
      <c r="R32" t="s">
        <v>19</v>
      </c>
      <c r="S32" t="s">
        <v>6</v>
      </c>
      <c r="T32">
        <v>9000</v>
      </c>
    </row>
    <row r="33" spans="7:20" x14ac:dyDescent="0.55000000000000004">
      <c r="G33" s="5">
        <v>43198.916666666664</v>
      </c>
      <c r="H33">
        <v>9724.8076923076915</v>
      </c>
      <c r="I33">
        <f>O19</f>
        <v>13580.236253789</v>
      </c>
      <c r="J33">
        <f>P19</f>
        <v>9000</v>
      </c>
      <c r="K33" s="5"/>
      <c r="M33" t="s">
        <v>20</v>
      </c>
      <c r="N33" t="s">
        <v>5</v>
      </c>
      <c r="O33">
        <v>13580.236253789</v>
      </c>
      <c r="P33">
        <v>9000</v>
      </c>
      <c r="R33" t="s">
        <v>20</v>
      </c>
      <c r="S33" t="s">
        <v>5</v>
      </c>
      <c r="T33">
        <v>9000</v>
      </c>
    </row>
    <row r="34" spans="7:20" x14ac:dyDescent="0.55000000000000004">
      <c r="G34" s="5">
        <v>43198.916666666664</v>
      </c>
      <c r="H34">
        <v>10835.454545454546</v>
      </c>
      <c r="I34">
        <f>O20</f>
        <v>10981.1601849161</v>
      </c>
      <c r="J34">
        <f>P20</f>
        <v>9000</v>
      </c>
      <c r="K34" s="5"/>
      <c r="M34" t="s">
        <v>20</v>
      </c>
      <c r="N34" t="s">
        <v>6</v>
      </c>
      <c r="O34">
        <v>10981.1601849161</v>
      </c>
      <c r="P34">
        <v>9000</v>
      </c>
      <c r="R34" t="s">
        <v>20</v>
      </c>
      <c r="S34" t="s">
        <v>6</v>
      </c>
      <c r="T34">
        <v>9000</v>
      </c>
    </row>
    <row r="35" spans="7:20" x14ac:dyDescent="0.55000000000000004">
      <c r="G35" s="5">
        <v>43199.375</v>
      </c>
      <c r="H35">
        <v>10835.454545454546</v>
      </c>
      <c r="I35">
        <f>O20</f>
        <v>10981.1601849161</v>
      </c>
      <c r="J35">
        <f>P20</f>
        <v>9000</v>
      </c>
      <c r="K35" s="5"/>
      <c r="M35" t="s">
        <v>21</v>
      </c>
      <c r="N35" t="s">
        <v>5</v>
      </c>
      <c r="O35">
        <v>13580.236253789</v>
      </c>
      <c r="P35">
        <v>13921.897454527299</v>
      </c>
      <c r="R35" t="s">
        <v>21</v>
      </c>
      <c r="S35" t="s">
        <v>5</v>
      </c>
      <c r="T35">
        <v>13921.897454527299</v>
      </c>
    </row>
    <row r="36" spans="7:20" x14ac:dyDescent="0.55000000000000004">
      <c r="G36" s="5">
        <v>43199.375</v>
      </c>
      <c r="H36">
        <v>13836.538461538461</v>
      </c>
      <c r="I36">
        <f>O21</f>
        <v>13580.236253789</v>
      </c>
      <c r="J36">
        <f>P21</f>
        <v>13921.897454527299</v>
      </c>
      <c r="K36" s="5"/>
      <c r="M36" t="s">
        <v>21</v>
      </c>
      <c r="N36" t="s">
        <v>6</v>
      </c>
      <c r="O36">
        <v>10981.1601849161</v>
      </c>
      <c r="P36">
        <v>13746.3074550493</v>
      </c>
      <c r="R36" t="s">
        <v>21</v>
      </c>
      <c r="S36" t="s">
        <v>6</v>
      </c>
      <c r="T36">
        <v>13746.3074550493</v>
      </c>
    </row>
    <row r="37" spans="7:20" x14ac:dyDescent="0.55000000000000004">
      <c r="G37" s="5">
        <v>43199.916666666664</v>
      </c>
      <c r="H37">
        <v>13836.538461538461</v>
      </c>
      <c r="I37">
        <f>O21</f>
        <v>13580.236253789</v>
      </c>
      <c r="J37">
        <f>P21</f>
        <v>13921.897454527299</v>
      </c>
      <c r="K37" s="5"/>
      <c r="M37" t="s">
        <v>22</v>
      </c>
      <c r="N37" t="s">
        <v>5</v>
      </c>
      <c r="O37">
        <v>13580.236253789</v>
      </c>
      <c r="P37">
        <v>13921.897454527299</v>
      </c>
      <c r="R37" t="s">
        <v>22</v>
      </c>
      <c r="S37" t="s">
        <v>5</v>
      </c>
      <c r="T37">
        <v>13921.897454527299</v>
      </c>
    </row>
    <row r="38" spans="7:20" x14ac:dyDescent="0.55000000000000004">
      <c r="G38" s="5">
        <v>43199.916666666664</v>
      </c>
      <c r="H38">
        <v>11660</v>
      </c>
      <c r="I38">
        <f>O22</f>
        <v>10981.1601849161</v>
      </c>
      <c r="J38">
        <f>P22</f>
        <v>13746.3081650805</v>
      </c>
      <c r="K38" s="5"/>
      <c r="M38" t="s">
        <v>22</v>
      </c>
      <c r="N38" t="s">
        <v>6</v>
      </c>
      <c r="O38">
        <v>10981.1601849161</v>
      </c>
      <c r="P38">
        <v>13746.3074550493</v>
      </c>
      <c r="R38" t="s">
        <v>22</v>
      </c>
      <c r="S38" t="s">
        <v>6</v>
      </c>
      <c r="T38">
        <v>13746.3074550493</v>
      </c>
    </row>
    <row r="39" spans="7:20" x14ac:dyDescent="0.55000000000000004">
      <c r="G39" s="5">
        <v>43200.375</v>
      </c>
      <c r="H39">
        <v>11660</v>
      </c>
      <c r="I39">
        <f>O22</f>
        <v>10981.1601849161</v>
      </c>
      <c r="J39">
        <f>P22</f>
        <v>13746.3081650805</v>
      </c>
      <c r="K39" s="5"/>
      <c r="M39" t="s">
        <v>23</v>
      </c>
      <c r="N39" t="s">
        <v>5</v>
      </c>
      <c r="O39">
        <v>13580.236253789</v>
      </c>
      <c r="P39">
        <v>13921.897454527299</v>
      </c>
      <c r="R39" t="s">
        <v>23</v>
      </c>
      <c r="S39" t="s">
        <v>5</v>
      </c>
      <c r="T39">
        <v>13921.897454527299</v>
      </c>
    </row>
    <row r="40" spans="7:20" x14ac:dyDescent="0.55000000000000004">
      <c r="G40" s="5">
        <v>43200.375</v>
      </c>
      <c r="H40">
        <v>13842.307692307691</v>
      </c>
      <c r="I40">
        <f>O23</f>
        <v>13580.236253789</v>
      </c>
      <c r="J40">
        <f>P23</f>
        <v>13921.897454527299</v>
      </c>
      <c r="K40" s="5"/>
      <c r="M40" t="s">
        <v>23</v>
      </c>
      <c r="N40" t="s">
        <v>6</v>
      </c>
      <c r="O40">
        <v>10981.1601849161</v>
      </c>
      <c r="P40">
        <v>13746.307601340401</v>
      </c>
      <c r="R40" t="s">
        <v>23</v>
      </c>
      <c r="S40" t="s">
        <v>6</v>
      </c>
      <c r="T40">
        <v>13746.307601340401</v>
      </c>
    </row>
    <row r="41" spans="7:20" x14ac:dyDescent="0.55000000000000004">
      <c r="G41" s="5">
        <v>43200.916666666664</v>
      </c>
      <c r="H41">
        <v>13842.307692307691</v>
      </c>
      <c r="I41">
        <f>O23</f>
        <v>13580.236253789</v>
      </c>
      <c r="J41">
        <f>P23</f>
        <v>13921.897454527299</v>
      </c>
      <c r="K41" s="5"/>
      <c r="M41" t="s">
        <v>24</v>
      </c>
      <c r="N41" t="s">
        <v>5</v>
      </c>
      <c r="O41">
        <v>13580.236253789</v>
      </c>
      <c r="P41">
        <v>13921.897454527299</v>
      </c>
      <c r="R41" t="s">
        <v>24</v>
      </c>
      <c r="S41" t="s">
        <v>5</v>
      </c>
      <c r="T41">
        <v>13921.897454527299</v>
      </c>
    </row>
    <row r="42" spans="7:20" x14ac:dyDescent="0.55000000000000004">
      <c r="G42" s="5">
        <v>43200.916666666664</v>
      </c>
      <c r="H42">
        <v>11890</v>
      </c>
      <c r="I42">
        <f>O24</f>
        <v>10981.1601849161</v>
      </c>
      <c r="J42">
        <f>P24</f>
        <v>13746.3081650805</v>
      </c>
      <c r="K42" s="5"/>
      <c r="M42" t="s">
        <v>24</v>
      </c>
      <c r="N42" t="s">
        <v>6</v>
      </c>
      <c r="O42">
        <v>10981.1601849161</v>
      </c>
      <c r="P42">
        <v>13746.3074550493</v>
      </c>
      <c r="R42" t="s">
        <v>24</v>
      </c>
      <c r="S42" t="s">
        <v>6</v>
      </c>
      <c r="T42">
        <v>13746.3074550493</v>
      </c>
    </row>
    <row r="43" spans="7:20" x14ac:dyDescent="0.55000000000000004">
      <c r="G43" s="5">
        <v>43201.375</v>
      </c>
      <c r="H43">
        <v>11890</v>
      </c>
      <c r="I43">
        <f>O24</f>
        <v>10981.1601849161</v>
      </c>
      <c r="J43">
        <f>P24</f>
        <v>13746.3081650805</v>
      </c>
      <c r="K43" s="5"/>
      <c r="M43" t="s">
        <v>25</v>
      </c>
      <c r="N43" t="s">
        <v>5</v>
      </c>
      <c r="O43">
        <v>13580.236253789</v>
      </c>
      <c r="P43">
        <v>13921.897454527299</v>
      </c>
      <c r="R43" t="s">
        <v>25</v>
      </c>
      <c r="S43" t="s">
        <v>5</v>
      </c>
      <c r="T43">
        <v>13921.897454527299</v>
      </c>
    </row>
    <row r="44" spans="7:20" x14ac:dyDescent="0.55000000000000004">
      <c r="G44" s="5">
        <v>43201.375</v>
      </c>
      <c r="H44">
        <v>14025</v>
      </c>
      <c r="I44">
        <f>O25</f>
        <v>13580.236253789</v>
      </c>
      <c r="J44">
        <f>P25</f>
        <v>13921.897454527299</v>
      </c>
      <c r="K44" s="5"/>
      <c r="M44" t="s">
        <v>25</v>
      </c>
      <c r="N44" t="s">
        <v>6</v>
      </c>
      <c r="O44">
        <v>10981.1601849161</v>
      </c>
      <c r="P44">
        <v>13746.3081650805</v>
      </c>
      <c r="R44" t="s">
        <v>25</v>
      </c>
      <c r="S44" t="s">
        <v>6</v>
      </c>
      <c r="T44">
        <v>13746.3081650805</v>
      </c>
    </row>
    <row r="45" spans="7:20" x14ac:dyDescent="0.55000000000000004">
      <c r="G45" s="5">
        <v>43201.916666666664</v>
      </c>
      <c r="H45">
        <v>14025</v>
      </c>
      <c r="I45">
        <f>O25</f>
        <v>13580.236253789</v>
      </c>
      <c r="J45">
        <f>P25</f>
        <v>13921.897454527299</v>
      </c>
      <c r="K45" s="5"/>
      <c r="M45" t="s">
        <v>26</v>
      </c>
      <c r="N45" t="s">
        <v>5</v>
      </c>
      <c r="O45">
        <v>13580.2362537887</v>
      </c>
      <c r="P45">
        <v>9000</v>
      </c>
      <c r="R45" t="s">
        <v>26</v>
      </c>
      <c r="S45" t="s">
        <v>5</v>
      </c>
      <c r="T45">
        <v>9000</v>
      </c>
    </row>
    <row r="46" spans="7:20" x14ac:dyDescent="0.55000000000000004">
      <c r="G46" s="5">
        <v>43201.916666666664</v>
      </c>
      <c r="H46">
        <v>11316.59090909091</v>
      </c>
      <c r="I46">
        <f>O26</f>
        <v>10981.1601849161</v>
      </c>
      <c r="J46">
        <f>P26</f>
        <v>13746.3081650805</v>
      </c>
      <c r="K46" s="5"/>
      <c r="M46" t="s">
        <v>26</v>
      </c>
      <c r="N46" t="s">
        <v>6</v>
      </c>
      <c r="O46">
        <v>10981.1601849161</v>
      </c>
      <c r="P46">
        <v>9000</v>
      </c>
      <c r="R46" t="s">
        <v>26</v>
      </c>
      <c r="S46" t="s">
        <v>6</v>
      </c>
      <c r="T46">
        <v>9000</v>
      </c>
    </row>
    <row r="47" spans="7:20" x14ac:dyDescent="0.55000000000000004">
      <c r="G47" s="5">
        <v>43202.375</v>
      </c>
      <c r="H47">
        <v>11316.59090909091</v>
      </c>
      <c r="I47">
        <f>O26</f>
        <v>10981.1601849161</v>
      </c>
      <c r="J47">
        <f>P26</f>
        <v>13746.3081650805</v>
      </c>
      <c r="K47" s="5"/>
      <c r="M47" t="s">
        <v>27</v>
      </c>
      <c r="N47" t="s">
        <v>5</v>
      </c>
      <c r="O47">
        <v>13580.2362537889</v>
      </c>
      <c r="P47">
        <v>9000</v>
      </c>
      <c r="R47" t="s">
        <v>27</v>
      </c>
      <c r="S47" t="s">
        <v>5</v>
      </c>
      <c r="T47">
        <v>9000</v>
      </c>
    </row>
    <row r="48" spans="7:20" x14ac:dyDescent="0.55000000000000004">
      <c r="G48" s="5">
        <v>43202.375</v>
      </c>
      <c r="H48">
        <v>13411.538461538461</v>
      </c>
      <c r="I48">
        <f>O27</f>
        <v>13580.236253789</v>
      </c>
      <c r="J48">
        <f>P27</f>
        <v>13921.897454527299</v>
      </c>
      <c r="K48" s="5"/>
      <c r="M48" t="s">
        <v>27</v>
      </c>
      <c r="N48" t="s">
        <v>6</v>
      </c>
      <c r="O48">
        <v>10981.1601849161</v>
      </c>
      <c r="P48">
        <v>9000</v>
      </c>
      <c r="R48" t="s">
        <v>27</v>
      </c>
      <c r="S48" t="s">
        <v>6</v>
      </c>
      <c r="T48">
        <v>9000</v>
      </c>
    </row>
    <row r="49" spans="7:20" x14ac:dyDescent="0.55000000000000004">
      <c r="G49" s="5">
        <v>43202.916666666664</v>
      </c>
      <c r="H49">
        <v>13411.538461538461</v>
      </c>
      <c r="I49">
        <f>O27</f>
        <v>13580.236253789</v>
      </c>
      <c r="J49">
        <f>P27</f>
        <v>13921.897454527299</v>
      </c>
      <c r="K49" s="5"/>
      <c r="M49" t="s">
        <v>28</v>
      </c>
      <c r="N49" t="s">
        <v>5</v>
      </c>
      <c r="O49">
        <v>13580.236253789</v>
      </c>
      <c r="P49">
        <v>13921.897454527299</v>
      </c>
      <c r="R49" t="s">
        <v>28</v>
      </c>
      <c r="S49" t="s">
        <v>5</v>
      </c>
      <c r="T49">
        <v>13921.897454527299</v>
      </c>
    </row>
    <row r="50" spans="7:20" x14ac:dyDescent="0.55000000000000004">
      <c r="G50" s="5">
        <v>43202.916666666664</v>
      </c>
      <c r="H50">
        <v>11849.09090909091</v>
      </c>
      <c r="I50">
        <f>O28</f>
        <v>10981.1601849161</v>
      </c>
      <c r="J50">
        <f>P28</f>
        <v>13746.3074550493</v>
      </c>
      <c r="K50" s="5"/>
      <c r="M50" t="s">
        <v>28</v>
      </c>
      <c r="N50" t="s">
        <v>6</v>
      </c>
      <c r="O50">
        <v>10981.1601849161</v>
      </c>
      <c r="P50">
        <v>13746.3081650805</v>
      </c>
      <c r="R50" t="s">
        <v>28</v>
      </c>
      <c r="S50" t="s">
        <v>6</v>
      </c>
      <c r="T50">
        <v>13746.3081650805</v>
      </c>
    </row>
    <row r="51" spans="7:20" x14ac:dyDescent="0.55000000000000004">
      <c r="G51" s="5">
        <v>43203.375</v>
      </c>
      <c r="H51">
        <v>11849.09090909091</v>
      </c>
      <c r="I51">
        <f>O28</f>
        <v>10981.1601849161</v>
      </c>
      <c r="J51">
        <f>P28</f>
        <v>13746.3074550493</v>
      </c>
      <c r="K51" s="5"/>
      <c r="M51" t="s">
        <v>29</v>
      </c>
      <c r="N51" t="s">
        <v>5</v>
      </c>
      <c r="O51">
        <v>13580.236253789</v>
      </c>
      <c r="P51">
        <v>13921.897454527299</v>
      </c>
      <c r="R51" t="s">
        <v>29</v>
      </c>
      <c r="S51" t="s">
        <v>5</v>
      </c>
      <c r="T51">
        <v>13921.897454527299</v>
      </c>
    </row>
    <row r="52" spans="7:20" x14ac:dyDescent="0.55000000000000004">
      <c r="G52" s="5">
        <v>43203.375</v>
      </c>
      <c r="H52">
        <v>13351.923076923076</v>
      </c>
      <c r="I52">
        <f>O29</f>
        <v>13580.236253789</v>
      </c>
      <c r="J52">
        <f>P29</f>
        <v>13921.897454527299</v>
      </c>
      <c r="K52" s="5"/>
      <c r="M52" t="s">
        <v>29</v>
      </c>
      <c r="N52" t="s">
        <v>6</v>
      </c>
      <c r="O52">
        <v>10981.1601849161</v>
      </c>
      <c r="P52">
        <v>13746.307601340401</v>
      </c>
      <c r="R52" t="s">
        <v>29</v>
      </c>
      <c r="S52" t="s">
        <v>6</v>
      </c>
      <c r="T52">
        <v>13746.307601340401</v>
      </c>
    </row>
    <row r="53" spans="7:20" x14ac:dyDescent="0.55000000000000004">
      <c r="G53" s="5">
        <v>43203.916666666664</v>
      </c>
      <c r="H53">
        <v>13351.923076923076</v>
      </c>
      <c r="I53">
        <f>O29</f>
        <v>13580.236253789</v>
      </c>
      <c r="J53">
        <f>P29</f>
        <v>13921.897454527299</v>
      </c>
      <c r="K53" s="5"/>
      <c r="M53" t="s">
        <v>30</v>
      </c>
      <c r="N53" t="s">
        <v>5</v>
      </c>
      <c r="O53">
        <v>13580.236253789</v>
      </c>
      <c r="P53">
        <v>13921.897256869601</v>
      </c>
      <c r="R53" t="s">
        <v>30</v>
      </c>
      <c r="S53" t="s">
        <v>5</v>
      </c>
      <c r="T53">
        <v>13921.897256869601</v>
      </c>
    </row>
    <row r="54" spans="7:20" x14ac:dyDescent="0.55000000000000004">
      <c r="G54" s="5">
        <v>43203.916666666664</v>
      </c>
      <c r="H54">
        <v>11976.818181818182</v>
      </c>
      <c r="I54">
        <f>O30</f>
        <v>10981.1601849161</v>
      </c>
      <c r="J54">
        <f>P30</f>
        <v>13746.3074550493</v>
      </c>
      <c r="K54" s="5"/>
      <c r="M54" t="s">
        <v>30</v>
      </c>
      <c r="N54" t="s">
        <v>6</v>
      </c>
      <c r="O54">
        <v>10981.1601849161</v>
      </c>
      <c r="P54">
        <v>13746.310759836701</v>
      </c>
      <c r="R54" t="s">
        <v>30</v>
      </c>
      <c r="S54" t="s">
        <v>6</v>
      </c>
      <c r="T54">
        <v>13746.310759836701</v>
      </c>
    </row>
    <row r="55" spans="7:20" x14ac:dyDescent="0.55000000000000004">
      <c r="G55" s="5">
        <v>43204.375</v>
      </c>
      <c r="H55">
        <v>11976.818181818182</v>
      </c>
      <c r="I55">
        <f>O30</f>
        <v>10981.1601849161</v>
      </c>
      <c r="J55">
        <f>P30</f>
        <v>13746.3074550493</v>
      </c>
      <c r="K55" s="5"/>
      <c r="M55" t="s">
        <v>31</v>
      </c>
      <c r="N55" t="s">
        <v>5</v>
      </c>
      <c r="O55">
        <v>13580.236253789</v>
      </c>
      <c r="P55">
        <v>13921.897256869601</v>
      </c>
      <c r="R55" t="s">
        <v>31</v>
      </c>
      <c r="S55" t="s">
        <v>5</v>
      </c>
      <c r="T55">
        <v>13921.897256869601</v>
      </c>
    </row>
    <row r="56" spans="7:20" x14ac:dyDescent="0.55000000000000004">
      <c r="G56" s="5">
        <v>43204.375</v>
      </c>
      <c r="H56">
        <v>12492.307692307691</v>
      </c>
      <c r="I56">
        <f>O31</f>
        <v>13580.2362537891</v>
      </c>
      <c r="J56">
        <f>P31</f>
        <v>9000</v>
      </c>
      <c r="K56" s="5"/>
      <c r="M56" t="s">
        <v>31</v>
      </c>
      <c r="N56" t="s">
        <v>6</v>
      </c>
      <c r="O56">
        <v>10981.1601849161</v>
      </c>
      <c r="P56">
        <v>13746.3081650805</v>
      </c>
      <c r="R56" t="s">
        <v>31</v>
      </c>
      <c r="S56" t="s">
        <v>6</v>
      </c>
      <c r="T56">
        <v>13746.3081650805</v>
      </c>
    </row>
    <row r="57" spans="7:20" x14ac:dyDescent="0.55000000000000004">
      <c r="G57" s="5">
        <v>43204.916666666664</v>
      </c>
      <c r="H57">
        <v>12492.307692307691</v>
      </c>
      <c r="I57">
        <f>O31</f>
        <v>13580.2362537891</v>
      </c>
      <c r="J57">
        <f>P31</f>
        <v>9000</v>
      </c>
      <c r="K57" s="5"/>
      <c r="M57" t="s">
        <v>32</v>
      </c>
      <c r="N57" t="s">
        <v>5</v>
      </c>
      <c r="O57">
        <v>13580.2362537889</v>
      </c>
      <c r="P57">
        <v>13921.897256869601</v>
      </c>
      <c r="R57" t="s">
        <v>32</v>
      </c>
      <c r="S57" t="s">
        <v>5</v>
      </c>
      <c r="T57">
        <v>13921.897256869601</v>
      </c>
    </row>
    <row r="58" spans="7:20" x14ac:dyDescent="0.55000000000000004">
      <c r="G58" s="5">
        <v>43204.916666666664</v>
      </c>
      <c r="H58">
        <v>11347.5</v>
      </c>
      <c r="I58">
        <f>O32</f>
        <v>10981.1601849156</v>
      </c>
      <c r="J58">
        <f>P32</f>
        <v>9000</v>
      </c>
      <c r="K58" s="5"/>
      <c r="M58" t="s">
        <v>32</v>
      </c>
      <c r="N58" t="s">
        <v>6</v>
      </c>
      <c r="O58">
        <v>10981.1601849161</v>
      </c>
      <c r="P58">
        <v>13746.307491076701</v>
      </c>
      <c r="R58" t="s">
        <v>32</v>
      </c>
      <c r="S58" t="s">
        <v>6</v>
      </c>
      <c r="T58">
        <v>13746.307491076701</v>
      </c>
    </row>
    <row r="59" spans="7:20" x14ac:dyDescent="0.55000000000000004">
      <c r="G59" s="5">
        <v>43205.375</v>
      </c>
      <c r="H59">
        <v>11347.5</v>
      </c>
      <c r="I59">
        <f>O32</f>
        <v>10981.1601849156</v>
      </c>
      <c r="J59">
        <f>P32</f>
        <v>9000</v>
      </c>
      <c r="K59" s="5"/>
      <c r="M59" t="s">
        <v>33</v>
      </c>
      <c r="N59" t="s">
        <v>5</v>
      </c>
      <c r="O59">
        <v>13580.236253789</v>
      </c>
      <c r="P59">
        <v>9000</v>
      </c>
      <c r="R59" t="s">
        <v>33</v>
      </c>
      <c r="S59" t="s">
        <v>5</v>
      </c>
      <c r="T59">
        <v>9000</v>
      </c>
    </row>
    <row r="60" spans="7:20" x14ac:dyDescent="0.55000000000000004">
      <c r="G60" s="5">
        <v>43205.375</v>
      </c>
      <c r="H60">
        <v>9958.2692307692305</v>
      </c>
      <c r="I60">
        <f>O33</f>
        <v>13580.236253789</v>
      </c>
      <c r="J60">
        <f>P33</f>
        <v>9000</v>
      </c>
      <c r="K60" s="5"/>
      <c r="M60" t="s">
        <v>33</v>
      </c>
      <c r="N60" t="s">
        <v>6</v>
      </c>
      <c r="O60">
        <v>10981.1601849161</v>
      </c>
      <c r="P60">
        <v>9000</v>
      </c>
      <c r="R60" t="s">
        <v>33</v>
      </c>
      <c r="S60" t="s">
        <v>6</v>
      </c>
      <c r="T60">
        <v>9000</v>
      </c>
    </row>
    <row r="61" spans="7:20" x14ac:dyDescent="0.55000000000000004">
      <c r="G61" s="5">
        <v>43205.916666666664</v>
      </c>
      <c r="H61">
        <v>9958.2692307692305</v>
      </c>
      <c r="I61">
        <f>O33</f>
        <v>13580.236253789</v>
      </c>
      <c r="J61">
        <f>P33</f>
        <v>9000</v>
      </c>
      <c r="K61" s="5"/>
      <c r="M61" t="s">
        <v>34</v>
      </c>
      <c r="N61" t="s">
        <v>5</v>
      </c>
      <c r="O61">
        <v>13580.236253789</v>
      </c>
      <c r="P61">
        <v>9000</v>
      </c>
      <c r="R61" t="s">
        <v>34</v>
      </c>
      <c r="S61" t="s">
        <v>5</v>
      </c>
      <c r="T61">
        <v>9000</v>
      </c>
    </row>
    <row r="62" spans="7:20" x14ac:dyDescent="0.55000000000000004">
      <c r="G62" s="5">
        <v>43205.916666666664</v>
      </c>
      <c r="H62">
        <v>10504.772727272728</v>
      </c>
      <c r="I62">
        <f>O34</f>
        <v>10981.1601849161</v>
      </c>
      <c r="J62">
        <f>P34</f>
        <v>9000</v>
      </c>
      <c r="K62" s="5"/>
      <c r="M62" t="s">
        <v>34</v>
      </c>
      <c r="N62" t="s">
        <v>6</v>
      </c>
      <c r="O62">
        <v>10981.1601849161</v>
      </c>
      <c r="P62">
        <v>9000</v>
      </c>
      <c r="R62" t="s">
        <v>34</v>
      </c>
      <c r="S62" t="s">
        <v>6</v>
      </c>
      <c r="T62">
        <v>9000</v>
      </c>
    </row>
    <row r="63" spans="7:20" x14ac:dyDescent="0.55000000000000004">
      <c r="G63" s="5">
        <v>43206.375</v>
      </c>
      <c r="H63">
        <v>10504.772727272728</v>
      </c>
      <c r="I63">
        <f>O34</f>
        <v>10981.1601849161</v>
      </c>
      <c r="J63">
        <f>P34</f>
        <v>9000</v>
      </c>
      <c r="K63" s="5"/>
      <c r="M63" t="s">
        <v>35</v>
      </c>
      <c r="N63" t="s">
        <v>5</v>
      </c>
      <c r="O63">
        <v>13580.236253789</v>
      </c>
      <c r="P63">
        <v>13921.897256869601</v>
      </c>
      <c r="R63" t="s">
        <v>35</v>
      </c>
      <c r="S63" t="s">
        <v>5</v>
      </c>
      <c r="T63">
        <v>13921.897256869601</v>
      </c>
    </row>
    <row r="64" spans="7:20" x14ac:dyDescent="0.55000000000000004">
      <c r="G64" s="5">
        <v>43206.375</v>
      </c>
      <c r="H64">
        <v>13948.076923076924</v>
      </c>
      <c r="I64">
        <f>O35</f>
        <v>13580.236253789</v>
      </c>
      <c r="J64">
        <f>P35</f>
        <v>13921.897454527299</v>
      </c>
      <c r="K64" s="5"/>
      <c r="M64" t="s">
        <v>35</v>
      </c>
      <c r="N64" t="s">
        <v>6</v>
      </c>
      <c r="O64">
        <v>10981.1601849161</v>
      </c>
      <c r="P64">
        <v>13746.307601340401</v>
      </c>
      <c r="R64" t="s">
        <v>35</v>
      </c>
      <c r="S64" t="s">
        <v>6</v>
      </c>
      <c r="T64">
        <v>13746.307601340401</v>
      </c>
    </row>
    <row r="65" spans="7:11" x14ac:dyDescent="0.55000000000000004">
      <c r="G65" s="5">
        <v>43206.916666666664</v>
      </c>
      <c r="H65">
        <v>13948.076923076924</v>
      </c>
      <c r="I65">
        <f>O35</f>
        <v>13580.236253789</v>
      </c>
      <c r="J65">
        <f>P35</f>
        <v>13921.897454527299</v>
      </c>
      <c r="K65" s="5"/>
    </row>
    <row r="66" spans="7:11" x14ac:dyDescent="0.55000000000000004">
      <c r="G66" s="5">
        <v>43206.916666666664</v>
      </c>
      <c r="H66">
        <v>12185.90909090909</v>
      </c>
      <c r="I66">
        <f>O36</f>
        <v>10981.1601849161</v>
      </c>
      <c r="J66">
        <f>P36</f>
        <v>13746.3074550493</v>
      </c>
      <c r="K66" s="5"/>
    </row>
    <row r="67" spans="7:11" x14ac:dyDescent="0.55000000000000004">
      <c r="G67" s="5">
        <v>43207.375</v>
      </c>
      <c r="H67">
        <v>12185.90909090909</v>
      </c>
      <c r="I67">
        <f>O36</f>
        <v>10981.1601849161</v>
      </c>
      <c r="J67">
        <f>P36</f>
        <v>13746.3074550493</v>
      </c>
      <c r="K67" s="5"/>
    </row>
    <row r="68" spans="7:11" x14ac:dyDescent="0.55000000000000004">
      <c r="G68" s="5">
        <v>43207.375</v>
      </c>
      <c r="H68">
        <v>12188.461538461539</v>
      </c>
      <c r="I68">
        <f>O37</f>
        <v>13580.236253789</v>
      </c>
      <c r="J68">
        <f>P37</f>
        <v>13921.897454527299</v>
      </c>
      <c r="K68" s="5"/>
    </row>
    <row r="69" spans="7:11" x14ac:dyDescent="0.55000000000000004">
      <c r="G69" s="8">
        <v>43207.916666666664</v>
      </c>
      <c r="H69">
        <v>12188.461538461539</v>
      </c>
      <c r="I69">
        <f>O37</f>
        <v>13580.236253789</v>
      </c>
      <c r="J69">
        <f>P37</f>
        <v>13921.897454527299</v>
      </c>
      <c r="K69" s="5"/>
    </row>
    <row r="70" spans="7:11" s="7" customFormat="1" x14ac:dyDescent="0.55000000000000004">
      <c r="G70" s="8">
        <v>43207.916666666664</v>
      </c>
      <c r="H70" s="9">
        <v>11859.545454545454</v>
      </c>
      <c r="I70">
        <f>O38</f>
        <v>10981.1601849161</v>
      </c>
      <c r="J70">
        <f>P38</f>
        <v>13746.3074550493</v>
      </c>
      <c r="K70" s="6"/>
    </row>
    <row r="71" spans="7:11" s="7" customFormat="1" x14ac:dyDescent="0.55000000000000004">
      <c r="G71" s="5">
        <v>43208.375</v>
      </c>
      <c r="H71" s="9">
        <v>11859.545454545454</v>
      </c>
      <c r="I71">
        <f>O38</f>
        <v>10981.1601849161</v>
      </c>
      <c r="J71">
        <f>P38</f>
        <v>13746.3074550493</v>
      </c>
      <c r="K71" s="6"/>
    </row>
    <row r="72" spans="7:11" x14ac:dyDescent="0.55000000000000004">
      <c r="G72" s="5">
        <v>43208.375</v>
      </c>
      <c r="H72">
        <v>14275</v>
      </c>
      <c r="I72">
        <f>O39</f>
        <v>13580.236253789</v>
      </c>
      <c r="J72">
        <f>P39</f>
        <v>13921.897454527299</v>
      </c>
      <c r="K72" s="5"/>
    </row>
    <row r="73" spans="7:11" x14ac:dyDescent="0.55000000000000004">
      <c r="G73" s="5">
        <v>43208.916666666664</v>
      </c>
      <c r="H73">
        <v>14275</v>
      </c>
      <c r="I73">
        <f>O39</f>
        <v>13580.236253789</v>
      </c>
      <c r="J73">
        <f>P39</f>
        <v>13921.897454527299</v>
      </c>
      <c r="K73" s="5"/>
    </row>
    <row r="74" spans="7:11" x14ac:dyDescent="0.55000000000000004">
      <c r="G74" s="5">
        <v>43208.916666666664</v>
      </c>
      <c r="H74">
        <v>12150</v>
      </c>
      <c r="I74">
        <f>O40</f>
        <v>10981.1601849161</v>
      </c>
      <c r="J74">
        <f>P40</f>
        <v>13746.307601340401</v>
      </c>
      <c r="K74" s="5"/>
    </row>
    <row r="75" spans="7:11" x14ac:dyDescent="0.55000000000000004">
      <c r="G75" s="5">
        <v>43209.375</v>
      </c>
      <c r="H75">
        <v>12150</v>
      </c>
      <c r="I75">
        <f>O40</f>
        <v>10981.1601849161</v>
      </c>
      <c r="J75">
        <f>P40</f>
        <v>13746.307601340401</v>
      </c>
      <c r="K75" s="5"/>
    </row>
    <row r="76" spans="7:11" x14ac:dyDescent="0.55000000000000004">
      <c r="G76" s="5">
        <v>43209.375</v>
      </c>
      <c r="H76">
        <v>13528.846153846154</v>
      </c>
      <c r="I76">
        <f>O41</f>
        <v>13580.236253789</v>
      </c>
      <c r="J76">
        <f>P41</f>
        <v>13921.897454527299</v>
      </c>
      <c r="K76" s="5"/>
    </row>
    <row r="77" spans="7:11" x14ac:dyDescent="0.55000000000000004">
      <c r="G77" s="5">
        <v>43209.916666666664</v>
      </c>
      <c r="H77">
        <v>13528.846153846154</v>
      </c>
      <c r="I77">
        <f>O41</f>
        <v>13580.236253789</v>
      </c>
      <c r="J77">
        <f>P41</f>
        <v>13921.897454527299</v>
      </c>
      <c r="K77" s="5"/>
    </row>
    <row r="78" spans="7:11" x14ac:dyDescent="0.55000000000000004">
      <c r="G78" s="5">
        <v>43209.916666666664</v>
      </c>
      <c r="H78">
        <v>12397.727272727272</v>
      </c>
      <c r="I78">
        <f>O42</f>
        <v>10981.1601849161</v>
      </c>
      <c r="J78">
        <f>P42</f>
        <v>13746.3074550493</v>
      </c>
      <c r="K78" s="5"/>
    </row>
    <row r="79" spans="7:11" x14ac:dyDescent="0.55000000000000004">
      <c r="G79" s="5">
        <v>43210.375</v>
      </c>
      <c r="H79">
        <v>12397.727272727272</v>
      </c>
      <c r="I79">
        <f>O42</f>
        <v>10981.1601849161</v>
      </c>
      <c r="J79">
        <f>P42</f>
        <v>13746.3074550493</v>
      </c>
      <c r="K79" s="5"/>
    </row>
    <row r="80" spans="7:11" x14ac:dyDescent="0.55000000000000004">
      <c r="G80" s="5">
        <v>43210.375</v>
      </c>
      <c r="H80">
        <v>14567.307692307691</v>
      </c>
      <c r="I80">
        <f>O43</f>
        <v>13580.236253789</v>
      </c>
      <c r="J80">
        <f>P43</f>
        <v>13921.897454527299</v>
      </c>
      <c r="K80" s="5"/>
    </row>
    <row r="81" spans="7:11" x14ac:dyDescent="0.55000000000000004">
      <c r="G81" s="5">
        <v>43210.916666666664</v>
      </c>
      <c r="H81">
        <v>14567.307692307691</v>
      </c>
      <c r="I81">
        <f>O43</f>
        <v>13580.236253789</v>
      </c>
      <c r="J81">
        <f>P43</f>
        <v>13921.897454527299</v>
      </c>
      <c r="K81" s="5"/>
    </row>
    <row r="82" spans="7:11" x14ac:dyDescent="0.55000000000000004">
      <c r="G82" s="5">
        <v>43210.916666666664</v>
      </c>
      <c r="H82">
        <v>12047.727272727272</v>
      </c>
      <c r="I82">
        <f>O44</f>
        <v>10981.1601849161</v>
      </c>
      <c r="J82">
        <f>P44</f>
        <v>13746.3081650805</v>
      </c>
      <c r="K82" s="5"/>
    </row>
    <row r="83" spans="7:11" x14ac:dyDescent="0.55000000000000004">
      <c r="G83" s="5">
        <v>43211.375</v>
      </c>
      <c r="H83">
        <v>12047.727272727272</v>
      </c>
      <c r="I83">
        <f>O44</f>
        <v>10981.1601849161</v>
      </c>
      <c r="J83">
        <f>P44</f>
        <v>13746.3081650805</v>
      </c>
      <c r="K83" s="5"/>
    </row>
    <row r="84" spans="7:11" x14ac:dyDescent="0.55000000000000004">
      <c r="G84" s="5">
        <v>43211.375</v>
      </c>
      <c r="H84">
        <v>12675</v>
      </c>
      <c r="I84">
        <f>O45</f>
        <v>13580.2362537887</v>
      </c>
      <c r="J84">
        <f>P45</f>
        <v>9000</v>
      </c>
      <c r="K84" s="5"/>
    </row>
    <row r="85" spans="7:11" x14ac:dyDescent="0.55000000000000004">
      <c r="G85" s="5">
        <v>43211.916666666664</v>
      </c>
      <c r="H85">
        <v>12675</v>
      </c>
      <c r="I85">
        <f>O45</f>
        <v>13580.2362537887</v>
      </c>
      <c r="J85">
        <f>P45</f>
        <v>9000</v>
      </c>
      <c r="K85" s="5"/>
    </row>
    <row r="86" spans="7:11" x14ac:dyDescent="0.55000000000000004">
      <c r="G86" s="5">
        <v>43211.916666666664</v>
      </c>
      <c r="H86">
        <v>12172.727272727272</v>
      </c>
      <c r="I86">
        <f>O46</f>
        <v>10981.1601849161</v>
      </c>
      <c r="J86">
        <f>P46</f>
        <v>9000</v>
      </c>
      <c r="K86" s="5"/>
    </row>
    <row r="87" spans="7:11" x14ac:dyDescent="0.55000000000000004">
      <c r="G87" s="5">
        <v>43212.375</v>
      </c>
      <c r="H87">
        <v>12172.727272727272</v>
      </c>
      <c r="I87">
        <f>O46</f>
        <v>10981.1601849161</v>
      </c>
      <c r="J87">
        <f>P46</f>
        <v>9000</v>
      </c>
      <c r="K87" s="5"/>
    </row>
    <row r="88" spans="7:11" x14ac:dyDescent="0.55000000000000004">
      <c r="G88" s="5">
        <v>43212.375</v>
      </c>
      <c r="H88">
        <v>10517.884615384615</v>
      </c>
      <c r="I88">
        <f>O47</f>
        <v>13580.2362537889</v>
      </c>
      <c r="J88">
        <f>P47</f>
        <v>9000</v>
      </c>
      <c r="K88" s="5"/>
    </row>
    <row r="89" spans="7:11" x14ac:dyDescent="0.55000000000000004">
      <c r="G89" s="5">
        <v>43212.916666666664</v>
      </c>
      <c r="H89">
        <v>10517.884615384615</v>
      </c>
      <c r="I89">
        <f>O47</f>
        <v>13580.2362537889</v>
      </c>
      <c r="J89">
        <f>P47</f>
        <v>9000</v>
      </c>
      <c r="K89" s="5"/>
    </row>
    <row r="90" spans="7:11" x14ac:dyDescent="0.55000000000000004">
      <c r="G90" s="5">
        <v>43212.916666666664</v>
      </c>
      <c r="H90">
        <v>11283.40909090909</v>
      </c>
      <c r="I90">
        <f>O48</f>
        <v>10981.1601849161</v>
      </c>
      <c r="J90">
        <f>P48</f>
        <v>9000</v>
      </c>
      <c r="K90" s="5"/>
    </row>
    <row r="91" spans="7:11" x14ac:dyDescent="0.55000000000000004">
      <c r="G91" s="5">
        <v>43213.375</v>
      </c>
      <c r="H91">
        <v>11283.40909090909</v>
      </c>
      <c r="I91">
        <f>O48</f>
        <v>10981.1601849161</v>
      </c>
      <c r="J91">
        <f>P48</f>
        <v>9000</v>
      </c>
      <c r="K91" s="5"/>
    </row>
    <row r="92" spans="7:11" x14ac:dyDescent="0.55000000000000004">
      <c r="G92" s="5">
        <v>43213.375</v>
      </c>
      <c r="H92">
        <v>14046.153846153846</v>
      </c>
      <c r="I92">
        <f>O49</f>
        <v>13580.236253789</v>
      </c>
      <c r="J92">
        <f>P49</f>
        <v>13921.897454527299</v>
      </c>
      <c r="K92" s="5"/>
    </row>
    <row r="93" spans="7:11" x14ac:dyDescent="0.55000000000000004">
      <c r="G93" s="5">
        <v>43213.916666666664</v>
      </c>
      <c r="H93">
        <v>14046.153846153846</v>
      </c>
      <c r="I93">
        <f>O49</f>
        <v>13580.236253789</v>
      </c>
      <c r="J93">
        <f>P49</f>
        <v>13921.897454527299</v>
      </c>
      <c r="K93" s="5"/>
    </row>
    <row r="94" spans="7:11" x14ac:dyDescent="0.55000000000000004">
      <c r="G94" s="5">
        <v>43213.916666666664</v>
      </c>
      <c r="H94">
        <v>12035.454545454546</v>
      </c>
      <c r="I94">
        <f>O50</f>
        <v>10981.1601849161</v>
      </c>
      <c r="J94">
        <f>P50</f>
        <v>13746.3081650805</v>
      </c>
      <c r="K94" s="5"/>
    </row>
    <row r="95" spans="7:11" x14ac:dyDescent="0.55000000000000004">
      <c r="G95" s="5">
        <v>43214.375</v>
      </c>
      <c r="H95">
        <v>12035.454545454546</v>
      </c>
      <c r="I95">
        <f>O50</f>
        <v>10981.1601849161</v>
      </c>
      <c r="J95">
        <f>P50</f>
        <v>13746.3081650805</v>
      </c>
      <c r="K95" s="5"/>
    </row>
    <row r="96" spans="7:11" x14ac:dyDescent="0.55000000000000004">
      <c r="G96" s="5">
        <v>43214.375</v>
      </c>
      <c r="H96">
        <v>13807.692307692309</v>
      </c>
      <c r="I96">
        <f>O51</f>
        <v>13580.236253789</v>
      </c>
      <c r="J96">
        <f>P51</f>
        <v>13921.897454527299</v>
      </c>
      <c r="K96" s="5"/>
    </row>
    <row r="97" spans="7:11" x14ac:dyDescent="0.55000000000000004">
      <c r="G97" s="5">
        <v>43214.916666666664</v>
      </c>
      <c r="H97">
        <v>13807.692307692309</v>
      </c>
      <c r="I97">
        <f>O51</f>
        <v>13580.236253789</v>
      </c>
      <c r="J97">
        <f>P51</f>
        <v>13921.897454527299</v>
      </c>
      <c r="K97" s="5"/>
    </row>
    <row r="98" spans="7:11" x14ac:dyDescent="0.55000000000000004">
      <c r="G98" s="5">
        <v>43214.916666666664</v>
      </c>
      <c r="H98">
        <v>11850</v>
      </c>
      <c r="I98">
        <f>O52</f>
        <v>10981.1601849161</v>
      </c>
      <c r="J98">
        <f>P52</f>
        <v>13746.307601340401</v>
      </c>
      <c r="K98" s="5"/>
    </row>
    <row r="99" spans="7:11" x14ac:dyDescent="0.55000000000000004">
      <c r="G99" s="5">
        <v>43215.375</v>
      </c>
      <c r="H99">
        <v>11850</v>
      </c>
      <c r="I99">
        <f>O52</f>
        <v>10981.1601849161</v>
      </c>
      <c r="J99">
        <f>P52</f>
        <v>13746.307601340401</v>
      </c>
      <c r="K99" s="5"/>
    </row>
    <row r="100" spans="7:11" x14ac:dyDescent="0.55000000000000004">
      <c r="G100" s="5">
        <v>43215.375</v>
      </c>
      <c r="H100">
        <v>14175</v>
      </c>
      <c r="I100">
        <f>O53</f>
        <v>13580.236253789</v>
      </c>
      <c r="J100">
        <f>P53</f>
        <v>13921.897256869601</v>
      </c>
      <c r="K100" s="5"/>
    </row>
    <row r="101" spans="7:11" x14ac:dyDescent="0.55000000000000004">
      <c r="G101" s="5">
        <v>43215.916666666664</v>
      </c>
      <c r="H101">
        <v>14175</v>
      </c>
      <c r="I101">
        <f>O53</f>
        <v>13580.236253789</v>
      </c>
      <c r="J101">
        <f>P53</f>
        <v>13921.897256869601</v>
      </c>
      <c r="K101" s="5"/>
    </row>
    <row r="102" spans="7:11" x14ac:dyDescent="0.55000000000000004">
      <c r="G102" s="5">
        <v>43215.916666666664</v>
      </c>
      <c r="H102">
        <v>11956.136363636364</v>
      </c>
      <c r="I102">
        <f>O54</f>
        <v>10981.1601849161</v>
      </c>
      <c r="J102">
        <f>P54</f>
        <v>13746.310759836701</v>
      </c>
      <c r="K102" s="5"/>
    </row>
    <row r="103" spans="7:11" x14ac:dyDescent="0.55000000000000004">
      <c r="G103" s="5">
        <v>43216.375</v>
      </c>
      <c r="H103">
        <v>11956.136363636364</v>
      </c>
      <c r="I103">
        <f>O54</f>
        <v>10981.1601849161</v>
      </c>
      <c r="J103">
        <f>P54</f>
        <v>13746.310759836701</v>
      </c>
      <c r="K103" s="5"/>
    </row>
    <row r="104" spans="7:11" x14ac:dyDescent="0.55000000000000004">
      <c r="G104" s="5">
        <v>43216.375</v>
      </c>
      <c r="H104">
        <v>13969.23076923077</v>
      </c>
      <c r="I104">
        <f>O55</f>
        <v>13580.236253789</v>
      </c>
      <c r="J104">
        <f>P55</f>
        <v>13921.897256869601</v>
      </c>
      <c r="K104" s="5"/>
    </row>
    <row r="105" spans="7:11" x14ac:dyDescent="0.55000000000000004">
      <c r="G105" s="5">
        <v>43216.916666666664</v>
      </c>
      <c r="H105">
        <v>13969.23076923077</v>
      </c>
      <c r="I105">
        <f>O55</f>
        <v>13580.236253789</v>
      </c>
      <c r="J105">
        <f>P55</f>
        <v>13921.897256869601</v>
      </c>
      <c r="K105" s="5"/>
    </row>
    <row r="106" spans="7:11" x14ac:dyDescent="0.55000000000000004">
      <c r="G106" s="5">
        <v>43216.916666666664</v>
      </c>
      <c r="H106">
        <v>11870.681818181818</v>
      </c>
      <c r="I106">
        <f>O56</f>
        <v>10981.1601849161</v>
      </c>
      <c r="J106">
        <f>P56</f>
        <v>13746.3081650805</v>
      </c>
      <c r="K106" s="5"/>
    </row>
    <row r="107" spans="7:11" x14ac:dyDescent="0.55000000000000004">
      <c r="G107" s="5">
        <v>43217.375</v>
      </c>
      <c r="H107">
        <v>11870.681818181818</v>
      </c>
      <c r="I107">
        <f>O56</f>
        <v>10981.1601849161</v>
      </c>
      <c r="J107">
        <f>P56</f>
        <v>13746.3081650805</v>
      </c>
      <c r="K107" s="5"/>
    </row>
    <row r="108" spans="7:11" x14ac:dyDescent="0.55000000000000004">
      <c r="G108" s="5">
        <v>43217.375</v>
      </c>
      <c r="H108">
        <v>13826.923076923076</v>
      </c>
      <c r="I108">
        <f>O57</f>
        <v>13580.2362537889</v>
      </c>
      <c r="J108">
        <f>P57</f>
        <v>13921.897256869601</v>
      </c>
      <c r="K108" s="5"/>
    </row>
    <row r="109" spans="7:11" x14ac:dyDescent="0.55000000000000004">
      <c r="G109" s="5">
        <v>43217.916666666664</v>
      </c>
      <c r="H109">
        <v>13826.923076923076</v>
      </c>
      <c r="I109">
        <f>O57</f>
        <v>13580.2362537889</v>
      </c>
      <c r="J109">
        <f>P57</f>
        <v>13921.897256869601</v>
      </c>
      <c r="K109" s="5"/>
    </row>
    <row r="110" spans="7:11" x14ac:dyDescent="0.55000000000000004">
      <c r="G110" s="5">
        <v>43217.916666666664</v>
      </c>
      <c r="H110">
        <v>12220</v>
      </c>
      <c r="I110">
        <f>O58</f>
        <v>10981.1601849161</v>
      </c>
      <c r="J110">
        <f>P58</f>
        <v>13746.307491076701</v>
      </c>
      <c r="K110" s="5"/>
    </row>
    <row r="111" spans="7:11" x14ac:dyDescent="0.55000000000000004">
      <c r="G111" s="5">
        <v>43218.375</v>
      </c>
      <c r="H111">
        <v>12220</v>
      </c>
      <c r="I111">
        <f>O58</f>
        <v>10981.1601849161</v>
      </c>
      <c r="J111">
        <f>P58</f>
        <v>13746.307491076701</v>
      </c>
      <c r="K111" s="5"/>
    </row>
    <row r="112" spans="7:11" x14ac:dyDescent="0.55000000000000004">
      <c r="G112" s="5">
        <v>43218.375</v>
      </c>
      <c r="H112">
        <v>12207.692307692309</v>
      </c>
      <c r="I112">
        <f>O59</f>
        <v>13580.236253789</v>
      </c>
      <c r="J112">
        <f>P59</f>
        <v>9000</v>
      </c>
      <c r="K112" s="5"/>
    </row>
    <row r="113" spans="7:11" x14ac:dyDescent="0.55000000000000004">
      <c r="G113" s="5">
        <v>43218.916666666664</v>
      </c>
      <c r="H113">
        <v>12207.692307692309</v>
      </c>
      <c r="I113">
        <f>O59</f>
        <v>13580.236253789</v>
      </c>
      <c r="J113">
        <f>P59</f>
        <v>9000</v>
      </c>
      <c r="K113" s="5"/>
    </row>
    <row r="114" spans="7:11" x14ac:dyDescent="0.55000000000000004">
      <c r="G114" s="5">
        <v>43218.916666666664</v>
      </c>
      <c r="H114">
        <v>11204.318181818182</v>
      </c>
      <c r="I114">
        <f>O60</f>
        <v>10981.1601849161</v>
      </c>
      <c r="J114">
        <f>P60</f>
        <v>9000</v>
      </c>
      <c r="K114" s="5"/>
    </row>
    <row r="115" spans="7:11" x14ac:dyDescent="0.55000000000000004">
      <c r="G115" s="5">
        <v>43219.375</v>
      </c>
      <c r="H115">
        <v>11204.318181818182</v>
      </c>
      <c r="I115">
        <f>O60</f>
        <v>10981.1601849161</v>
      </c>
      <c r="J115">
        <f>P60</f>
        <v>9000</v>
      </c>
      <c r="K115" s="5"/>
    </row>
    <row r="116" spans="7:11" x14ac:dyDescent="0.55000000000000004">
      <c r="G116" s="5">
        <v>43219.375</v>
      </c>
      <c r="H116">
        <v>9789.038461538461</v>
      </c>
      <c r="I116">
        <f>O61</f>
        <v>13580.236253789</v>
      </c>
      <c r="J116">
        <f>P61</f>
        <v>9000</v>
      </c>
      <c r="K116" s="5"/>
    </row>
    <row r="117" spans="7:11" x14ac:dyDescent="0.55000000000000004">
      <c r="G117" s="5">
        <v>43219.916666666664</v>
      </c>
      <c r="H117">
        <v>9789.038461538461</v>
      </c>
      <c r="I117">
        <f>O61</f>
        <v>13580.236253789</v>
      </c>
      <c r="J117">
        <f>P61</f>
        <v>9000</v>
      </c>
      <c r="K117" s="5"/>
    </row>
    <row r="118" spans="7:11" x14ac:dyDescent="0.55000000000000004">
      <c r="G118" s="5">
        <v>43219.916666666664</v>
      </c>
      <c r="H118">
        <v>10754.772727272728</v>
      </c>
      <c r="I118">
        <f>O62</f>
        <v>10981.1601849161</v>
      </c>
      <c r="J118">
        <f>P62</f>
        <v>9000</v>
      </c>
      <c r="K118" s="5"/>
    </row>
    <row r="119" spans="7:11" x14ac:dyDescent="0.55000000000000004">
      <c r="G119" s="5">
        <v>43220.375</v>
      </c>
      <c r="H119">
        <v>10754.772727272728</v>
      </c>
      <c r="I119">
        <f>O62</f>
        <v>10981.1601849161</v>
      </c>
      <c r="J119">
        <f>P62</f>
        <v>9000</v>
      </c>
      <c r="K119" s="5"/>
    </row>
    <row r="120" spans="7:11" x14ac:dyDescent="0.55000000000000004">
      <c r="G120" s="5">
        <v>43220.375</v>
      </c>
      <c r="H120">
        <v>13928.846153846154</v>
      </c>
      <c r="I120">
        <f>O63</f>
        <v>13580.236253789</v>
      </c>
      <c r="J120">
        <f>P63</f>
        <v>13921.897256869601</v>
      </c>
      <c r="K120" s="5"/>
    </row>
    <row r="121" spans="7:11" x14ac:dyDescent="0.55000000000000004">
      <c r="G121" s="5">
        <v>43220.916666666664</v>
      </c>
      <c r="H121">
        <v>13928.846153846154</v>
      </c>
      <c r="I121">
        <f>O63</f>
        <v>13580.236253789</v>
      </c>
      <c r="J121">
        <f>P63</f>
        <v>13921.897256869601</v>
      </c>
      <c r="K121" s="5"/>
    </row>
    <row r="122" spans="7:11" x14ac:dyDescent="0.55000000000000004">
      <c r="G122" s="5">
        <v>43220.916666666664</v>
      </c>
      <c r="H122">
        <v>15375</v>
      </c>
      <c r="I122">
        <f>O64</f>
        <v>10981.1601849161</v>
      </c>
      <c r="J122">
        <f>P64</f>
        <v>13746.307601340401</v>
      </c>
      <c r="K122" s="5"/>
    </row>
    <row r="123" spans="7:11" x14ac:dyDescent="0.55000000000000004">
      <c r="K123" s="5"/>
    </row>
    <row r="124" spans="7:11" x14ac:dyDescent="0.55000000000000004">
      <c r="K124" s="5"/>
    </row>
    <row r="125" spans="7:11" x14ac:dyDescent="0.55000000000000004">
      <c r="K125" s="5"/>
    </row>
    <row r="126" spans="7:11" x14ac:dyDescent="0.55000000000000004">
      <c r="K126" s="5"/>
    </row>
    <row r="127" spans="7:11" x14ac:dyDescent="0.55000000000000004">
      <c r="K127" s="5"/>
    </row>
    <row r="128" spans="7:11" x14ac:dyDescent="0.55000000000000004">
      <c r="K128" s="5"/>
    </row>
    <row r="129" spans="11:11" x14ac:dyDescent="0.55000000000000004">
      <c r="K129" s="5"/>
    </row>
    <row r="130" spans="11:11" x14ac:dyDescent="0.55000000000000004">
      <c r="K130" s="5"/>
    </row>
    <row r="131" spans="11:11" x14ac:dyDescent="0.55000000000000004">
      <c r="K131" s="5"/>
    </row>
    <row r="132" spans="11:11" x14ac:dyDescent="0.55000000000000004">
      <c r="K132" s="5"/>
    </row>
    <row r="133" spans="11:11" x14ac:dyDescent="0.55000000000000004">
      <c r="K133" s="5"/>
    </row>
    <row r="134" spans="11:11" x14ac:dyDescent="0.55000000000000004">
      <c r="K134" s="5"/>
    </row>
    <row r="135" spans="11:11" x14ac:dyDescent="0.55000000000000004">
      <c r="K135" s="5"/>
    </row>
    <row r="136" spans="11:11" x14ac:dyDescent="0.55000000000000004">
      <c r="K136" s="5"/>
    </row>
    <row r="137" spans="11:11" x14ac:dyDescent="0.55000000000000004">
      <c r="K137" s="5"/>
    </row>
    <row r="138" spans="11:11" x14ac:dyDescent="0.55000000000000004">
      <c r="K138" s="5"/>
    </row>
    <row r="139" spans="11:11" x14ac:dyDescent="0.55000000000000004">
      <c r="K139" s="5"/>
    </row>
    <row r="140" spans="11:11" x14ac:dyDescent="0.55000000000000004">
      <c r="K140" s="5"/>
    </row>
    <row r="141" spans="11:11" x14ac:dyDescent="0.55000000000000004">
      <c r="K141" s="5"/>
    </row>
    <row r="142" spans="11:11" x14ac:dyDescent="0.55000000000000004">
      <c r="K142" s="5"/>
    </row>
    <row r="143" spans="11:11" x14ac:dyDescent="0.55000000000000004">
      <c r="K143" s="5"/>
    </row>
    <row r="144" spans="11:11" x14ac:dyDescent="0.55000000000000004">
      <c r="K144" s="5"/>
    </row>
    <row r="145" spans="11:11" x14ac:dyDescent="0.55000000000000004">
      <c r="K145" s="5"/>
    </row>
    <row r="146" spans="11:11" x14ac:dyDescent="0.55000000000000004">
      <c r="K146" s="5"/>
    </row>
    <row r="147" spans="11:11" x14ac:dyDescent="0.55000000000000004">
      <c r="K147" s="5"/>
    </row>
    <row r="148" spans="11:11" x14ac:dyDescent="0.55000000000000004">
      <c r="K148" s="5"/>
    </row>
    <row r="149" spans="11:11" x14ac:dyDescent="0.55000000000000004">
      <c r="K149" s="5"/>
    </row>
    <row r="150" spans="11:11" x14ac:dyDescent="0.55000000000000004">
      <c r="K150" s="5"/>
    </row>
    <row r="151" spans="11:11" x14ac:dyDescent="0.55000000000000004">
      <c r="K151" s="5"/>
    </row>
    <row r="152" spans="11:11" x14ac:dyDescent="0.55000000000000004">
      <c r="K152" s="5"/>
    </row>
    <row r="153" spans="11:11" x14ac:dyDescent="0.55000000000000004">
      <c r="K153" s="5"/>
    </row>
    <row r="154" spans="11:11" x14ac:dyDescent="0.55000000000000004">
      <c r="K154" s="5"/>
    </row>
    <row r="155" spans="11:11" x14ac:dyDescent="0.55000000000000004">
      <c r="K155" s="5"/>
    </row>
    <row r="156" spans="11:11" x14ac:dyDescent="0.55000000000000004">
      <c r="K156" s="5"/>
    </row>
    <row r="157" spans="11:11" x14ac:dyDescent="0.55000000000000004">
      <c r="K157" s="5"/>
    </row>
    <row r="158" spans="11:11" x14ac:dyDescent="0.55000000000000004">
      <c r="K158" s="5"/>
    </row>
    <row r="159" spans="11:11" x14ac:dyDescent="0.55000000000000004">
      <c r="K159" s="5"/>
    </row>
    <row r="160" spans="11:11" x14ac:dyDescent="0.55000000000000004">
      <c r="K160" s="5"/>
    </row>
    <row r="161" spans="11:11" x14ac:dyDescent="0.55000000000000004">
      <c r="K161" s="5"/>
    </row>
    <row r="162" spans="11:11" x14ac:dyDescent="0.55000000000000004">
      <c r="K162" s="5"/>
    </row>
    <row r="163" spans="11:11" x14ac:dyDescent="0.55000000000000004">
      <c r="K163" s="5"/>
    </row>
    <row r="164" spans="11:11" x14ac:dyDescent="0.55000000000000004">
      <c r="K164" s="5"/>
    </row>
    <row r="165" spans="11:11" x14ac:dyDescent="0.55000000000000004">
      <c r="K165" s="5"/>
    </row>
    <row r="166" spans="11:11" x14ac:dyDescent="0.55000000000000004">
      <c r="K166" s="5"/>
    </row>
    <row r="167" spans="11:11" x14ac:dyDescent="0.55000000000000004">
      <c r="K167" s="5"/>
    </row>
    <row r="168" spans="11:11" x14ac:dyDescent="0.55000000000000004">
      <c r="K168" s="5"/>
    </row>
    <row r="169" spans="11:11" x14ac:dyDescent="0.55000000000000004">
      <c r="K169" s="5"/>
    </row>
    <row r="170" spans="11:11" x14ac:dyDescent="0.55000000000000004">
      <c r="K170" s="5"/>
    </row>
    <row r="171" spans="11:11" x14ac:dyDescent="0.55000000000000004">
      <c r="K171" s="5"/>
    </row>
    <row r="172" spans="11:11" x14ac:dyDescent="0.55000000000000004">
      <c r="K172" s="5"/>
    </row>
    <row r="173" spans="11:11" x14ac:dyDescent="0.55000000000000004">
      <c r="K173" s="5"/>
    </row>
    <row r="174" spans="11:11" x14ac:dyDescent="0.55000000000000004">
      <c r="K174" s="5"/>
    </row>
    <row r="175" spans="11:11" x14ac:dyDescent="0.55000000000000004">
      <c r="K175" s="5"/>
    </row>
    <row r="176" spans="11:11" x14ac:dyDescent="0.55000000000000004">
      <c r="K176" s="5"/>
    </row>
    <row r="179" spans="8:8" x14ac:dyDescent="0.55000000000000004">
      <c r="H179">
        <v>15375</v>
      </c>
    </row>
  </sheetData>
  <sortState xmlns:xlrd2="http://schemas.microsoft.com/office/spreadsheetml/2017/richdata2" ref="G4:H179">
    <sortCondition ref="G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</vt:lpstr>
      <vt:lpstr>Flow</vt:lpstr>
      <vt:lpstr>Sheet3</vt:lpstr>
      <vt:lpstr>Flow volume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2015-06-05T18:17:20Z</dcterms:created>
  <dcterms:modified xsi:type="dcterms:W3CDTF">2019-08-05T07:54:29Z</dcterms:modified>
</cp:coreProperties>
</file>