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October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Q130" i="56" l="1"/>
  <c r="Q117" i="56"/>
  <c r="Q109" i="56"/>
  <c r="Q101" i="56"/>
  <c r="Q85" i="56"/>
  <c r="Q77" i="56"/>
  <c r="Q61" i="56"/>
  <c r="Q53" i="56"/>
  <c r="Q45" i="56"/>
  <c r="Q89" i="56"/>
  <c r="Q57" i="56"/>
  <c r="Q110" i="56"/>
  <c r="Q106" i="56"/>
  <c r="Q78" i="56"/>
  <c r="Q74" i="56"/>
  <c r="Q46" i="56"/>
  <c r="Q29" i="56"/>
  <c r="Q26" i="56"/>
  <c r="Q17" i="56"/>
  <c r="Q113" i="56"/>
  <c r="Q81" i="56"/>
  <c r="Q49" i="56"/>
  <c r="Q21" i="56"/>
  <c r="Q82" i="56"/>
  <c r="Q54" i="56"/>
  <c r="Q102" i="56"/>
  <c r="Q118" i="56"/>
  <c r="Q86" i="56"/>
  <c r="Q50" i="56"/>
  <c r="Q33" i="56"/>
  <c r="Q105" i="56"/>
  <c r="Q73" i="56"/>
  <c r="Q34" i="56"/>
  <c r="Q25" i="56"/>
  <c r="Q22" i="56"/>
  <c r="Q18" i="56"/>
  <c r="Q114" i="56"/>
  <c r="Q90" i="56"/>
  <c r="Q62" i="56"/>
  <c r="Q58" i="56"/>
  <c r="Q129" i="56"/>
  <c r="Q30" i="56"/>
  <c r="S66" i="56"/>
  <c r="S58" i="56"/>
  <c r="S50" i="56"/>
  <c r="S34" i="56"/>
  <c r="S26" i="56"/>
  <c r="S18" i="56"/>
  <c r="S53" i="56"/>
  <c r="S49" i="56"/>
  <c r="S29" i="56"/>
  <c r="S45" i="56"/>
  <c r="S25" i="56"/>
  <c r="S22" i="56"/>
  <c r="S62" i="56"/>
  <c r="S30" i="56"/>
  <c r="S57" i="56"/>
  <c r="S65" i="56"/>
  <c r="S54" i="56"/>
  <c r="S21" i="56"/>
  <c r="S61" i="56"/>
  <c r="S33" i="56"/>
  <c r="S46" i="56"/>
  <c r="S17" i="56"/>
  <c r="Q120" i="56"/>
  <c r="Q112" i="56"/>
  <c r="Q104" i="56"/>
  <c r="Q88" i="56"/>
  <c r="Q80" i="56"/>
  <c r="Q64" i="56"/>
  <c r="Q56" i="56"/>
  <c r="Q48" i="56"/>
  <c r="Q32" i="56"/>
  <c r="Q24" i="56"/>
  <c r="Q132" i="56"/>
  <c r="Q107" i="56"/>
  <c r="Q103" i="56"/>
  <c r="Q75" i="56"/>
  <c r="Q92" i="56"/>
  <c r="Q60" i="56"/>
  <c r="Q23" i="56"/>
  <c r="Q20" i="56"/>
  <c r="Q63" i="56"/>
  <c r="Q35" i="56"/>
  <c r="Q83" i="56"/>
  <c r="Q47" i="56"/>
  <c r="Q36" i="56"/>
  <c r="Q131" i="56"/>
  <c r="Q116" i="56"/>
  <c r="Q84" i="56"/>
  <c r="Q52" i="56"/>
  <c r="Q51" i="56"/>
  <c r="Q119" i="56"/>
  <c r="Q91" i="56"/>
  <c r="Q87" i="56"/>
  <c r="Q59" i="56"/>
  <c r="Q55" i="56"/>
  <c r="Q31" i="56"/>
  <c r="Q28" i="56"/>
  <c r="Q19" i="56"/>
  <c r="Q111" i="56"/>
  <c r="Q27" i="56"/>
  <c r="Q108" i="56"/>
  <c r="Q76" i="56"/>
  <c r="Q115" i="56"/>
  <c r="Q79" i="56"/>
  <c r="S63" i="56"/>
  <c r="S55" i="56"/>
  <c r="S47" i="56"/>
  <c r="S67" i="56"/>
  <c r="S35" i="56"/>
  <c r="S32" i="56"/>
  <c r="S56" i="56"/>
  <c r="S52" i="56"/>
  <c r="S20" i="56"/>
  <c r="S59" i="56"/>
  <c r="S31" i="56"/>
  <c r="S28" i="56"/>
  <c r="S19" i="56"/>
  <c r="S23" i="56"/>
  <c r="S48" i="56"/>
  <c r="S24" i="56"/>
  <c r="S64" i="56"/>
  <c r="S51" i="56"/>
  <c r="S36" i="56"/>
  <c r="S27" i="56"/>
  <c r="S60" i="56"/>
  <c r="S68" i="56"/>
  <c r="R93" i="56"/>
  <c r="R37" i="56"/>
  <c r="R122" i="56"/>
  <c r="R66" i="56"/>
  <c r="R38" i="56"/>
  <c r="R94" i="56"/>
  <c r="R65" i="56"/>
  <c r="R121" i="56"/>
  <c r="Q128" i="56"/>
  <c r="Q72" i="56"/>
  <c r="Q71" i="56"/>
  <c r="Q43" i="56"/>
  <c r="Q127" i="56"/>
  <c r="Q99" i="56"/>
  <c r="Q100" i="56"/>
  <c r="Q44" i="56"/>
  <c r="R124" i="56"/>
  <c r="R96" i="56"/>
  <c r="R95" i="56"/>
  <c r="R67" i="56"/>
  <c r="R39" i="56"/>
  <c r="R123" i="56"/>
  <c r="R68" i="56"/>
  <c r="R40" i="56"/>
  <c r="Q93" i="56"/>
  <c r="Q37" i="56"/>
  <c r="Q121" i="56"/>
  <c r="Q65" i="56"/>
  <c r="Q66" i="56"/>
  <c r="Q38" i="56"/>
  <c r="Q122" i="56"/>
  <c r="Q94" i="56"/>
  <c r="R125" i="56"/>
  <c r="R69" i="56"/>
  <c r="R98" i="56"/>
  <c r="R42" i="56"/>
  <c r="R70" i="56"/>
  <c r="R41" i="56"/>
  <c r="R126" i="56"/>
  <c r="R97" i="56"/>
  <c r="R133" i="56"/>
  <c r="R117" i="56"/>
  <c r="R109" i="56"/>
  <c r="R101" i="56"/>
  <c r="R130" i="56"/>
  <c r="R114" i="56"/>
  <c r="R106" i="56"/>
  <c r="R110" i="56"/>
  <c r="R113" i="56"/>
  <c r="R102" i="56"/>
  <c r="R105" i="56"/>
  <c r="R118" i="56"/>
  <c r="R134" i="56"/>
  <c r="R129" i="56"/>
  <c r="S122" i="56"/>
  <c r="S38" i="56"/>
  <c r="S94" i="56"/>
  <c r="S37" i="56"/>
  <c r="S121" i="56"/>
  <c r="S93" i="56"/>
  <c r="Q125" i="56"/>
  <c r="Q69" i="56"/>
  <c r="Q42" i="56"/>
  <c r="Q98" i="56"/>
  <c r="Q70" i="56"/>
  <c r="Q41" i="56"/>
  <c r="Q97" i="56"/>
  <c r="Q126" i="56"/>
  <c r="S98" i="56"/>
  <c r="S42" i="56"/>
  <c r="S70" i="56"/>
  <c r="S41" i="56"/>
  <c r="S126" i="56"/>
  <c r="S125" i="56"/>
  <c r="S97" i="56"/>
  <c r="S69" i="56"/>
  <c r="S127" i="56"/>
  <c r="S71" i="56"/>
  <c r="S99" i="56"/>
  <c r="S44" i="56"/>
  <c r="S43" i="56"/>
  <c r="S128" i="56"/>
  <c r="S100" i="56"/>
  <c r="S72" i="56"/>
  <c r="Q96" i="56"/>
  <c r="Q40" i="56"/>
  <c r="Q39" i="56"/>
  <c r="Q124" i="56"/>
  <c r="Q95" i="56"/>
  <c r="Q67" i="56"/>
  <c r="Q68" i="56"/>
  <c r="Q123" i="56"/>
  <c r="Q133" i="56"/>
  <c r="Q134" i="56"/>
  <c r="S130" i="56"/>
  <c r="S114" i="56"/>
  <c r="S106" i="56"/>
  <c r="S90" i="56"/>
  <c r="S82" i="56"/>
  <c r="S74" i="56"/>
  <c r="S117" i="56"/>
  <c r="S113" i="56"/>
  <c r="S85" i="56"/>
  <c r="S81" i="56"/>
  <c r="S102" i="56"/>
  <c r="S109" i="56"/>
  <c r="S105" i="56"/>
  <c r="S77" i="56"/>
  <c r="S73" i="56"/>
  <c r="S110" i="56"/>
  <c r="S134" i="56"/>
  <c r="S129" i="56"/>
  <c r="S101" i="56"/>
  <c r="S133" i="56"/>
  <c r="S89" i="56"/>
  <c r="S78" i="56"/>
  <c r="S118" i="56"/>
  <c r="S86" i="56"/>
  <c r="Q138" i="56"/>
  <c r="Q136" i="56"/>
  <c r="Q140" i="56"/>
  <c r="Q135" i="56"/>
  <c r="Q137" i="56"/>
  <c r="Q139" i="56"/>
  <c r="S140" i="56"/>
  <c r="S132" i="56"/>
  <c r="S138" i="56"/>
  <c r="S135" i="56"/>
  <c r="S119" i="56"/>
  <c r="S111" i="56"/>
  <c r="S103" i="56"/>
  <c r="S87" i="56"/>
  <c r="S79" i="56"/>
  <c r="S136" i="56"/>
  <c r="S131" i="56"/>
  <c r="S120" i="56"/>
  <c r="S116" i="56"/>
  <c r="S88" i="56"/>
  <c r="S84" i="56"/>
  <c r="S139" i="56"/>
  <c r="S91" i="56"/>
  <c r="S107" i="56"/>
  <c r="S112" i="56"/>
  <c r="S108" i="56"/>
  <c r="S80" i="56"/>
  <c r="S76" i="56"/>
  <c r="S115" i="56"/>
  <c r="S83" i="56"/>
  <c r="S75" i="56"/>
  <c r="S137" i="56"/>
  <c r="S104" i="56"/>
  <c r="S92" i="56"/>
  <c r="R128" i="56"/>
  <c r="R127" i="56"/>
  <c r="R99" i="56"/>
  <c r="R71" i="56"/>
  <c r="R100" i="56"/>
  <c r="R72" i="56"/>
  <c r="R44" i="56"/>
  <c r="R43" i="56"/>
  <c r="R135" i="56"/>
  <c r="R138" i="56"/>
  <c r="R140" i="56"/>
  <c r="R136" i="56"/>
  <c r="R131" i="56"/>
  <c r="R120" i="56"/>
  <c r="R116" i="56"/>
  <c r="R139" i="56"/>
  <c r="R119" i="56"/>
  <c r="R137" i="56"/>
  <c r="R112" i="56"/>
  <c r="R108" i="56"/>
  <c r="R104" i="56"/>
  <c r="R103" i="56"/>
  <c r="R115" i="56"/>
  <c r="R111" i="56"/>
  <c r="R132" i="56"/>
  <c r="R107" i="56"/>
  <c r="S95" i="56"/>
  <c r="S39" i="56"/>
  <c r="S123" i="56"/>
  <c r="S124" i="56"/>
  <c r="S96" i="56"/>
  <c r="S40" i="56"/>
  <c r="R85" i="56"/>
  <c r="R77" i="56"/>
  <c r="R61" i="56"/>
  <c r="R53" i="56"/>
  <c r="R45" i="56"/>
  <c r="R29" i="56"/>
  <c r="R21" i="56"/>
  <c r="R90" i="56"/>
  <c r="R82" i="56"/>
  <c r="R74" i="56"/>
  <c r="R58" i="56"/>
  <c r="R50" i="56"/>
  <c r="R78" i="56"/>
  <c r="R46" i="56"/>
  <c r="R26" i="56"/>
  <c r="R17" i="56"/>
  <c r="R81" i="56"/>
  <c r="R49" i="56"/>
  <c r="R33" i="56"/>
  <c r="R73" i="56"/>
  <c r="R34" i="56"/>
  <c r="R25" i="56"/>
  <c r="R22" i="56"/>
  <c r="R86" i="56"/>
  <c r="R62" i="56"/>
  <c r="R30" i="56"/>
  <c r="R89" i="56"/>
  <c r="R18" i="56"/>
  <c r="R54" i="56"/>
  <c r="R57" i="56"/>
  <c r="R92" i="56"/>
  <c r="R64" i="56"/>
  <c r="R60" i="56"/>
  <c r="R23" i="56"/>
  <c r="R20" i="56"/>
  <c r="R63" i="56"/>
  <c r="R35" i="56"/>
  <c r="R32" i="56"/>
  <c r="R88" i="56"/>
  <c r="R84" i="56"/>
  <c r="R56" i="56"/>
  <c r="R52" i="56"/>
  <c r="R91" i="56"/>
  <c r="R87" i="56"/>
  <c r="R59" i="56"/>
  <c r="R55" i="56"/>
  <c r="R31" i="56"/>
  <c r="R28" i="56"/>
  <c r="R19" i="56"/>
  <c r="R51" i="56"/>
  <c r="R36" i="56"/>
  <c r="R27" i="56"/>
  <c r="R80" i="56"/>
  <c r="R76" i="56"/>
  <c r="R48" i="56"/>
  <c r="R83" i="56"/>
  <c r="R79" i="56"/>
  <c r="R47" i="56"/>
  <c r="R24" i="56"/>
  <c r="R75"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<sst xmlns="http://schemas.openxmlformats.org/spreadsheetml/2006/main" count="1269" uniqueCount="77">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</sst>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18.903673196429899</c:v>
                </c:pt>
                <c:pt idx="1">
                  <c:v>18.939403364271701</c:v>
                </c:pt>
                <c:pt idx="2">
                  <c:v>18.977597681620001</c:v>
                </c:pt>
                <c:pt idx="3">
                  <c:v>19.062473942393797</c:v>
                </c:pt>
                <c:pt idx="4">
                  <c:v>19.107790985057601</c:v>
                </c:pt>
                <c:pt idx="5">
                  <c:v>19.160989252532502</c:v>
                </c:pt>
                <c:pt idx="6">
                  <c:v>19.160989252532502</c:v>
                </c:pt>
                <c:pt idx="7">
                  <c:v>19.152276673279697</c:v>
                </c:pt>
                <c:pt idx="8">
                  <c:v>18.953619245322699</c:v>
                </c:pt>
                <c:pt idx="9">
                  <c:v>18.7549618173657</c:v>
                </c:pt>
                <c:pt idx="10">
                  <c:v>18.556304389408702</c:v>
                </c:pt>
                <c:pt idx="11">
                  <c:v>18.3179154758603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21.822593000848901</c:v>
                </c:pt>
                <c:pt idx="1">
                  <c:v>21.857239234655399</c:v>
                </c:pt>
                <c:pt idx="2">
                  <c:v>21.891885468461801</c:v>
                </c:pt>
                <c:pt idx="3">
                  <c:v>21.961177936074801</c:v>
                </c:pt>
                <c:pt idx="4">
                  <c:v>21.966061219687699</c:v>
                </c:pt>
                <c:pt idx="5">
                  <c:v>21.970944503300601</c:v>
                </c:pt>
                <c:pt idx="6">
                  <c:v>21.931213017709201</c:v>
                </c:pt>
                <c:pt idx="7">
                  <c:v>21.891481532117798</c:v>
                </c:pt>
                <c:pt idx="8">
                  <c:v>21.692824104160799</c:v>
                </c:pt>
                <c:pt idx="9">
                  <c:v>21.494166676203797</c:v>
                </c:pt>
                <c:pt idx="10">
                  <c:v>21.295509248246802</c:v>
                </c:pt>
                <c:pt idx="11">
                  <c:v>21.0571203346984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24.818533946589103</c:v>
                </c:pt>
                <c:pt idx="1">
                  <c:v>24.853180180395498</c:v>
                </c:pt>
                <c:pt idx="2">
                  <c:v>24.887826414201999</c:v>
                </c:pt>
                <c:pt idx="3">
                  <c:v>24.9571188818149</c:v>
                </c:pt>
                <c:pt idx="4">
                  <c:v>24.962002165427801</c:v>
                </c:pt>
                <c:pt idx="5">
                  <c:v>24.966885449040699</c:v>
                </c:pt>
                <c:pt idx="6">
                  <c:v>24.9271539634493</c:v>
                </c:pt>
                <c:pt idx="7">
                  <c:v>24.8874224778579</c:v>
                </c:pt>
                <c:pt idx="8">
                  <c:v>24.688765049900901</c:v>
                </c:pt>
                <c:pt idx="9">
                  <c:v>24.490107621943899</c:v>
                </c:pt>
                <c:pt idx="10">
                  <c:v>24.291450193986901</c:v>
                </c:pt>
                <c:pt idx="11">
                  <c:v>24.053061280438502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18.903673196429899</c:v>
                </c:pt>
                <c:pt idx="1">
                  <c:v>18.932690656471699</c:v>
                </c:pt>
                <c:pt idx="2">
                  <c:v>18.963709320654502</c:v>
                </c:pt>
                <c:pt idx="3">
                  <c:v>19.032639685505</c:v>
                </c:pt>
                <c:pt idx="4">
                  <c:v>19.0667591964176</c:v>
                </c:pt>
                <c:pt idx="5">
                  <c:v>19.107279268532501</c:v>
                </c:pt>
                <c:pt idx="6">
                  <c:v>19.104594066532499</c:v>
                </c:pt>
                <c:pt idx="7">
                  <c:v>19.101908864532501</c:v>
                </c:pt>
                <c:pt idx="8">
                  <c:v>18.936985248935599</c:v>
                </c:pt>
                <c:pt idx="9">
                  <c:v>18.743525944849598</c:v>
                </c:pt>
                <c:pt idx="10">
                  <c:v>18.5500666407636</c:v>
                </c:pt>
                <c:pt idx="11">
                  <c:v>18.3179154758603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21.822593000848901</c:v>
                </c:pt>
                <c:pt idx="1">
                  <c:v>21.852908455429599</c:v>
                </c:pt>
                <c:pt idx="2">
                  <c:v>21.883223910010202</c:v>
                </c:pt>
                <c:pt idx="3">
                  <c:v>21.943854819171499</c:v>
                </c:pt>
                <c:pt idx="4">
                  <c:v>21.945443976332797</c:v>
                </c:pt>
                <c:pt idx="5">
                  <c:v>21.947033133494102</c:v>
                </c:pt>
                <c:pt idx="6">
                  <c:v>21.9083412726769</c:v>
                </c:pt>
                <c:pt idx="7">
                  <c:v>21.869649411859697</c:v>
                </c:pt>
                <c:pt idx="8">
                  <c:v>21.676190107773699</c:v>
                </c:pt>
                <c:pt idx="9">
                  <c:v>21.482730803687698</c:v>
                </c:pt>
                <c:pt idx="10">
                  <c:v>21.2892714996016</c:v>
                </c:pt>
                <c:pt idx="11">
                  <c:v>21.0571203346984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24.818533946589103</c:v>
                </c:pt>
                <c:pt idx="1">
                  <c:v>24.848849401169698</c:v>
                </c:pt>
                <c:pt idx="2">
                  <c:v>24.8791648557503</c:v>
                </c:pt>
                <c:pt idx="3">
                  <c:v>24.939795764911601</c:v>
                </c:pt>
                <c:pt idx="4">
                  <c:v>24.941384922072899</c:v>
                </c:pt>
                <c:pt idx="5">
                  <c:v>24.942974079234201</c:v>
                </c:pt>
                <c:pt idx="6">
                  <c:v>24.904282218416999</c:v>
                </c:pt>
                <c:pt idx="7">
                  <c:v>24.8655903575998</c:v>
                </c:pt>
                <c:pt idx="8">
                  <c:v>24.672131053513798</c:v>
                </c:pt>
                <c:pt idx="9">
                  <c:v>24.4786717494278</c:v>
                </c:pt>
                <c:pt idx="10">
                  <c:v>24.285212445341699</c:v>
                </c:pt>
                <c:pt idx="11">
                  <c:v>24.053061280438502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18.903673196429899</c:v>
                </c:pt>
                <c:pt idx="1">
                  <c:v>18.9293343025717</c:v>
                </c:pt>
                <c:pt idx="2">
                  <c:v>18.956765140171701</c:v>
                </c:pt>
                <c:pt idx="3">
                  <c:v>19.017722557060498</c:v>
                </c:pt>
                <c:pt idx="4">
                  <c:v>19.046243302097601</c:v>
                </c:pt>
                <c:pt idx="5">
                  <c:v>19.080424276532501</c:v>
                </c:pt>
                <c:pt idx="6">
                  <c:v>19.076396473532501</c:v>
                </c:pt>
                <c:pt idx="7">
                  <c:v>19.072368670532498</c:v>
                </c:pt>
                <c:pt idx="8">
                  <c:v>18.928668250742</c:v>
                </c:pt>
                <c:pt idx="9">
                  <c:v>18.7378080085915</c:v>
                </c:pt>
                <c:pt idx="10">
                  <c:v>18.546947766440997</c:v>
                </c:pt>
                <c:pt idx="11">
                  <c:v>18.3179154758603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21.822593000848901</c:v>
                </c:pt>
                <c:pt idx="1">
                  <c:v>21.850743065816701</c:v>
                </c:pt>
                <c:pt idx="2">
                  <c:v>21.878893130784398</c:v>
                </c:pt>
                <c:pt idx="3">
                  <c:v>21.935193260719899</c:v>
                </c:pt>
                <c:pt idx="4">
                  <c:v>21.935135354655401</c:v>
                </c:pt>
                <c:pt idx="5">
                  <c:v>21.935077448590899</c:v>
                </c:pt>
                <c:pt idx="6">
                  <c:v>21.896905400160801</c:v>
                </c:pt>
                <c:pt idx="7">
                  <c:v>21.858733351730702</c:v>
                </c:pt>
                <c:pt idx="8">
                  <c:v>21.6678731095801</c:v>
                </c:pt>
                <c:pt idx="9">
                  <c:v>21.4770128674296</c:v>
                </c:pt>
                <c:pt idx="10">
                  <c:v>21.286152625279097</c:v>
                </c:pt>
                <c:pt idx="11">
                  <c:v>21.0571203346984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24.818533946589103</c:v>
                </c:pt>
                <c:pt idx="1">
                  <c:v>24.8466840115568</c:v>
                </c:pt>
                <c:pt idx="2">
                  <c:v>24.8748340765245</c:v>
                </c:pt>
                <c:pt idx="3">
                  <c:v>24.931134206459998</c:v>
                </c:pt>
                <c:pt idx="4">
                  <c:v>24.9310763003955</c:v>
                </c:pt>
                <c:pt idx="5">
                  <c:v>24.931018394331002</c:v>
                </c:pt>
                <c:pt idx="6">
                  <c:v>24.8928463459009</c:v>
                </c:pt>
                <c:pt idx="7">
                  <c:v>24.854674297470801</c:v>
                </c:pt>
                <c:pt idx="8">
                  <c:v>24.663814055320199</c:v>
                </c:pt>
                <c:pt idx="9">
                  <c:v>24.472953813169699</c:v>
                </c:pt>
                <c:pt idx="10">
                  <c:v>24.2820935710192</c:v>
                </c:pt>
                <c:pt idx="11">
                  <c:v>24.053061280438502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18.903673196429899</c:v>
                </c:pt>
                <c:pt idx="1">
                  <c:v>18.925977948671697</c:v>
                </c:pt>
                <c:pt idx="2">
                  <c:v>18.949820959688999</c:v>
                </c:pt>
                <c:pt idx="3">
                  <c:v>19.002805428616099</c:v>
                </c:pt>
                <c:pt idx="4">
                  <c:v>19.025727407777602</c:v>
                </c:pt>
                <c:pt idx="5">
                  <c:v>19.0535692845325</c:v>
                </c:pt>
                <c:pt idx="6">
                  <c:v>19.0481988805325</c:v>
                </c:pt>
                <c:pt idx="7">
                  <c:v>19.042828476532499</c:v>
                </c:pt>
                <c:pt idx="8">
                  <c:v>18.9203512525485</c:v>
                </c:pt>
                <c:pt idx="9">
                  <c:v>18.732090072333399</c:v>
                </c:pt>
                <c:pt idx="10">
                  <c:v>18.543828892118402</c:v>
                </c:pt>
                <c:pt idx="11">
                  <c:v>18.3179154758603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21.822593000848901</c:v>
                </c:pt>
                <c:pt idx="1">
                  <c:v>21.848577676203799</c:v>
                </c:pt>
                <c:pt idx="2">
                  <c:v>21.874562351558598</c:v>
                </c:pt>
                <c:pt idx="3">
                  <c:v>21.926531702268299</c:v>
                </c:pt>
                <c:pt idx="4">
                  <c:v>21.924826732978001</c:v>
                </c:pt>
                <c:pt idx="5">
                  <c:v>21.9231217636877</c:v>
                </c:pt>
                <c:pt idx="6">
                  <c:v>21.885469527644602</c:v>
                </c:pt>
                <c:pt idx="7">
                  <c:v>21.847817291601597</c:v>
                </c:pt>
                <c:pt idx="8">
                  <c:v>21.6595561113866</c:v>
                </c:pt>
                <c:pt idx="9">
                  <c:v>21.471294931171499</c:v>
                </c:pt>
                <c:pt idx="10">
                  <c:v>21.283033750956502</c:v>
                </c:pt>
                <c:pt idx="11">
                  <c:v>21.0571203346984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24.818533946589103</c:v>
                </c:pt>
                <c:pt idx="1">
                  <c:v>24.844518621943898</c:v>
                </c:pt>
                <c:pt idx="2">
                  <c:v>24.870503297298701</c:v>
                </c:pt>
                <c:pt idx="3">
                  <c:v>24.922472648008398</c:v>
                </c:pt>
                <c:pt idx="4">
                  <c:v>24.9207676787181</c:v>
                </c:pt>
                <c:pt idx="5">
                  <c:v>24.919062709427799</c:v>
                </c:pt>
                <c:pt idx="6">
                  <c:v>24.8814104733848</c:v>
                </c:pt>
                <c:pt idx="7">
                  <c:v>24.843758237341699</c:v>
                </c:pt>
                <c:pt idx="8">
                  <c:v>24.655497057126702</c:v>
                </c:pt>
                <c:pt idx="9">
                  <c:v>24.467235876911598</c:v>
                </c:pt>
                <c:pt idx="10">
                  <c:v>24.278974696696601</c:v>
                </c:pt>
                <c:pt idx="11">
                  <c:v>24.053061280438502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7"/>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18.903673196429853</c:v>
                </c:pt>
                <c:pt idx="1">
                  <c:v>18.925977948671747</c:v>
                </c:pt>
                <c:pt idx="2">
                  <c:v>18.94982095968895</c:v>
                </c:pt>
                <c:pt idx="3">
                  <c:v>19.00280542861606</c:v>
                </c:pt>
                <c:pt idx="4">
                  <c:v>19.025727407777637</c:v>
                </c:pt>
                <c:pt idx="5">
                  <c:v>19.053569284532529</c:v>
                </c:pt>
                <c:pt idx="6">
                  <c:v>19.048198880532528</c:v>
                </c:pt>
                <c:pt idx="7">
                  <c:v>19.042828476532531</c:v>
                </c:pt>
                <c:pt idx="8">
                  <c:v>18.9203512525485</c:v>
                </c:pt>
                <c:pt idx="9">
                  <c:v>18.732090072333445</c:v>
                </c:pt>
                <c:pt idx="10">
                  <c:v>18.543828892118388</c:v>
                </c:pt>
                <c:pt idx="11">
                  <c:v>18.317915475860328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21.822593000848951</c:v>
                </c:pt>
                <c:pt idx="1">
                  <c:v>21.848577676203774</c:v>
                </c:pt>
                <c:pt idx="2">
                  <c:v>21.87456235155862</c:v>
                </c:pt>
                <c:pt idx="3">
                  <c:v>21.926531702268299</c:v>
                </c:pt>
                <c:pt idx="4">
                  <c:v>21.924826732977976</c:v>
                </c:pt>
                <c:pt idx="5">
                  <c:v>21.923121763687654</c:v>
                </c:pt>
                <c:pt idx="6">
                  <c:v>21.885469527644645</c:v>
                </c:pt>
                <c:pt idx="7">
                  <c:v>21.847817291601636</c:v>
                </c:pt>
                <c:pt idx="8">
                  <c:v>21.659556111386582</c:v>
                </c:pt>
                <c:pt idx="9">
                  <c:v>21.471294931171528</c:v>
                </c:pt>
                <c:pt idx="10">
                  <c:v>21.28303375095647</c:v>
                </c:pt>
                <c:pt idx="11">
                  <c:v>21.057120334698411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24.81853394658906</c:v>
                </c:pt>
                <c:pt idx="1">
                  <c:v>24.844518621943887</c:v>
                </c:pt>
                <c:pt idx="2">
                  <c:v>24.870503297298729</c:v>
                </c:pt>
                <c:pt idx="3">
                  <c:v>24.922472648008409</c:v>
                </c:pt>
                <c:pt idx="4">
                  <c:v>24.920767678718086</c:v>
                </c:pt>
                <c:pt idx="5">
                  <c:v>24.919062709427767</c:v>
                </c:pt>
                <c:pt idx="6">
                  <c:v>24.881410473384758</c:v>
                </c:pt>
                <c:pt idx="7">
                  <c:v>24.843758237341746</c:v>
                </c:pt>
                <c:pt idx="8">
                  <c:v>24.655497057126695</c:v>
                </c:pt>
                <c:pt idx="9">
                  <c:v>24.467235876911641</c:v>
                </c:pt>
                <c:pt idx="10">
                  <c:v>24.278974696696579</c:v>
                </c:pt>
                <c:pt idx="11">
                  <c:v>24.05306128043852</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7"/>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7" zoomScale="70" zoomScaleNormal="50" workbookViewId="0">
      <selection activeCell="AB24" sqref="AB24"/>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18.903673196429899</v>
      </c>
      <c r="D4">
        <f>$AK20/1000000</f>
        <v>21.822593000848901</v>
      </c>
      <c r="E4">
        <f>$AK21/1000000</f>
        <v>24.818533946589103</v>
      </c>
      <c r="H4" t="s">
        <v>0</v>
      </c>
      <c r="I4">
        <v>0</v>
      </c>
      <c r="J4">
        <f>$AK24/1000000</f>
        <v>18.903673196429899</v>
      </c>
      <c r="K4">
        <f>$AK25/1000000</f>
        <v>21.822593000848901</v>
      </c>
      <c r="L4">
        <f>$AK26/1000000</f>
        <v>24.818533946589103</v>
      </c>
      <c r="O4" t="s">
        <v>0</v>
      </c>
      <c r="P4">
        <v>0</v>
      </c>
      <c r="Q4">
        <f>$AK29/1000000</f>
        <v>18.903673196429899</v>
      </c>
      <c r="R4">
        <f>$AK30/1000000</f>
        <v>21.822593000848901</v>
      </c>
      <c r="S4">
        <f>$AK31/1000000</f>
        <v>24.818533946589103</v>
      </c>
      <c r="V4" t="s">
        <v>0</v>
      </c>
      <c r="W4">
        <v>0</v>
      </c>
      <c r="X4">
        <f>$AK34/1000000</f>
        <v>18.903673196429899</v>
      </c>
      <c r="Y4">
        <f>$AK35/1000000</f>
        <v>21.822593000848901</v>
      </c>
      <c r="Z4">
        <f>$AK36/1000000</f>
        <v>24.818533946589103</v>
      </c>
    </row>
    <row r="5" spans="1:28" x14ac:dyDescent="0.25">
      <c r="A5" t="s">
        <v>1</v>
      </c>
      <c r="B5">
        <v>1</v>
      </c>
      <c r="C5">
        <f>$AL19/1000000</f>
        <v>18.939403364271701</v>
      </c>
      <c r="D5">
        <f>$AL20/1000000</f>
        <v>21.857239234655399</v>
      </c>
      <c r="E5">
        <f>$AL21/1000000</f>
        <v>24.853180180395498</v>
      </c>
      <c r="H5" t="s">
        <v>1</v>
      </c>
      <c r="I5">
        <v>1</v>
      </c>
      <c r="J5">
        <f>$AL24/1000000</f>
        <v>18.932690656471699</v>
      </c>
      <c r="K5">
        <f>$AL25/1000000</f>
        <v>21.852908455429599</v>
      </c>
      <c r="L5">
        <f>$AL26/1000000</f>
        <v>24.848849401169698</v>
      </c>
      <c r="O5" t="s">
        <v>1</v>
      </c>
      <c r="P5">
        <v>1</v>
      </c>
      <c r="Q5">
        <f>$AL29/1000000</f>
        <v>18.9293343025717</v>
      </c>
      <c r="R5">
        <f>$AL30/1000000</f>
        <v>21.850743065816701</v>
      </c>
      <c r="S5">
        <f>$AL31/1000000</f>
        <v>24.8466840115568</v>
      </c>
      <c r="V5" t="s">
        <v>1</v>
      </c>
      <c r="W5">
        <v>1</v>
      </c>
      <c r="X5">
        <f>$AL34/1000000</f>
        <v>18.925977948671697</v>
      </c>
      <c r="Y5">
        <f>$AL35/1000000</f>
        <v>21.848577676203799</v>
      </c>
      <c r="Z5">
        <f>$AL36/1000000</f>
        <v>24.844518621943898</v>
      </c>
    </row>
    <row r="6" spans="1:28" x14ac:dyDescent="0.25">
      <c r="A6" t="s">
        <v>2</v>
      </c>
      <c r="B6">
        <v>2</v>
      </c>
      <c r="C6">
        <f>$AM19/1000000</f>
        <v>18.977597681620001</v>
      </c>
      <c r="D6">
        <f>$AM20/1000000</f>
        <v>21.891885468461801</v>
      </c>
      <c r="E6">
        <f>$AM21/1000000</f>
        <v>24.887826414201999</v>
      </c>
      <c r="H6" t="s">
        <v>2</v>
      </c>
      <c r="I6">
        <v>2</v>
      </c>
      <c r="J6">
        <f>$AM24/1000000</f>
        <v>18.963709320654502</v>
      </c>
      <c r="K6">
        <f>$AM25/1000000</f>
        <v>21.883223910010202</v>
      </c>
      <c r="L6">
        <f>$AM26/1000000</f>
        <v>24.8791648557503</v>
      </c>
      <c r="O6" t="s">
        <v>2</v>
      </c>
      <c r="P6">
        <v>2</v>
      </c>
      <c r="Q6">
        <f>$AM29/1000000</f>
        <v>18.956765140171701</v>
      </c>
      <c r="R6">
        <f>$AM30/1000000</f>
        <v>21.878893130784398</v>
      </c>
      <c r="S6">
        <f>$AM31/1000000</f>
        <v>24.8748340765245</v>
      </c>
      <c r="V6" t="s">
        <v>2</v>
      </c>
      <c r="W6">
        <v>2</v>
      </c>
      <c r="X6">
        <f>$AM34/1000000</f>
        <v>18.949820959688999</v>
      </c>
      <c r="Y6">
        <f>$AM35/1000000</f>
        <v>21.874562351558598</v>
      </c>
      <c r="Z6">
        <f>$AM36/1000000</f>
        <v>24.870503297298701</v>
      </c>
    </row>
    <row r="7" spans="1:28" x14ac:dyDescent="0.25">
      <c r="A7" t="s">
        <v>3</v>
      </c>
      <c r="B7">
        <v>4</v>
      </c>
      <c r="C7">
        <f>$AN19/1000000</f>
        <v>19.062473942393797</v>
      </c>
      <c r="D7">
        <f>$AN20/1000000</f>
        <v>21.961177936074801</v>
      </c>
      <c r="E7">
        <f>$AN21/1000000</f>
        <v>24.9571188818149</v>
      </c>
      <c r="H7" t="s">
        <v>3</v>
      </c>
      <c r="I7">
        <v>4</v>
      </c>
      <c r="J7">
        <f>$AN24/1000000</f>
        <v>19.032639685505</v>
      </c>
      <c r="K7">
        <f>$AN25/1000000</f>
        <v>21.943854819171499</v>
      </c>
      <c r="L7">
        <f>$AN26/1000000</f>
        <v>24.939795764911601</v>
      </c>
      <c r="O7" t="s">
        <v>3</v>
      </c>
      <c r="P7">
        <v>4</v>
      </c>
      <c r="Q7">
        <f>$AN29/1000000</f>
        <v>19.017722557060498</v>
      </c>
      <c r="R7">
        <f>$AN30/1000000</f>
        <v>21.935193260719899</v>
      </c>
      <c r="S7">
        <f>$AN31/1000000</f>
        <v>24.931134206459998</v>
      </c>
      <c r="V7" t="s">
        <v>3</v>
      </c>
      <c r="W7">
        <v>4</v>
      </c>
      <c r="X7">
        <f>$AN34/1000000</f>
        <v>19.002805428616099</v>
      </c>
      <c r="Y7">
        <f>$AN35/1000000</f>
        <v>21.926531702268299</v>
      </c>
      <c r="Z7">
        <f>$AN36/1000000</f>
        <v>24.922472648008398</v>
      </c>
    </row>
    <row r="8" spans="1:28" x14ac:dyDescent="0.25">
      <c r="A8" t="s">
        <v>4</v>
      </c>
      <c r="B8">
        <v>6</v>
      </c>
      <c r="C8">
        <f>$AO19/1000000</f>
        <v>19.107790985057601</v>
      </c>
      <c r="D8">
        <f>$AO20/1000000</f>
        <v>21.966061219687699</v>
      </c>
      <c r="E8">
        <f>$AO21/1000000</f>
        <v>24.962002165427801</v>
      </c>
      <c r="H8" t="s">
        <v>4</v>
      </c>
      <c r="I8">
        <v>6</v>
      </c>
      <c r="J8">
        <f>$AO24/1000000</f>
        <v>19.0667591964176</v>
      </c>
      <c r="K8">
        <f>$AO25/1000000</f>
        <v>21.945443976332797</v>
      </c>
      <c r="L8">
        <f>$AO26/1000000</f>
        <v>24.941384922072899</v>
      </c>
      <c r="O8" t="s">
        <v>4</v>
      </c>
      <c r="P8">
        <v>6</v>
      </c>
      <c r="Q8">
        <f>$AO29/1000000</f>
        <v>19.046243302097601</v>
      </c>
      <c r="R8">
        <f>$AO30/1000000</f>
        <v>21.935135354655401</v>
      </c>
      <c r="S8">
        <f>$AO31/1000000</f>
        <v>24.9310763003955</v>
      </c>
      <c r="V8" t="s">
        <v>4</v>
      </c>
      <c r="W8">
        <v>6</v>
      </c>
      <c r="X8">
        <f>$AO34/1000000</f>
        <v>19.025727407777602</v>
      </c>
      <c r="Y8">
        <f>$AO35/1000000</f>
        <v>21.924826732978001</v>
      </c>
      <c r="Z8">
        <f>$AO36/1000000</f>
        <v>24.9207676787181</v>
      </c>
    </row>
    <row r="9" spans="1:28" x14ac:dyDescent="0.25">
      <c r="A9" t="s">
        <v>5</v>
      </c>
      <c r="B9">
        <v>8</v>
      </c>
      <c r="C9">
        <f>$AP19/1000000</f>
        <v>19.160989252532502</v>
      </c>
      <c r="D9">
        <f>$AP20/1000000</f>
        <v>21.970944503300601</v>
      </c>
      <c r="E9">
        <f>$AP21/1000000</f>
        <v>24.966885449040699</v>
      </c>
      <c r="H9" t="s">
        <v>5</v>
      </c>
      <c r="I9">
        <v>8</v>
      </c>
      <c r="J9">
        <f>$AP24/1000000</f>
        <v>19.107279268532501</v>
      </c>
      <c r="K9">
        <f>$AP25/1000000</f>
        <v>21.947033133494102</v>
      </c>
      <c r="L9">
        <f>$AP26/1000000</f>
        <v>24.942974079234201</v>
      </c>
      <c r="O9" t="s">
        <v>5</v>
      </c>
      <c r="P9">
        <v>8</v>
      </c>
      <c r="Q9">
        <f>$AP29/1000000</f>
        <v>19.080424276532501</v>
      </c>
      <c r="R9">
        <f>$AP30/1000000</f>
        <v>21.935077448590899</v>
      </c>
      <c r="S9">
        <f>$AP31/1000000</f>
        <v>24.931018394331002</v>
      </c>
      <c r="V9" t="s">
        <v>5</v>
      </c>
      <c r="W9">
        <v>8</v>
      </c>
      <c r="X9">
        <f>$AP34/1000000</f>
        <v>19.0535692845325</v>
      </c>
      <c r="Y9">
        <f>$AP35/1000000</f>
        <v>21.9231217636877</v>
      </c>
      <c r="Z9">
        <f>$AP36/1000000</f>
        <v>24.919062709427799</v>
      </c>
    </row>
    <row r="10" spans="1:28" x14ac:dyDescent="0.25">
      <c r="A10" t="s">
        <v>6</v>
      </c>
      <c r="B10">
        <v>9</v>
      </c>
      <c r="C10">
        <f>$AQ19/1000000</f>
        <v>19.160989252532502</v>
      </c>
      <c r="D10">
        <f>$AQ20/1000000</f>
        <v>21.931213017709201</v>
      </c>
      <c r="E10">
        <f>$AQ21/1000000</f>
        <v>24.9271539634493</v>
      </c>
      <c r="H10" t="s">
        <v>6</v>
      </c>
      <c r="I10">
        <v>9</v>
      </c>
      <c r="J10">
        <f>$AQ24/1000000</f>
        <v>19.104594066532499</v>
      </c>
      <c r="K10">
        <f>$AQ25/1000000</f>
        <v>21.9083412726769</v>
      </c>
      <c r="L10">
        <f>$AQ26/1000000</f>
        <v>24.904282218416999</v>
      </c>
      <c r="O10" t="s">
        <v>6</v>
      </c>
      <c r="P10">
        <v>9</v>
      </c>
      <c r="Q10">
        <f>$AQ29/1000000</f>
        <v>19.076396473532501</v>
      </c>
      <c r="R10">
        <f>$AQ30/1000000</f>
        <v>21.896905400160801</v>
      </c>
      <c r="S10">
        <f>$AQ31/1000000</f>
        <v>24.8928463459009</v>
      </c>
      <c r="V10" t="s">
        <v>6</v>
      </c>
      <c r="W10">
        <v>9</v>
      </c>
      <c r="X10">
        <f>$AQ34/1000000</f>
        <v>19.0481988805325</v>
      </c>
      <c r="Y10">
        <f>$AQ35/1000000</f>
        <v>21.885469527644602</v>
      </c>
      <c r="Z10">
        <f>$AQ36/1000000</f>
        <v>24.8814104733848</v>
      </c>
    </row>
    <row r="11" spans="1:28" x14ac:dyDescent="0.25">
      <c r="A11" t="s">
        <v>7</v>
      </c>
      <c r="B11">
        <v>10</v>
      </c>
      <c r="C11">
        <f>$AR19/1000000</f>
        <v>19.152276673279697</v>
      </c>
      <c r="D11">
        <f>$AR20/1000000</f>
        <v>21.891481532117798</v>
      </c>
      <c r="E11">
        <f>$AR21/1000000</f>
        <v>24.8874224778579</v>
      </c>
      <c r="H11" t="s">
        <v>7</v>
      </c>
      <c r="I11">
        <v>10</v>
      </c>
      <c r="J11">
        <f>$AR24/1000000</f>
        <v>19.101908864532501</v>
      </c>
      <c r="K11">
        <f>$AR25/1000000</f>
        <v>21.869649411859697</v>
      </c>
      <c r="L11">
        <f>$AR26/1000000</f>
        <v>24.8655903575998</v>
      </c>
      <c r="O11" t="s">
        <v>7</v>
      </c>
      <c r="P11">
        <v>10</v>
      </c>
      <c r="Q11">
        <f>$AR29/1000000</f>
        <v>19.072368670532498</v>
      </c>
      <c r="R11">
        <f>$AR30/1000000</f>
        <v>21.858733351730702</v>
      </c>
      <c r="S11">
        <f>$AR31/1000000</f>
        <v>24.854674297470801</v>
      </c>
      <c r="V11" t="s">
        <v>7</v>
      </c>
      <c r="W11">
        <v>10</v>
      </c>
      <c r="X11">
        <f>$AR34/1000000</f>
        <v>19.042828476532499</v>
      </c>
      <c r="Y11">
        <f>$AR35/1000000</f>
        <v>21.847817291601597</v>
      </c>
      <c r="Z11">
        <f>$AR36/1000000</f>
        <v>24.843758237341699</v>
      </c>
    </row>
    <row r="12" spans="1:28" x14ac:dyDescent="0.25">
      <c r="A12" t="s">
        <v>8</v>
      </c>
      <c r="B12">
        <v>15</v>
      </c>
      <c r="C12">
        <f>$AS19/1000000</f>
        <v>18.953619245322699</v>
      </c>
      <c r="D12">
        <f>$AS20/1000000</f>
        <v>21.692824104160799</v>
      </c>
      <c r="E12">
        <f>$AS21/1000000</f>
        <v>24.688765049900901</v>
      </c>
      <c r="H12" t="s">
        <v>8</v>
      </c>
      <c r="I12">
        <v>15</v>
      </c>
      <c r="J12">
        <f>$AS24/1000000</f>
        <v>18.936985248935599</v>
      </c>
      <c r="K12">
        <f>$AS25/1000000</f>
        <v>21.676190107773699</v>
      </c>
      <c r="L12">
        <f>$AS26/1000000</f>
        <v>24.672131053513798</v>
      </c>
      <c r="O12" t="s">
        <v>8</v>
      </c>
      <c r="P12">
        <v>15</v>
      </c>
      <c r="Q12">
        <f>$AS29/1000000</f>
        <v>18.928668250742</v>
      </c>
      <c r="R12">
        <f>$AS30/1000000</f>
        <v>21.6678731095801</v>
      </c>
      <c r="S12">
        <f>$AS31/1000000</f>
        <v>24.663814055320199</v>
      </c>
      <c r="V12" t="s">
        <v>8</v>
      </c>
      <c r="W12">
        <v>15</v>
      </c>
      <c r="X12">
        <f>$AS34/1000000</f>
        <v>18.9203512525485</v>
      </c>
      <c r="Y12">
        <f>$AS35/1000000</f>
        <v>21.6595561113866</v>
      </c>
      <c r="Z12">
        <f>$AS36/1000000</f>
        <v>24.655497057126702</v>
      </c>
    </row>
    <row r="13" spans="1:28" x14ac:dyDescent="0.25">
      <c r="A13" t="s">
        <v>9</v>
      </c>
      <c r="B13">
        <v>20</v>
      </c>
      <c r="C13">
        <f>$AT19/1000000</f>
        <v>18.7549618173657</v>
      </c>
      <c r="D13">
        <f>$AT20/1000000</f>
        <v>21.494166676203797</v>
      </c>
      <c r="E13">
        <f>$AT21/1000000</f>
        <v>24.490107621943899</v>
      </c>
      <c r="H13" t="s">
        <v>9</v>
      </c>
      <c r="I13">
        <v>20</v>
      </c>
      <c r="J13">
        <f>$AT24/1000000</f>
        <v>18.743525944849598</v>
      </c>
      <c r="K13">
        <f>$AT25/1000000</f>
        <v>21.482730803687698</v>
      </c>
      <c r="L13">
        <f>$AT26/1000000</f>
        <v>24.4786717494278</v>
      </c>
      <c r="O13" t="s">
        <v>9</v>
      </c>
      <c r="P13">
        <v>20</v>
      </c>
      <c r="Q13">
        <f>$AT29/1000000</f>
        <v>18.7378080085915</v>
      </c>
      <c r="R13">
        <f>$AT30/1000000</f>
        <v>21.4770128674296</v>
      </c>
      <c r="S13">
        <f>$AT31/1000000</f>
        <v>24.472953813169699</v>
      </c>
      <c r="V13" t="s">
        <v>9</v>
      </c>
      <c r="W13">
        <v>20</v>
      </c>
      <c r="X13">
        <f>$AT34/1000000</f>
        <v>18.732090072333399</v>
      </c>
      <c r="Y13">
        <f>$AT35/1000000</f>
        <v>21.471294931171499</v>
      </c>
      <c r="Z13">
        <f>$AT36/1000000</f>
        <v>24.467235876911598</v>
      </c>
    </row>
    <row r="14" spans="1:28" x14ac:dyDescent="0.25">
      <c r="A14" t="s">
        <v>10</v>
      </c>
      <c r="B14">
        <v>25</v>
      </c>
      <c r="C14">
        <f>$AU19/1000000</f>
        <v>18.556304389408702</v>
      </c>
      <c r="D14">
        <f>$AU20/1000000</f>
        <v>21.295509248246802</v>
      </c>
      <c r="E14">
        <f>$AU21/1000000</f>
        <v>24.291450193986901</v>
      </c>
      <c r="H14" t="s">
        <v>10</v>
      </c>
      <c r="I14">
        <v>25</v>
      </c>
      <c r="J14">
        <f>$AU24/1000000</f>
        <v>18.5500666407636</v>
      </c>
      <c r="K14">
        <f>$AU25/1000000</f>
        <v>21.2892714996016</v>
      </c>
      <c r="L14">
        <f>$AU26/1000000</f>
        <v>24.285212445341699</v>
      </c>
      <c r="O14" t="s">
        <v>10</v>
      </c>
      <c r="P14">
        <v>25</v>
      </c>
      <c r="Q14">
        <f>$AU29/1000000</f>
        <v>18.546947766440997</v>
      </c>
      <c r="R14">
        <f>$AU30/1000000</f>
        <v>21.286152625279097</v>
      </c>
      <c r="S14">
        <f>$AU31/1000000</f>
        <v>24.2820935710192</v>
      </c>
      <c r="V14" t="s">
        <v>10</v>
      </c>
      <c r="W14">
        <v>25</v>
      </c>
      <c r="X14">
        <f>$AU34/1000000</f>
        <v>18.543828892118402</v>
      </c>
      <c r="Y14">
        <f>$AU35/1000000</f>
        <v>21.283033750956502</v>
      </c>
      <c r="Z14">
        <f>$AU36/1000000</f>
        <v>24.278974696696601</v>
      </c>
    </row>
    <row r="15" spans="1:28" x14ac:dyDescent="0.25">
      <c r="A15" t="s">
        <v>11</v>
      </c>
      <c r="B15">
        <v>31</v>
      </c>
      <c r="C15">
        <f>$AV19/1000000</f>
        <v>18.3179154758603</v>
      </c>
      <c r="D15">
        <f>$AV20/1000000</f>
        <v>21.0571203346984</v>
      </c>
      <c r="E15">
        <f>$AV21/1000000</f>
        <v>24.053061280438502</v>
      </c>
      <c r="H15" t="s">
        <v>11</v>
      </c>
      <c r="I15">
        <v>31</v>
      </c>
      <c r="J15">
        <f>$AV24/1000000</f>
        <v>18.3179154758603</v>
      </c>
      <c r="K15">
        <f>$AV25/1000000</f>
        <v>21.0571203346984</v>
      </c>
      <c r="L15">
        <f>$AV26/1000000</f>
        <v>24.053061280438502</v>
      </c>
      <c r="O15" t="s">
        <v>11</v>
      </c>
      <c r="P15">
        <v>31</v>
      </c>
      <c r="Q15">
        <f>$AV29/1000000</f>
        <v>18.3179154758603</v>
      </c>
      <c r="R15">
        <f>$AV30/1000000</f>
        <v>21.0571203346984</v>
      </c>
      <c r="S15">
        <f>$AV31/1000000</f>
        <v>24.053061280438502</v>
      </c>
      <c r="V15" t="s">
        <v>11</v>
      </c>
      <c r="W15">
        <v>31</v>
      </c>
      <c r="X15">
        <f>$AV34/1000000</f>
        <v>18.3179154758603</v>
      </c>
      <c r="Y15">
        <f>$AV35/1000000</f>
        <v>21.0571203346984</v>
      </c>
      <c r="Z15">
        <f>$AV36/1000000</f>
        <v>24.053061280438502</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18903673.196429901</v>
      </c>
      <c r="AL19">
        <f t="shared" ref="AL19:AV21" si="0">BD19</f>
        <v>18939403.3642717</v>
      </c>
      <c r="AM19">
        <f t="shared" si="0"/>
        <v>18977597.681620002</v>
      </c>
      <c r="AN19">
        <f t="shared" si="0"/>
        <v>19062473.942393798</v>
      </c>
      <c r="AO19">
        <f t="shared" si="0"/>
        <v>19107790.9850576</v>
      </c>
      <c r="AP19">
        <f t="shared" si="0"/>
        <v>19160989.252532501</v>
      </c>
      <c r="AQ19">
        <f t="shared" si="0"/>
        <v>19160989.252532501</v>
      </c>
      <c r="AR19">
        <f t="shared" si="0"/>
        <v>19152276.673279699</v>
      </c>
      <c r="AS19">
        <f t="shared" si="0"/>
        <v>18953619.245322701</v>
      </c>
      <c r="AT19">
        <f t="shared" si="0"/>
        <v>18754961.817365699</v>
      </c>
      <c r="AU19">
        <f t="shared" si="0"/>
        <v>18556304.3894087</v>
      </c>
      <c r="AV19">
        <f t="shared" si="0"/>
        <v>18317915.475860301</v>
      </c>
      <c r="BA19" s="12" t="s">
        <v>12</v>
      </c>
      <c r="BB19" s="12" t="s">
        <v>13</v>
      </c>
      <c r="BC19" s="12">
        <v>18903673.196429901</v>
      </c>
      <c r="BD19" s="12">
        <v>18939403.3642717</v>
      </c>
      <c r="BE19" s="12">
        <v>18977597.681620002</v>
      </c>
      <c r="BF19" s="12">
        <v>19062473.942393798</v>
      </c>
      <c r="BG19" s="12">
        <v>19107790.9850576</v>
      </c>
      <c r="BH19" s="12">
        <v>19160989.252532501</v>
      </c>
      <c r="BI19" s="12">
        <v>19160989.252532501</v>
      </c>
      <c r="BJ19" s="12">
        <v>19152276.673279699</v>
      </c>
      <c r="BK19" s="12">
        <v>18953619.245322701</v>
      </c>
      <c r="BL19" s="12">
        <v>18754961.817365699</v>
      </c>
      <c r="BM19" s="12">
        <v>18556304.3894087</v>
      </c>
      <c r="BN19" s="12">
        <v>18317915.475860301</v>
      </c>
    </row>
    <row r="20" spans="35:66" x14ac:dyDescent="0.25">
      <c r="AI20" t="s">
        <v>12</v>
      </c>
      <c r="AJ20" t="s">
        <v>20</v>
      </c>
      <c r="AK20">
        <f t="shared" ref="AK20:AK21" si="1">BC20</f>
        <v>21822593.000848901</v>
      </c>
      <c r="AL20">
        <f t="shared" si="0"/>
        <v>21857239.234655399</v>
      </c>
      <c r="AM20">
        <f t="shared" si="0"/>
        <v>21891885.4684618</v>
      </c>
      <c r="AN20">
        <f t="shared" si="0"/>
        <v>21961177.936074801</v>
      </c>
      <c r="AO20">
        <f t="shared" si="0"/>
        <v>21966061.2196877</v>
      </c>
      <c r="AP20">
        <f t="shared" si="0"/>
        <v>21970944.5033006</v>
      </c>
      <c r="AQ20">
        <f t="shared" si="0"/>
        <v>21931213.017709199</v>
      </c>
      <c r="AR20">
        <f t="shared" si="0"/>
        <v>21891481.532117799</v>
      </c>
      <c r="AS20">
        <f t="shared" si="0"/>
        <v>21692824.104160801</v>
      </c>
      <c r="AT20">
        <f t="shared" si="0"/>
        <v>21494166.676203799</v>
      </c>
      <c r="AU20">
        <f t="shared" si="0"/>
        <v>21295509.2482468</v>
      </c>
      <c r="AV20">
        <f t="shared" si="0"/>
        <v>21057120.334698401</v>
      </c>
      <c r="BA20" s="12" t="s">
        <v>12</v>
      </c>
      <c r="BB20" s="12" t="s">
        <v>20</v>
      </c>
      <c r="BC20" s="12">
        <v>21822593.000848901</v>
      </c>
      <c r="BD20" s="12">
        <v>21857239.234655399</v>
      </c>
      <c r="BE20" s="12">
        <v>21891885.4684618</v>
      </c>
      <c r="BF20" s="12">
        <v>21961177.936074801</v>
      </c>
      <c r="BG20" s="12">
        <v>21966061.2196877</v>
      </c>
      <c r="BH20" s="12">
        <v>21970944.5033006</v>
      </c>
      <c r="BI20" s="12">
        <v>21931213.017709199</v>
      </c>
      <c r="BJ20" s="12">
        <v>21891481.532117799</v>
      </c>
      <c r="BK20" s="12">
        <v>21692824.104160801</v>
      </c>
      <c r="BL20" s="12">
        <v>21494166.676203799</v>
      </c>
      <c r="BM20" s="12">
        <v>21295509.2482468</v>
      </c>
      <c r="BN20" s="12">
        <v>21057120.334698401</v>
      </c>
    </row>
    <row r="21" spans="35:66" x14ac:dyDescent="0.25">
      <c r="AI21" t="s">
        <v>12</v>
      </c>
      <c r="AJ21" t="s">
        <v>21</v>
      </c>
      <c r="AK21">
        <f t="shared" si="1"/>
        <v>24818533.946589101</v>
      </c>
      <c r="AL21">
        <f t="shared" si="0"/>
        <v>24853180.180395499</v>
      </c>
      <c r="AM21">
        <f t="shared" si="0"/>
        <v>24887826.414202001</v>
      </c>
      <c r="AN21">
        <f t="shared" si="0"/>
        <v>24957118.881814901</v>
      </c>
      <c r="AO21">
        <f t="shared" si="0"/>
        <v>24962002.1654278</v>
      </c>
      <c r="AP21">
        <f t="shared" si="0"/>
        <v>24966885.4490407</v>
      </c>
      <c r="AQ21">
        <f t="shared" si="0"/>
        <v>24927153.963449299</v>
      </c>
      <c r="AR21">
        <f t="shared" si="0"/>
        <v>24887422.477857899</v>
      </c>
      <c r="AS21">
        <f t="shared" si="0"/>
        <v>24688765.049900901</v>
      </c>
      <c r="AT21">
        <f t="shared" si="0"/>
        <v>24490107.621943898</v>
      </c>
      <c r="AU21">
        <f t="shared" si="0"/>
        <v>24291450.1939869</v>
      </c>
      <c r="AV21">
        <f t="shared" si="0"/>
        <v>24053061.280438501</v>
      </c>
      <c r="BA21" s="12" t="s">
        <v>12</v>
      </c>
      <c r="BB21" s="12" t="s">
        <v>21</v>
      </c>
      <c r="BC21" s="12">
        <v>24818533.946589101</v>
      </c>
      <c r="BD21" s="12">
        <v>24853180.180395499</v>
      </c>
      <c r="BE21" s="12">
        <v>24887826.414202001</v>
      </c>
      <c r="BF21" s="12">
        <v>24957118.881814901</v>
      </c>
      <c r="BG21" s="12">
        <v>24962002.1654278</v>
      </c>
      <c r="BH21" s="12">
        <v>24966885.4490407</v>
      </c>
      <c r="BI21" s="12">
        <v>24927153.963449299</v>
      </c>
      <c r="BJ21" s="12">
        <v>24887422.477857899</v>
      </c>
      <c r="BK21" s="12">
        <v>24688765.049900901</v>
      </c>
      <c r="BL21" s="12">
        <v>24490107.621943898</v>
      </c>
      <c r="BM21" s="12">
        <v>24291450.1939869</v>
      </c>
      <c r="BN21" s="12">
        <v>24053061.280438501</v>
      </c>
    </row>
    <row r="22" spans="35:66" x14ac:dyDescent="0.25">
      <c r="BA22" s="12" t="s">
        <v>22</v>
      </c>
      <c r="BB22" s="12" t="s">
        <v>13</v>
      </c>
      <c r="BC22" s="12">
        <v>18903673.196429901</v>
      </c>
      <c r="BD22" s="12">
        <v>18932690.656471699</v>
      </c>
      <c r="BE22" s="12">
        <v>18963709.3206545</v>
      </c>
      <c r="BF22" s="12">
        <v>19032639.685504999</v>
      </c>
      <c r="BG22" s="12">
        <v>19066759.1964176</v>
      </c>
      <c r="BH22" s="12">
        <v>19107279.2685325</v>
      </c>
      <c r="BI22" s="12">
        <v>19104594.0665325</v>
      </c>
      <c r="BJ22" s="12">
        <v>19101908.864532501</v>
      </c>
      <c r="BK22" s="12">
        <v>18936985.248935599</v>
      </c>
      <c r="BL22" s="12">
        <v>18743525.944849599</v>
      </c>
      <c r="BM22" s="12">
        <v>18550066.640763599</v>
      </c>
      <c r="BN22" s="12">
        <v>18317915.475860301</v>
      </c>
    </row>
    <row r="23" spans="35:66" x14ac:dyDescent="0.25">
      <c r="BA23" s="12" t="s">
        <v>22</v>
      </c>
      <c r="BB23" s="12" t="s">
        <v>20</v>
      </c>
      <c r="BC23" s="12">
        <v>21822593.000848901</v>
      </c>
      <c r="BD23" s="12">
        <v>21852908.455429599</v>
      </c>
      <c r="BE23" s="12">
        <v>21883223.9100102</v>
      </c>
      <c r="BF23" s="12">
        <v>21943854.819171499</v>
      </c>
      <c r="BG23" s="12">
        <v>21945443.976332799</v>
      </c>
      <c r="BH23" s="12">
        <v>21947033.133494101</v>
      </c>
      <c r="BI23" s="12">
        <v>21908341.2726769</v>
      </c>
      <c r="BJ23" s="12">
        <v>21869649.411859699</v>
      </c>
      <c r="BK23" s="12">
        <v>21676190.107773699</v>
      </c>
      <c r="BL23" s="12">
        <v>21482730.803687699</v>
      </c>
      <c r="BM23" s="12">
        <v>21289271.499601599</v>
      </c>
      <c r="BN23" s="12">
        <v>21057120.334698401</v>
      </c>
    </row>
    <row r="24" spans="35:66" x14ac:dyDescent="0.25">
      <c r="AI24" t="s">
        <v>22</v>
      </c>
      <c r="AJ24" t="s">
        <v>13</v>
      </c>
      <c r="AK24">
        <f>BC22</f>
        <v>18903673.196429901</v>
      </c>
      <c r="AL24">
        <f t="shared" ref="AL24:AV26" si="2">BD22</f>
        <v>18932690.656471699</v>
      </c>
      <c r="AM24">
        <f t="shared" si="2"/>
        <v>18963709.3206545</v>
      </c>
      <c r="AN24">
        <f t="shared" si="2"/>
        <v>19032639.685504999</v>
      </c>
      <c r="AO24">
        <f t="shared" si="2"/>
        <v>19066759.1964176</v>
      </c>
      <c r="AP24">
        <f t="shared" si="2"/>
        <v>19107279.2685325</v>
      </c>
      <c r="AQ24">
        <f t="shared" si="2"/>
        <v>19104594.0665325</v>
      </c>
      <c r="AR24">
        <f t="shared" si="2"/>
        <v>19101908.864532501</v>
      </c>
      <c r="AS24">
        <f t="shared" si="2"/>
        <v>18936985.248935599</v>
      </c>
      <c r="AT24">
        <f t="shared" si="2"/>
        <v>18743525.944849599</v>
      </c>
      <c r="AU24">
        <f t="shared" si="2"/>
        <v>18550066.640763599</v>
      </c>
      <c r="AV24">
        <f t="shared" si="2"/>
        <v>18317915.475860301</v>
      </c>
      <c r="BA24" s="12" t="s">
        <v>22</v>
      </c>
      <c r="BB24" s="12" t="s">
        <v>21</v>
      </c>
      <c r="BC24" s="12">
        <v>24818533.946589101</v>
      </c>
      <c r="BD24" s="12">
        <v>24848849.401169699</v>
      </c>
      <c r="BE24" s="12">
        <v>24879164.8557503</v>
      </c>
      <c r="BF24" s="12">
        <v>24939795.764911599</v>
      </c>
      <c r="BG24" s="12">
        <v>24941384.922072899</v>
      </c>
      <c r="BH24" s="12">
        <v>24942974.079234201</v>
      </c>
      <c r="BI24" s="12">
        <v>24904282.218417</v>
      </c>
      <c r="BJ24" s="12">
        <v>24865590.357599799</v>
      </c>
      <c r="BK24" s="12">
        <v>24672131.053513799</v>
      </c>
      <c r="BL24" s="12">
        <v>24478671.749427799</v>
      </c>
      <c r="BM24" s="12">
        <v>24285212.445341699</v>
      </c>
      <c r="BN24" s="12">
        <v>24053061.280438501</v>
      </c>
    </row>
    <row r="25" spans="35:66" x14ac:dyDescent="0.25">
      <c r="AI25" t="s">
        <v>22</v>
      </c>
      <c r="AJ25" t="s">
        <v>20</v>
      </c>
      <c r="AK25">
        <f t="shared" ref="AK25:AK26" si="3">BC23</f>
        <v>21822593.000848901</v>
      </c>
      <c r="AL25">
        <f t="shared" si="2"/>
        <v>21852908.455429599</v>
      </c>
      <c r="AM25">
        <f t="shared" si="2"/>
        <v>21883223.9100102</v>
      </c>
      <c r="AN25">
        <f t="shared" si="2"/>
        <v>21943854.819171499</v>
      </c>
      <c r="AO25">
        <f t="shared" si="2"/>
        <v>21945443.976332799</v>
      </c>
      <c r="AP25">
        <f t="shared" si="2"/>
        <v>21947033.133494101</v>
      </c>
      <c r="AQ25">
        <f t="shared" si="2"/>
        <v>21908341.2726769</v>
      </c>
      <c r="AR25">
        <f t="shared" si="2"/>
        <v>21869649.411859699</v>
      </c>
      <c r="AS25">
        <f t="shared" si="2"/>
        <v>21676190.107773699</v>
      </c>
      <c r="AT25">
        <f t="shared" si="2"/>
        <v>21482730.803687699</v>
      </c>
      <c r="AU25">
        <f t="shared" si="2"/>
        <v>21289271.499601599</v>
      </c>
      <c r="AV25">
        <f t="shared" si="2"/>
        <v>21057120.334698401</v>
      </c>
      <c r="BA25" s="12" t="s">
        <v>23</v>
      </c>
      <c r="BB25" s="12" t="s">
        <v>13</v>
      </c>
      <c r="BC25" s="12">
        <v>18903673.196429901</v>
      </c>
      <c r="BD25" s="12">
        <v>18929334.302571699</v>
      </c>
      <c r="BE25" s="12">
        <v>18956765.140171699</v>
      </c>
      <c r="BF25" s="12">
        <v>19017722.557060499</v>
      </c>
      <c r="BG25" s="12">
        <v>19046243.3020976</v>
      </c>
      <c r="BH25" s="12">
        <v>19080424.276532501</v>
      </c>
      <c r="BI25" s="12">
        <v>19076396.473532502</v>
      </c>
      <c r="BJ25" s="12">
        <v>19072368.670532499</v>
      </c>
      <c r="BK25" s="12">
        <v>18928668.250742</v>
      </c>
      <c r="BL25" s="12">
        <v>18737808.008591499</v>
      </c>
      <c r="BM25" s="12">
        <v>18546947.766440999</v>
      </c>
      <c r="BN25" s="12">
        <v>18317915.475860301</v>
      </c>
    </row>
    <row r="26" spans="35:66" x14ac:dyDescent="0.25">
      <c r="AI26" t="s">
        <v>22</v>
      </c>
      <c r="AJ26" t="s">
        <v>21</v>
      </c>
      <c r="AK26">
        <f t="shared" si="3"/>
        <v>24818533.946589101</v>
      </c>
      <c r="AL26">
        <f t="shared" si="2"/>
        <v>24848849.401169699</v>
      </c>
      <c r="AM26">
        <f t="shared" si="2"/>
        <v>24879164.8557503</v>
      </c>
      <c r="AN26">
        <f t="shared" si="2"/>
        <v>24939795.764911599</v>
      </c>
      <c r="AO26">
        <f t="shared" si="2"/>
        <v>24941384.922072899</v>
      </c>
      <c r="AP26">
        <f t="shared" si="2"/>
        <v>24942974.079234201</v>
      </c>
      <c r="AQ26">
        <f t="shared" si="2"/>
        <v>24904282.218417</v>
      </c>
      <c r="AR26">
        <f t="shared" si="2"/>
        <v>24865590.357599799</v>
      </c>
      <c r="AS26">
        <f t="shared" si="2"/>
        <v>24672131.053513799</v>
      </c>
      <c r="AT26">
        <f t="shared" si="2"/>
        <v>24478671.749427799</v>
      </c>
      <c r="AU26">
        <f t="shared" si="2"/>
        <v>24285212.445341699</v>
      </c>
      <c r="AV26">
        <f t="shared" si="2"/>
        <v>24053061.280438501</v>
      </c>
      <c r="BA26" s="12" t="s">
        <v>23</v>
      </c>
      <c r="BB26" s="12" t="s">
        <v>20</v>
      </c>
      <c r="BC26" s="12">
        <v>21822593.000848901</v>
      </c>
      <c r="BD26" s="12">
        <v>21850743.0658167</v>
      </c>
      <c r="BE26" s="12">
        <v>21878893.1307844</v>
      </c>
      <c r="BF26" s="12">
        <v>21935193.260719899</v>
      </c>
      <c r="BG26" s="12">
        <v>21935135.3546554</v>
      </c>
      <c r="BH26" s="12">
        <v>21935077.448590901</v>
      </c>
      <c r="BI26" s="12">
        <v>21896905.400160801</v>
      </c>
      <c r="BJ26" s="12">
        <v>21858733.351730701</v>
      </c>
      <c r="BK26" s="12">
        <v>21667873.1095801</v>
      </c>
      <c r="BL26" s="12">
        <v>21477012.867429599</v>
      </c>
      <c r="BM26" s="12">
        <v>21286152.625279099</v>
      </c>
      <c r="BN26" s="12">
        <v>21057120.334698401</v>
      </c>
    </row>
    <row r="27" spans="35:66" x14ac:dyDescent="0.25">
      <c r="BA27" s="12" t="s">
        <v>23</v>
      </c>
      <c r="BB27" s="12" t="s">
        <v>21</v>
      </c>
      <c r="BC27" s="12">
        <v>24818533.946589101</v>
      </c>
      <c r="BD27" s="12">
        <v>24846684.0115568</v>
      </c>
      <c r="BE27" s="12">
        <v>24874834.0765245</v>
      </c>
      <c r="BF27" s="12">
        <v>24931134.206459999</v>
      </c>
      <c r="BG27" s="12">
        <v>24931076.3003955</v>
      </c>
      <c r="BH27" s="12">
        <v>24931018.394331001</v>
      </c>
      <c r="BI27" s="12">
        <v>24892846.345900901</v>
      </c>
      <c r="BJ27" s="12">
        <v>24854674.297470801</v>
      </c>
      <c r="BK27" s="12">
        <v>24663814.0553202</v>
      </c>
      <c r="BL27" s="12">
        <v>24472953.813169699</v>
      </c>
      <c r="BM27" s="12">
        <v>24282093.571019199</v>
      </c>
      <c r="BN27" s="12">
        <v>24053061.280438501</v>
      </c>
    </row>
    <row r="28" spans="35:66" x14ac:dyDescent="0.25">
      <c r="BA28" s="12" t="s">
        <v>24</v>
      </c>
      <c r="BB28" s="12" t="s">
        <v>13</v>
      </c>
      <c r="BC28" s="12">
        <v>18903673.196429901</v>
      </c>
      <c r="BD28" s="12">
        <v>18925977.948671699</v>
      </c>
      <c r="BE28" s="12">
        <v>18949820.959688999</v>
      </c>
      <c r="BF28" s="12">
        <v>19002805.428616099</v>
      </c>
      <c r="BG28" s="12">
        <v>19025727.4077776</v>
      </c>
      <c r="BH28" s="12">
        <v>19053569.284532499</v>
      </c>
      <c r="BI28" s="12">
        <v>19048198.880532499</v>
      </c>
      <c r="BJ28" s="12">
        <v>19042828.4765325</v>
      </c>
      <c r="BK28" s="12">
        <v>18920351.252548501</v>
      </c>
      <c r="BL28" s="12">
        <v>18732090.072333399</v>
      </c>
      <c r="BM28" s="12">
        <v>18543828.892118402</v>
      </c>
      <c r="BN28" s="12">
        <v>18317915.475860301</v>
      </c>
    </row>
    <row r="29" spans="35:66" x14ac:dyDescent="0.25">
      <c r="AI29" t="s">
        <v>23</v>
      </c>
      <c r="AJ29" t="s">
        <v>13</v>
      </c>
      <c r="AK29">
        <f>BC25</f>
        <v>18903673.196429901</v>
      </c>
      <c r="AL29">
        <f t="shared" ref="AL29:AV31" si="4">BD25</f>
        <v>18929334.302571699</v>
      </c>
      <c r="AM29">
        <f t="shared" si="4"/>
        <v>18956765.140171699</v>
      </c>
      <c r="AN29">
        <f t="shared" si="4"/>
        <v>19017722.557060499</v>
      </c>
      <c r="AO29">
        <f t="shared" si="4"/>
        <v>19046243.3020976</v>
      </c>
      <c r="AP29">
        <f t="shared" si="4"/>
        <v>19080424.276532501</v>
      </c>
      <c r="AQ29">
        <f t="shared" si="4"/>
        <v>19076396.473532502</v>
      </c>
      <c r="AR29">
        <f t="shared" si="4"/>
        <v>19072368.670532499</v>
      </c>
      <c r="AS29">
        <f t="shared" si="4"/>
        <v>18928668.250742</v>
      </c>
      <c r="AT29">
        <f t="shared" si="4"/>
        <v>18737808.008591499</v>
      </c>
      <c r="AU29">
        <f t="shared" si="4"/>
        <v>18546947.766440999</v>
      </c>
      <c r="AV29">
        <f t="shared" si="4"/>
        <v>18317915.475860301</v>
      </c>
      <c r="BA29" s="12" t="s">
        <v>24</v>
      </c>
      <c r="BB29" s="12" t="s">
        <v>20</v>
      </c>
      <c r="BC29" s="12">
        <v>21822593.000848901</v>
      </c>
      <c r="BD29" s="12">
        <v>21848577.676203799</v>
      </c>
      <c r="BE29" s="12">
        <v>21874562.3515586</v>
      </c>
      <c r="BF29" s="12">
        <v>21926531.702268299</v>
      </c>
      <c r="BG29" s="12">
        <v>21924826.732978001</v>
      </c>
      <c r="BH29" s="12">
        <v>21923121.7636877</v>
      </c>
      <c r="BI29" s="12">
        <v>21885469.527644601</v>
      </c>
      <c r="BJ29" s="12">
        <v>21847817.291601598</v>
      </c>
      <c r="BK29" s="12">
        <v>21659556.111386601</v>
      </c>
      <c r="BL29" s="12">
        <v>21471294.931171499</v>
      </c>
      <c r="BM29" s="12">
        <v>21283033.750956502</v>
      </c>
      <c r="BN29" s="12">
        <v>21057120.334698401</v>
      </c>
    </row>
    <row r="30" spans="35:66" x14ac:dyDescent="0.25">
      <c r="AI30" t="s">
        <v>23</v>
      </c>
      <c r="AJ30" t="s">
        <v>20</v>
      </c>
      <c r="AK30">
        <f t="shared" ref="AK30:AK31" si="5">BC26</f>
        <v>21822593.000848901</v>
      </c>
      <c r="AL30">
        <f t="shared" si="4"/>
        <v>21850743.0658167</v>
      </c>
      <c r="AM30">
        <f t="shared" si="4"/>
        <v>21878893.1307844</v>
      </c>
      <c r="AN30">
        <f t="shared" si="4"/>
        <v>21935193.260719899</v>
      </c>
      <c r="AO30">
        <f t="shared" si="4"/>
        <v>21935135.3546554</v>
      </c>
      <c r="AP30">
        <f t="shared" si="4"/>
        <v>21935077.448590901</v>
      </c>
      <c r="AQ30">
        <f t="shared" si="4"/>
        <v>21896905.400160801</v>
      </c>
      <c r="AR30">
        <f t="shared" si="4"/>
        <v>21858733.351730701</v>
      </c>
      <c r="AS30">
        <f t="shared" si="4"/>
        <v>21667873.1095801</v>
      </c>
      <c r="AT30">
        <f t="shared" si="4"/>
        <v>21477012.867429599</v>
      </c>
      <c r="AU30">
        <f t="shared" si="4"/>
        <v>21286152.625279099</v>
      </c>
      <c r="AV30">
        <f t="shared" si="4"/>
        <v>21057120.334698401</v>
      </c>
      <c r="BA30" s="12" t="s">
        <v>24</v>
      </c>
      <c r="BB30" s="12" t="s">
        <v>21</v>
      </c>
      <c r="BC30" s="12">
        <v>24818533.946589101</v>
      </c>
      <c r="BD30" s="12">
        <v>24844518.621943898</v>
      </c>
      <c r="BE30" s="12">
        <v>24870503.2972987</v>
      </c>
      <c r="BF30" s="12">
        <v>24922472.648008399</v>
      </c>
      <c r="BG30" s="12">
        <v>24920767.678718101</v>
      </c>
      <c r="BH30" s="12">
        <v>24919062.7094278</v>
      </c>
      <c r="BI30" s="12">
        <v>24881410.473384801</v>
      </c>
      <c r="BJ30" s="12">
        <v>24843758.237341698</v>
      </c>
      <c r="BK30" s="12">
        <v>24655497.057126701</v>
      </c>
      <c r="BL30" s="12">
        <v>24467235.876911599</v>
      </c>
      <c r="BM30" s="12">
        <v>24278974.696696602</v>
      </c>
      <c r="BN30" s="12">
        <v>24053061.280438501</v>
      </c>
    </row>
    <row r="31" spans="35:66" x14ac:dyDescent="0.25">
      <c r="AI31" t="s">
        <v>23</v>
      </c>
      <c r="AJ31" t="s">
        <v>21</v>
      </c>
      <c r="AK31">
        <f t="shared" si="5"/>
        <v>24818533.946589101</v>
      </c>
      <c r="AL31">
        <f t="shared" si="4"/>
        <v>24846684.0115568</v>
      </c>
      <c r="AM31">
        <f t="shared" si="4"/>
        <v>24874834.0765245</v>
      </c>
      <c r="AN31">
        <f t="shared" si="4"/>
        <v>24931134.206459999</v>
      </c>
      <c r="AO31">
        <f t="shared" si="4"/>
        <v>24931076.3003955</v>
      </c>
      <c r="AP31">
        <f t="shared" si="4"/>
        <v>24931018.394331001</v>
      </c>
      <c r="AQ31">
        <f t="shared" si="4"/>
        <v>24892846.345900901</v>
      </c>
      <c r="AR31">
        <f t="shared" si="4"/>
        <v>24854674.297470801</v>
      </c>
      <c r="AS31">
        <f t="shared" si="4"/>
        <v>24663814.0553202</v>
      </c>
      <c r="AT31">
        <f t="shared" si="4"/>
        <v>24472953.813169699</v>
      </c>
      <c r="AU31">
        <f t="shared" si="4"/>
        <v>24282093.571019199</v>
      </c>
      <c r="AV31">
        <f t="shared" si="4"/>
        <v>24053061.280438501</v>
      </c>
    </row>
    <row r="34" spans="3:48" x14ac:dyDescent="0.25">
      <c r="AI34" t="s">
        <v>24</v>
      </c>
      <c r="AJ34" t="s">
        <v>13</v>
      </c>
      <c r="AK34">
        <f>BC28</f>
        <v>18903673.196429901</v>
      </c>
      <c r="AL34">
        <f t="shared" ref="AL34:AV36" si="6">BD28</f>
        <v>18925977.948671699</v>
      </c>
      <c r="AM34">
        <f t="shared" si="6"/>
        <v>18949820.959688999</v>
      </c>
      <c r="AN34">
        <f t="shared" si="6"/>
        <v>19002805.428616099</v>
      </c>
      <c r="AO34">
        <f t="shared" si="6"/>
        <v>19025727.4077776</v>
      </c>
      <c r="AP34">
        <f t="shared" si="6"/>
        <v>19053569.284532499</v>
      </c>
      <c r="AQ34">
        <f t="shared" si="6"/>
        <v>19048198.880532499</v>
      </c>
      <c r="AR34">
        <f t="shared" si="6"/>
        <v>19042828.4765325</v>
      </c>
      <c r="AS34">
        <f t="shared" si="6"/>
        <v>18920351.252548501</v>
      </c>
      <c r="AT34">
        <f t="shared" si="6"/>
        <v>18732090.072333399</v>
      </c>
      <c r="AU34">
        <f t="shared" si="6"/>
        <v>18543828.892118402</v>
      </c>
      <c r="AV34">
        <f t="shared" si="6"/>
        <v>18317915.475860301</v>
      </c>
    </row>
    <row r="35" spans="3:48" x14ac:dyDescent="0.25">
      <c r="AI35" t="s">
        <v>24</v>
      </c>
      <c r="AJ35" t="s">
        <v>20</v>
      </c>
      <c r="AK35">
        <f t="shared" ref="AK35:AK36" si="7">BC29</f>
        <v>21822593.000848901</v>
      </c>
      <c r="AL35">
        <f t="shared" si="6"/>
        <v>21848577.676203799</v>
      </c>
      <c r="AM35">
        <f t="shared" si="6"/>
        <v>21874562.3515586</v>
      </c>
      <c r="AN35">
        <f t="shared" si="6"/>
        <v>21926531.702268299</v>
      </c>
      <c r="AO35">
        <f t="shared" si="6"/>
        <v>21924826.732978001</v>
      </c>
      <c r="AP35">
        <f t="shared" si="6"/>
        <v>21923121.7636877</v>
      </c>
      <c r="AQ35">
        <f t="shared" si="6"/>
        <v>21885469.527644601</v>
      </c>
      <c r="AR35">
        <f t="shared" si="6"/>
        <v>21847817.291601598</v>
      </c>
      <c r="AS35">
        <f t="shared" si="6"/>
        <v>21659556.111386601</v>
      </c>
      <c r="AT35">
        <f t="shared" si="6"/>
        <v>21471294.931171499</v>
      </c>
      <c r="AU35">
        <f t="shared" si="6"/>
        <v>21283033.750956502</v>
      </c>
      <c r="AV35">
        <f t="shared" si="6"/>
        <v>21057120.334698401</v>
      </c>
    </row>
    <row r="36" spans="3:48" x14ac:dyDescent="0.25">
      <c r="AI36" t="s">
        <v>24</v>
      </c>
      <c r="AJ36" t="s">
        <v>21</v>
      </c>
      <c r="AK36">
        <f t="shared" si="7"/>
        <v>24818533.946589101</v>
      </c>
      <c r="AL36">
        <f t="shared" si="6"/>
        <v>24844518.621943898</v>
      </c>
      <c r="AM36">
        <f t="shared" si="6"/>
        <v>24870503.2972987</v>
      </c>
      <c r="AN36">
        <f t="shared" si="6"/>
        <v>24922472.648008399</v>
      </c>
      <c r="AO36">
        <f t="shared" si="6"/>
        <v>24920767.678718101</v>
      </c>
      <c r="AP36">
        <f t="shared" si="6"/>
        <v>24919062.7094278</v>
      </c>
      <c r="AQ36">
        <f t="shared" si="6"/>
        <v>24881410.473384801</v>
      </c>
      <c r="AR36">
        <f t="shared" si="6"/>
        <v>24843758.237341698</v>
      </c>
      <c r="AS36">
        <f t="shared" si="6"/>
        <v>24655497.057126701</v>
      </c>
      <c r="AT36">
        <f t="shared" si="6"/>
        <v>24467235.876911599</v>
      </c>
      <c r="AU36">
        <f t="shared" si="6"/>
        <v>24278974.696696602</v>
      </c>
      <c r="AV36">
        <f t="shared" si="6"/>
        <v>24053061.280438501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35730.167841799557</v>
      </c>
      <c r="E60">
        <f t="shared" ref="E60:N62" si="8">(AM19-AL19)/(E$59-D$59)</f>
        <v>38194.317348301411</v>
      </c>
      <c r="F60">
        <f t="shared" si="8"/>
        <v>42438.130386898294</v>
      </c>
      <c r="G60">
        <f t="shared" si="8"/>
        <v>22658.521331900731</v>
      </c>
      <c r="H60">
        <f t="shared" si="8"/>
        <v>26599.133737450466</v>
      </c>
      <c r="I60">
        <f t="shared" si="8"/>
        <v>0</v>
      </c>
      <c r="J60">
        <f t="shared" si="8"/>
        <v>-8712.5792528018355</v>
      </c>
      <c r="K60">
        <f t="shared" si="8"/>
        <v>-39731.485591399673</v>
      </c>
      <c r="L60">
        <f t="shared" si="8"/>
        <v>-39731.485591400415</v>
      </c>
      <c r="M60">
        <f t="shared" si="8"/>
        <v>-39731.485591399673</v>
      </c>
      <c r="N60">
        <f t="shared" si="8"/>
        <v>-39731.485591399796</v>
      </c>
      <c r="O60" s="6" t="s">
        <v>69</v>
      </c>
      <c r="P60" t="s">
        <v>13</v>
      </c>
      <c r="R60">
        <f>(AL24-AK24)/(R$59-Q$59)</f>
        <v>29017.460041798651</v>
      </c>
      <c r="S60">
        <f t="shared" ref="S60:AB62" si="9">(AM24-AL24)/(S$59-R$59)</f>
        <v>31018.6641828008</v>
      </c>
      <c r="T60">
        <f t="shared" si="9"/>
        <v>34465.182425249368</v>
      </c>
      <c r="U60">
        <f t="shared" si="9"/>
        <v>17059.755456300452</v>
      </c>
      <c r="V60">
        <f t="shared" si="9"/>
        <v>20260.036057449877</v>
      </c>
      <c r="W60">
        <f t="shared" si="9"/>
        <v>-2685.2019999995828</v>
      </c>
      <c r="X60">
        <f t="shared" si="9"/>
        <v>-2685.2019999995828</v>
      </c>
      <c r="Y60">
        <f t="shared" si="9"/>
        <v>-32984.723119380324</v>
      </c>
      <c r="Z60">
        <f t="shared" si="9"/>
        <v>-38691.860817199944</v>
      </c>
      <c r="AA60">
        <f t="shared" si="9"/>
        <v>-38691.860817199944</v>
      </c>
      <c r="AB60">
        <f t="shared" si="9"/>
        <v>-38691.860817216337</v>
      </c>
      <c r="AC60" s="6" t="s">
        <v>69</v>
      </c>
      <c r="AD60" t="s">
        <v>13</v>
      </c>
      <c r="AF60">
        <f>(AL29-AK29)/(AF$59-AE$59)</f>
        <v>25661.106141798198</v>
      </c>
      <c r="AG60">
        <f t="shared" ref="AG60:AP62" si="10">(AM29-AL29)/(AG$59-AF$59)</f>
        <v>27430.837600000203</v>
      </c>
      <c r="AH60">
        <f t="shared" si="10"/>
        <v>30478.708444399759</v>
      </c>
      <c r="AI60">
        <f t="shared" si="10"/>
        <v>14260.372518550605</v>
      </c>
      <c r="AJ60">
        <f t="shared" si="10"/>
        <v>17090.487217450514</v>
      </c>
      <c r="AK60">
        <f t="shared" si="10"/>
        <v>-4027.8029999993742</v>
      </c>
      <c r="AL60">
        <f t="shared" si="10"/>
        <v>-4027.8030000030994</v>
      </c>
      <c r="AM60">
        <f t="shared" si="10"/>
        <v>-28740.083958099782</v>
      </c>
      <c r="AN60">
        <f t="shared" si="10"/>
        <v>-38172.048430100083</v>
      </c>
      <c r="AO60">
        <f t="shared" si="10"/>
        <v>-38172.048430100083</v>
      </c>
      <c r="AP60">
        <f>(AV29-AU29)/(AP$59-AO$59)</f>
        <v>-38172.048430116229</v>
      </c>
      <c r="AQ60" s="6" t="s">
        <v>69</v>
      </c>
      <c r="AR60" t="s">
        <v>13</v>
      </c>
      <c r="AT60">
        <f>(AL34-AK34)/(AT$59-AS$59)</f>
        <v>22304.752241797745</v>
      </c>
      <c r="AU60">
        <f t="shared" ref="AU60:BD62" si="11">(AM34-AL34)/(AU$59-AT$59)</f>
        <v>23843.011017300189</v>
      </c>
      <c r="AV60">
        <f t="shared" si="11"/>
        <v>26492.23446355015</v>
      </c>
      <c r="AW60">
        <f t="shared" si="11"/>
        <v>11460.989580750465</v>
      </c>
      <c r="AX60">
        <f t="shared" si="11"/>
        <v>13920.938377449289</v>
      </c>
      <c r="AY60">
        <f t="shared" si="11"/>
        <v>-5370.4039999991655</v>
      </c>
      <c r="AZ60">
        <f t="shared" si="11"/>
        <v>-5370.4039999991655</v>
      </c>
      <c r="BA60">
        <f t="shared" si="11"/>
        <v>-24495.444796799868</v>
      </c>
      <c r="BB60">
        <f t="shared" si="11"/>
        <v>-37652.236043020341</v>
      </c>
      <c r="BC60">
        <f t="shared" si="11"/>
        <v>-37652.236042999473</v>
      </c>
      <c r="BD60">
        <f t="shared" si="11"/>
        <v>-37652.236043016739</v>
      </c>
    </row>
    <row r="61" spans="1:56" ht="15.75" x14ac:dyDescent="0.25">
      <c r="A61" s="6" t="s">
        <v>70</v>
      </c>
      <c r="B61" t="s">
        <v>20</v>
      </c>
      <c r="D61">
        <f t="shared" ref="D61:D62" si="12">(AL20-AK20)/(D$59-C$59)</f>
        <v>34646.233806498349</v>
      </c>
      <c r="E61">
        <f t="shared" si="8"/>
        <v>34646.233806401491</v>
      </c>
      <c r="F61">
        <f t="shared" si="8"/>
        <v>34646.233806500211</v>
      </c>
      <c r="G61">
        <f t="shared" si="8"/>
        <v>2441.6418064497411</v>
      </c>
      <c r="H61">
        <f t="shared" si="8"/>
        <v>2441.6418064497411</v>
      </c>
      <c r="I61">
        <f t="shared" si="8"/>
        <v>-39731.485591400415</v>
      </c>
      <c r="J61">
        <f t="shared" si="8"/>
        <v>-39731.485591400415</v>
      </c>
      <c r="K61">
        <f t="shared" si="8"/>
        <v>-39731.485591399673</v>
      </c>
      <c r="L61">
        <f t="shared" si="8"/>
        <v>-39731.485591400415</v>
      </c>
      <c r="M61">
        <f t="shared" si="8"/>
        <v>-39731.485591399673</v>
      </c>
      <c r="N61">
        <f t="shared" si="8"/>
        <v>-39731.485591399796</v>
      </c>
      <c r="O61" s="6" t="s">
        <v>70</v>
      </c>
      <c r="P61" t="s">
        <v>20</v>
      </c>
      <c r="R61">
        <f t="shared" ref="R61:R62" si="13">(AL25-AK25)/(R$59-Q$59)</f>
        <v>30315.454580698162</v>
      </c>
      <c r="S61">
        <f t="shared" si="9"/>
        <v>30315.454580601305</v>
      </c>
      <c r="T61">
        <f t="shared" si="9"/>
        <v>30315.454580649734</v>
      </c>
      <c r="U61">
        <f t="shared" si="9"/>
        <v>794.57858064956963</v>
      </c>
      <c r="V61">
        <f t="shared" si="9"/>
        <v>794.57858065143228</v>
      </c>
      <c r="W61">
        <f t="shared" si="9"/>
        <v>-38691.860817201436</v>
      </c>
      <c r="X61">
        <f t="shared" si="9"/>
        <v>-38691.860817201436</v>
      </c>
      <c r="Y61">
        <f t="shared" si="9"/>
        <v>-38691.860817199944</v>
      </c>
      <c r="Z61">
        <f t="shared" si="9"/>
        <v>-38691.860817199944</v>
      </c>
      <c r="AA61">
        <f t="shared" si="9"/>
        <v>-38691.860817220062</v>
      </c>
      <c r="AB61">
        <f t="shared" si="9"/>
        <v>-38691.860817199573</v>
      </c>
      <c r="AC61" s="6" t="s">
        <v>70</v>
      </c>
      <c r="AD61" t="s">
        <v>20</v>
      </c>
      <c r="AF61">
        <f t="shared" ref="AF61:AF62" si="14">(AL30-AK30)/(AF$59-AE$59)</f>
        <v>28150.064967799932</v>
      </c>
      <c r="AG61">
        <f t="shared" si="10"/>
        <v>28150.064967699349</v>
      </c>
      <c r="AH61">
        <f t="shared" si="10"/>
        <v>28150.06496774964</v>
      </c>
      <c r="AI61">
        <f t="shared" si="10"/>
        <v>-28.953032249584794</v>
      </c>
      <c r="AJ61">
        <f t="shared" si="10"/>
        <v>-28.953032249584794</v>
      </c>
      <c r="AK61">
        <f t="shared" si="10"/>
        <v>-38172.048430100083</v>
      </c>
      <c r="AL61">
        <f t="shared" si="10"/>
        <v>-38172.048430100083</v>
      </c>
      <c r="AM61">
        <f t="shared" si="10"/>
        <v>-38172.048430120201</v>
      </c>
      <c r="AN61">
        <f t="shared" si="10"/>
        <v>-38172.048430100083</v>
      </c>
      <c r="AO61">
        <f t="shared" si="10"/>
        <v>-38172.048430100083</v>
      </c>
      <c r="AP61">
        <f t="shared" si="10"/>
        <v>-38172.048430116229</v>
      </c>
      <c r="AQ61" s="6" t="s">
        <v>70</v>
      </c>
      <c r="AR61" t="s">
        <v>20</v>
      </c>
      <c r="AT61">
        <f t="shared" ref="AT61:AT62" si="15">(AL35-AK35)/(AT$59-AS$59)</f>
        <v>25984.675354897976</v>
      </c>
      <c r="AU61">
        <f t="shared" si="11"/>
        <v>25984.675354801118</v>
      </c>
      <c r="AV61">
        <f t="shared" si="11"/>
        <v>25984.675354849547</v>
      </c>
      <c r="AW61">
        <f t="shared" si="11"/>
        <v>-852.48464514873922</v>
      </c>
      <c r="AX61">
        <f t="shared" si="11"/>
        <v>-852.48464515060186</v>
      </c>
      <c r="AY61">
        <f t="shared" si="11"/>
        <v>-37652.236043099314</v>
      </c>
      <c r="AZ61">
        <f t="shared" si="11"/>
        <v>-37652.236043002456</v>
      </c>
      <c r="BA61">
        <f t="shared" si="11"/>
        <v>-37652.236042999473</v>
      </c>
      <c r="BB61">
        <f t="shared" si="11"/>
        <v>-37652.236043020341</v>
      </c>
      <c r="BC61">
        <f t="shared" si="11"/>
        <v>-37652.236042999473</v>
      </c>
      <c r="BD61">
        <f t="shared" si="11"/>
        <v>-37652.236043016739</v>
      </c>
    </row>
    <row r="62" spans="1:56" ht="15.75" x14ac:dyDescent="0.25">
      <c r="A62" s="6" t="s">
        <v>71</v>
      </c>
      <c r="B62" t="s">
        <v>21</v>
      </c>
      <c r="D62">
        <f t="shared" si="12"/>
        <v>34646.233806397766</v>
      </c>
      <c r="E62">
        <f t="shared" si="8"/>
        <v>34646.233806502074</v>
      </c>
      <c r="F62">
        <f t="shared" si="8"/>
        <v>34646.23380644992</v>
      </c>
      <c r="G62">
        <f t="shared" si="8"/>
        <v>2441.6418064497411</v>
      </c>
      <c r="H62">
        <f t="shared" si="8"/>
        <v>2441.6418064497411</v>
      </c>
      <c r="I62">
        <f t="shared" si="8"/>
        <v>-39731.485591400415</v>
      </c>
      <c r="J62">
        <f t="shared" si="8"/>
        <v>-39731.485591400415</v>
      </c>
      <c r="K62">
        <f t="shared" si="8"/>
        <v>-39731.485591399673</v>
      </c>
      <c r="L62">
        <f t="shared" si="8"/>
        <v>-39731.485591400415</v>
      </c>
      <c r="M62">
        <f t="shared" si="8"/>
        <v>-39731.485591399673</v>
      </c>
      <c r="N62">
        <f t="shared" si="8"/>
        <v>-39731.485591399796</v>
      </c>
      <c r="O62" s="6" t="s">
        <v>71</v>
      </c>
      <c r="P62" t="s">
        <v>21</v>
      </c>
      <c r="R62">
        <f t="shared" si="13"/>
        <v>30315.454580597579</v>
      </c>
      <c r="S62">
        <f t="shared" si="9"/>
        <v>30315.454580601305</v>
      </c>
      <c r="T62">
        <f t="shared" si="9"/>
        <v>30315.454580649734</v>
      </c>
      <c r="U62">
        <f t="shared" si="9"/>
        <v>794.57858064956963</v>
      </c>
      <c r="V62">
        <f t="shared" si="9"/>
        <v>794.57858065143228</v>
      </c>
      <c r="W62">
        <f t="shared" si="9"/>
        <v>-38691.860817201436</v>
      </c>
      <c r="X62">
        <f t="shared" si="9"/>
        <v>-38691.860817201436</v>
      </c>
      <c r="Y62">
        <f t="shared" si="9"/>
        <v>-38691.860817199944</v>
      </c>
      <c r="Z62">
        <f t="shared" si="9"/>
        <v>-38691.860817199944</v>
      </c>
      <c r="AA62">
        <f t="shared" si="9"/>
        <v>-38691.860817220062</v>
      </c>
      <c r="AB62">
        <f t="shared" si="9"/>
        <v>-38691.860817199573</v>
      </c>
      <c r="AC62" s="6" t="s">
        <v>71</v>
      </c>
      <c r="AD62" t="s">
        <v>21</v>
      </c>
      <c r="AF62">
        <f t="shared" si="14"/>
        <v>28150.064967699349</v>
      </c>
      <c r="AG62">
        <f t="shared" si="10"/>
        <v>28150.064967699349</v>
      </c>
      <c r="AH62">
        <f t="shared" si="10"/>
        <v>28150.06496774964</v>
      </c>
      <c r="AI62">
        <f t="shared" si="10"/>
        <v>-28.953032249584794</v>
      </c>
      <c r="AJ62">
        <f t="shared" si="10"/>
        <v>-28.953032249584794</v>
      </c>
      <c r="AK62">
        <f t="shared" si="10"/>
        <v>-38172.048430100083</v>
      </c>
      <c r="AL62">
        <f t="shared" si="10"/>
        <v>-38172.048430100083</v>
      </c>
      <c r="AM62">
        <f t="shared" si="10"/>
        <v>-38172.048430120201</v>
      </c>
      <c r="AN62">
        <f t="shared" si="10"/>
        <v>-38172.048430100083</v>
      </c>
      <c r="AO62">
        <f t="shared" si="10"/>
        <v>-38172.048430100083</v>
      </c>
      <c r="AP62">
        <f t="shared" si="10"/>
        <v>-38172.048430116229</v>
      </c>
      <c r="AQ62" s="6" t="s">
        <v>71</v>
      </c>
      <c r="AR62" t="s">
        <v>21</v>
      </c>
      <c r="AT62">
        <f t="shared" si="15"/>
        <v>25984.675354797393</v>
      </c>
      <c r="AU62">
        <f t="shared" si="11"/>
        <v>25984.675354801118</v>
      </c>
      <c r="AV62">
        <f t="shared" si="11"/>
        <v>25984.675354849547</v>
      </c>
      <c r="AW62">
        <f t="shared" si="11"/>
        <v>-852.48464514873922</v>
      </c>
      <c r="AX62">
        <f t="shared" si="11"/>
        <v>-852.48464515060186</v>
      </c>
      <c r="AY62">
        <f t="shared" si="11"/>
        <v>-37652.236042998731</v>
      </c>
      <c r="AZ62">
        <f t="shared" si="11"/>
        <v>-37652.236043103039</v>
      </c>
      <c r="BA62">
        <f t="shared" si="11"/>
        <v>-37652.236042999473</v>
      </c>
      <c r="BB62">
        <f t="shared" si="11"/>
        <v>-37652.236043020341</v>
      </c>
      <c r="BC62">
        <f t="shared" si="11"/>
        <v>-37652.236042999473</v>
      </c>
      <c r="BD62">
        <f t="shared" si="11"/>
        <v>-37652.236043016739</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C1" zoomScale="80" zoomScaleNormal="80" workbookViewId="0">
      <selection activeCell="M26" sqref="M26"/>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18903673.196429852</v>
      </c>
      <c r="I4" t="s">
        <v>0</v>
      </c>
      <c r="J4">
        <v>0</v>
      </c>
      <c r="K4">
        <f>C4/1000000</f>
        <v>18.903673196429853</v>
      </c>
      <c r="L4">
        <f>C16/1000000</f>
        <v>21.822593000848951</v>
      </c>
      <c r="M4">
        <f>C28/1000000</f>
        <v>24.81853394658906</v>
      </c>
    </row>
    <row r="5" spans="1:13" x14ac:dyDescent="0.25">
      <c r="A5" s="3" t="s">
        <v>13</v>
      </c>
      <c r="B5" s="3" t="s">
        <v>1</v>
      </c>
      <c r="C5" s="13">
        <v>18925977.948671747</v>
      </c>
      <c r="I5" t="s">
        <v>1</v>
      </c>
      <c r="J5">
        <v>1</v>
      </c>
      <c r="K5">
        <f t="shared" ref="K5:K14" si="0">C5/1000000</f>
        <v>18.925977948671747</v>
      </c>
      <c r="L5">
        <f t="shared" ref="L5:L15" si="1">C17/1000000</f>
        <v>21.848577676203774</v>
      </c>
      <c r="M5">
        <f t="shared" ref="M5:M15" si="2">C29/1000000</f>
        <v>24.844518621943887</v>
      </c>
    </row>
    <row r="6" spans="1:13" x14ac:dyDescent="0.25">
      <c r="A6" s="3" t="s">
        <v>13</v>
      </c>
      <c r="B6" s="3" t="s">
        <v>2</v>
      </c>
      <c r="C6" s="13">
        <v>18949820.95968895</v>
      </c>
      <c r="I6" t="s">
        <v>2</v>
      </c>
      <c r="J6">
        <v>2</v>
      </c>
      <c r="K6">
        <f t="shared" si="0"/>
        <v>18.94982095968895</v>
      </c>
      <c r="L6">
        <f t="shared" si="1"/>
        <v>21.87456235155862</v>
      </c>
      <c r="M6">
        <f t="shared" si="2"/>
        <v>24.870503297298729</v>
      </c>
    </row>
    <row r="7" spans="1:13" x14ac:dyDescent="0.25">
      <c r="A7" s="3" t="s">
        <v>13</v>
      </c>
      <c r="B7" s="3" t="s">
        <v>3</v>
      </c>
      <c r="C7" s="13">
        <v>19002805.428616062</v>
      </c>
      <c r="I7" t="s">
        <v>3</v>
      </c>
      <c r="J7">
        <v>4</v>
      </c>
      <c r="K7">
        <f t="shared" si="0"/>
        <v>19.00280542861606</v>
      </c>
      <c r="L7">
        <f t="shared" si="1"/>
        <v>21.926531702268299</v>
      </c>
      <c r="M7">
        <f t="shared" si="2"/>
        <v>24.922472648008409</v>
      </c>
    </row>
    <row r="8" spans="1:13" x14ac:dyDescent="0.25">
      <c r="A8" s="3" t="s">
        <v>13</v>
      </c>
      <c r="B8" s="3" t="s">
        <v>4</v>
      </c>
      <c r="C8" s="13">
        <v>19025727.407777637</v>
      </c>
      <c r="I8" t="s">
        <v>4</v>
      </c>
      <c r="J8">
        <v>6</v>
      </c>
      <c r="K8">
        <f t="shared" si="0"/>
        <v>19.025727407777637</v>
      </c>
      <c r="L8">
        <f t="shared" si="1"/>
        <v>21.924826732977976</v>
      </c>
      <c r="M8">
        <f t="shared" si="2"/>
        <v>24.920767678718086</v>
      </c>
    </row>
    <row r="9" spans="1:13" x14ac:dyDescent="0.25">
      <c r="A9" s="3" t="s">
        <v>13</v>
      </c>
      <c r="B9" s="3" t="s">
        <v>5</v>
      </c>
      <c r="C9" s="13">
        <v>19053569.284532528</v>
      </c>
      <c r="I9" t="s">
        <v>5</v>
      </c>
      <c r="J9">
        <v>8</v>
      </c>
      <c r="K9">
        <f t="shared" si="0"/>
        <v>19.053569284532529</v>
      </c>
      <c r="L9">
        <f t="shared" si="1"/>
        <v>21.923121763687654</v>
      </c>
      <c r="M9">
        <f t="shared" si="2"/>
        <v>24.919062709427767</v>
      </c>
    </row>
    <row r="10" spans="1:13" x14ac:dyDescent="0.25">
      <c r="A10" s="3" t="s">
        <v>13</v>
      </c>
      <c r="B10" s="3" t="s">
        <v>6</v>
      </c>
      <c r="C10" s="13">
        <v>19048198.880532529</v>
      </c>
      <c r="I10" t="s">
        <v>6</v>
      </c>
      <c r="J10">
        <v>9</v>
      </c>
      <c r="K10">
        <f t="shared" si="0"/>
        <v>19.048198880532528</v>
      </c>
      <c r="L10">
        <f t="shared" si="1"/>
        <v>21.885469527644645</v>
      </c>
      <c r="M10">
        <f t="shared" si="2"/>
        <v>24.881410473384758</v>
      </c>
    </row>
    <row r="11" spans="1:13" x14ac:dyDescent="0.25">
      <c r="A11" s="3" t="s">
        <v>13</v>
      </c>
      <c r="B11" s="3" t="s">
        <v>7</v>
      </c>
      <c r="C11" s="13">
        <v>19042828.47653253</v>
      </c>
      <c r="I11" t="s">
        <v>7</v>
      </c>
      <c r="J11">
        <v>10</v>
      </c>
      <c r="K11">
        <f t="shared" si="0"/>
        <v>19.042828476532531</v>
      </c>
      <c r="L11">
        <f t="shared" si="1"/>
        <v>21.847817291601636</v>
      </c>
      <c r="M11">
        <f t="shared" si="2"/>
        <v>24.843758237341746</v>
      </c>
    </row>
    <row r="12" spans="1:13" x14ac:dyDescent="0.25">
      <c r="A12" s="3" t="s">
        <v>13</v>
      </c>
      <c r="B12" s="3" t="s">
        <v>8</v>
      </c>
      <c r="C12" s="13">
        <v>18920351.252548501</v>
      </c>
      <c r="I12" t="s">
        <v>8</v>
      </c>
      <c r="J12">
        <f>[1]Num_steady!B11</f>
        <v>15</v>
      </c>
      <c r="K12">
        <f t="shared" si="0"/>
        <v>18.9203512525485</v>
      </c>
      <c r="L12">
        <f t="shared" si="1"/>
        <v>21.659556111386582</v>
      </c>
      <c r="M12">
        <f t="shared" si="2"/>
        <v>24.655497057126695</v>
      </c>
    </row>
    <row r="13" spans="1:13" x14ac:dyDescent="0.25">
      <c r="A13" s="3" t="s">
        <v>13</v>
      </c>
      <c r="B13" s="3" t="s">
        <v>9</v>
      </c>
      <c r="C13" s="13">
        <v>18732090.072333444</v>
      </c>
      <c r="I13" t="s">
        <v>9</v>
      </c>
      <c r="J13">
        <f>[1]Num_steady!B12</f>
        <v>20</v>
      </c>
      <c r="K13">
        <f t="shared" si="0"/>
        <v>18.732090072333445</v>
      </c>
      <c r="L13">
        <f t="shared" si="1"/>
        <v>21.471294931171528</v>
      </c>
      <c r="M13">
        <f t="shared" si="2"/>
        <v>24.467235876911641</v>
      </c>
    </row>
    <row r="14" spans="1:13" x14ac:dyDescent="0.25">
      <c r="A14" s="3" t="s">
        <v>13</v>
      </c>
      <c r="B14" s="3" t="s">
        <v>10</v>
      </c>
      <c r="C14" s="13">
        <v>18543828.892118387</v>
      </c>
      <c r="I14" t="s">
        <v>10</v>
      </c>
      <c r="J14">
        <f>[1]Num_steady!B13</f>
        <v>25</v>
      </c>
      <c r="K14">
        <f t="shared" si="0"/>
        <v>18.543828892118388</v>
      </c>
      <c r="L14">
        <f t="shared" si="1"/>
        <v>21.28303375095647</v>
      </c>
      <c r="M14">
        <f t="shared" si="2"/>
        <v>24.278974696696579</v>
      </c>
    </row>
    <row r="15" spans="1:13" x14ac:dyDescent="0.25">
      <c r="A15" s="3" t="s">
        <v>13</v>
      </c>
      <c r="B15" s="3" t="s">
        <v>11</v>
      </c>
      <c r="C15" s="13">
        <v>18317915.475860327</v>
      </c>
      <c r="I15" t="s">
        <v>11</v>
      </c>
      <c r="J15">
        <v>31</v>
      </c>
      <c r="K15">
        <f>C15/1000000</f>
        <v>18.317915475860328</v>
      </c>
      <c r="L15">
        <f t="shared" si="1"/>
        <v>21.057120334698411</v>
      </c>
      <c r="M15">
        <f t="shared" si="2"/>
        <v>24.05306128043852</v>
      </c>
    </row>
    <row r="16" spans="1:13" x14ac:dyDescent="0.25">
      <c r="A16" s="3" t="s">
        <v>20</v>
      </c>
      <c r="B16" s="3" t="s">
        <v>0</v>
      </c>
      <c r="C16" s="13">
        <v>21822593.000848949</v>
      </c>
    </row>
    <row r="17" spans="1:3" x14ac:dyDescent="0.25">
      <c r="A17" s="3" t="s">
        <v>20</v>
      </c>
      <c r="B17" s="3" t="s">
        <v>1</v>
      </c>
      <c r="C17" s="13">
        <v>21848577.676203776</v>
      </c>
    </row>
    <row r="18" spans="1:3" x14ac:dyDescent="0.25">
      <c r="A18" s="3" t="s">
        <v>20</v>
      </c>
      <c r="B18" s="3" t="s">
        <v>2</v>
      </c>
      <c r="C18" s="13">
        <v>21874562.351558618</v>
      </c>
    </row>
    <row r="19" spans="1:3" x14ac:dyDescent="0.25">
      <c r="A19" s="3" t="s">
        <v>20</v>
      </c>
      <c r="B19" s="3" t="s">
        <v>3</v>
      </c>
      <c r="C19" s="13">
        <v>21926531.702268299</v>
      </c>
    </row>
    <row r="20" spans="1:3" x14ac:dyDescent="0.25">
      <c r="A20" s="3" t="s">
        <v>20</v>
      </c>
      <c r="B20" s="3" t="s">
        <v>4</v>
      </c>
      <c r="C20" s="13">
        <v>21924826.732977975</v>
      </c>
    </row>
    <row r="21" spans="1:3" x14ac:dyDescent="0.25">
      <c r="A21" s="3" t="s">
        <v>20</v>
      </c>
      <c r="B21" s="3" t="s">
        <v>5</v>
      </c>
      <c r="C21" s="13">
        <v>21923121.763687655</v>
      </c>
    </row>
    <row r="22" spans="1:3" x14ac:dyDescent="0.25">
      <c r="A22" s="3" t="s">
        <v>20</v>
      </c>
      <c r="B22" s="3" t="s">
        <v>6</v>
      </c>
      <c r="C22" s="13">
        <v>21885469.527644645</v>
      </c>
    </row>
    <row r="23" spans="1:3" x14ac:dyDescent="0.25">
      <c r="A23" s="3" t="s">
        <v>20</v>
      </c>
      <c r="B23" s="3" t="s">
        <v>7</v>
      </c>
      <c r="C23" s="13">
        <v>21847817.291601636</v>
      </c>
    </row>
    <row r="24" spans="1:3" x14ac:dyDescent="0.25">
      <c r="A24" s="3" t="s">
        <v>20</v>
      </c>
      <c r="B24" s="3" t="s">
        <v>8</v>
      </c>
      <c r="C24" s="13">
        <v>21659556.111386582</v>
      </c>
    </row>
    <row r="25" spans="1:3" x14ac:dyDescent="0.25">
      <c r="A25" s="3" t="s">
        <v>20</v>
      </c>
      <c r="B25" s="3" t="s">
        <v>9</v>
      </c>
      <c r="C25" s="13">
        <v>21471294.931171529</v>
      </c>
    </row>
    <row r="26" spans="1:3" x14ac:dyDescent="0.25">
      <c r="A26" s="3" t="s">
        <v>20</v>
      </c>
      <c r="B26" s="3" t="s">
        <v>10</v>
      </c>
      <c r="C26" s="13">
        <v>21283033.750956468</v>
      </c>
    </row>
    <row r="27" spans="1:3" x14ac:dyDescent="0.25">
      <c r="A27" s="3" t="s">
        <v>20</v>
      </c>
      <c r="B27" s="3" t="s">
        <v>11</v>
      </c>
      <c r="C27" s="13">
        <v>21057120.334698409</v>
      </c>
    </row>
    <row r="28" spans="1:3" x14ac:dyDescent="0.25">
      <c r="A28" s="3" t="s">
        <v>21</v>
      </c>
      <c r="B28" s="3" t="s">
        <v>0</v>
      </c>
      <c r="C28" s="13">
        <v>24818533.94658906</v>
      </c>
    </row>
    <row r="29" spans="1:3" x14ac:dyDescent="0.25">
      <c r="A29" s="3" t="s">
        <v>21</v>
      </c>
      <c r="B29" s="3" t="s">
        <v>1</v>
      </c>
      <c r="C29" s="13">
        <v>24844518.621943887</v>
      </c>
    </row>
    <row r="30" spans="1:3" x14ac:dyDescent="0.25">
      <c r="A30" s="3" t="s">
        <v>21</v>
      </c>
      <c r="B30" s="3" t="s">
        <v>2</v>
      </c>
      <c r="C30" s="13">
        <v>24870503.297298729</v>
      </c>
    </row>
    <row r="31" spans="1:3" x14ac:dyDescent="0.25">
      <c r="A31" s="3" t="s">
        <v>21</v>
      </c>
      <c r="B31" s="3" t="s">
        <v>3</v>
      </c>
      <c r="C31" s="13">
        <v>24922472.64800841</v>
      </c>
    </row>
    <row r="32" spans="1:3" x14ac:dyDescent="0.25">
      <c r="A32" s="3" t="s">
        <v>21</v>
      </c>
      <c r="B32" s="3" t="s">
        <v>4</v>
      </c>
      <c r="C32" s="13">
        <v>24920767.678718086</v>
      </c>
    </row>
    <row r="33" spans="1:3" x14ac:dyDescent="0.25">
      <c r="A33" s="3" t="s">
        <v>21</v>
      </c>
      <c r="B33" s="3" t="s">
        <v>5</v>
      </c>
      <c r="C33" s="13">
        <v>24919062.709427767</v>
      </c>
    </row>
    <row r="34" spans="1:3" x14ac:dyDescent="0.25">
      <c r="A34" s="3" t="s">
        <v>21</v>
      </c>
      <c r="B34" s="3" t="s">
        <v>6</v>
      </c>
      <c r="C34" s="13">
        <v>24881410.473384757</v>
      </c>
    </row>
    <row r="35" spans="1:3" x14ac:dyDescent="0.25">
      <c r="A35" s="3" t="s">
        <v>21</v>
      </c>
      <c r="B35" s="3" t="s">
        <v>7</v>
      </c>
      <c r="C35" s="13">
        <v>24843758.237341747</v>
      </c>
    </row>
    <row r="36" spans="1:3" x14ac:dyDescent="0.25">
      <c r="A36" s="3" t="s">
        <v>21</v>
      </c>
      <c r="B36" s="3" t="s">
        <v>8</v>
      </c>
      <c r="C36" s="13">
        <v>24655497.057126693</v>
      </c>
    </row>
    <row r="37" spans="1:3" x14ac:dyDescent="0.25">
      <c r="A37" s="3" t="s">
        <v>21</v>
      </c>
      <c r="B37" s="3" t="s">
        <v>9</v>
      </c>
      <c r="C37" s="13">
        <v>24467235.87691164</v>
      </c>
    </row>
    <row r="38" spans="1:3" x14ac:dyDescent="0.25">
      <c r="A38" s="3" t="s">
        <v>21</v>
      </c>
      <c r="B38" s="3" t="s">
        <v>10</v>
      </c>
      <c r="C38" s="13">
        <v>24278974.696696579</v>
      </c>
    </row>
    <row r="39" spans="1:3" x14ac:dyDescent="0.25">
      <c r="A39" s="3" t="s">
        <v>21</v>
      </c>
      <c r="B39" s="3" t="s">
        <v>11</v>
      </c>
      <c r="C39" s="13">
        <v>24053061.28043852</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zoomScale="70" zoomScaleNormal="70" workbookViewId="0">
      <selection activeCell="AT16" sqref="AT16"/>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73</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73</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73</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73</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73</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73</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73</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73</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73</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2022-04-27T07:39:33Z</dcterms:modified>
</cp:coreProperties>
</file>