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September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K74" i="28"/>
  <c r="J74" i="28"/>
  <c r="E74" i="28"/>
  <c r="D74" i="28"/>
  <c r="C74" i="28"/>
  <c r="L73" i="28"/>
  <c r="K73" i="28"/>
  <c r="J73" i="28"/>
  <c r="E73" i="28"/>
  <c r="D73" i="28"/>
  <c r="C73" i="28"/>
  <c r="L72" i="28"/>
  <c r="K72" i="28"/>
  <c r="J72" i="28"/>
  <c r="E72" i="28"/>
  <c r="D72" i="28"/>
  <c r="C72" i="28"/>
  <c r="L71" i="28"/>
  <c r="K71" i="28"/>
  <c r="J71" i="28"/>
  <c r="E71" i="28"/>
  <c r="D71" i="28"/>
  <c r="C71" i="28"/>
  <c r="L70" i="28"/>
  <c r="K70" i="28"/>
  <c r="J70" i="28"/>
  <c r="E70" i="28"/>
  <c r="D70" i="28"/>
  <c r="C70" i="28"/>
  <c r="L69" i="28"/>
  <c r="K69" i="28"/>
  <c r="J69" i="28"/>
  <c r="E69" i="28"/>
  <c r="D69" i="28"/>
  <c r="C69" i="28"/>
  <c r="L68" i="28"/>
  <c r="K68" i="28"/>
  <c r="J68" i="28"/>
  <c r="E68" i="28"/>
  <c r="D68" i="28"/>
  <c r="C68" i="28"/>
  <c r="L67" i="28"/>
  <c r="K67" i="28"/>
  <c r="J67" i="28"/>
  <c r="E67" i="28"/>
  <c r="D67" i="28"/>
  <c r="C67" i="28"/>
  <c r="L66" i="28"/>
  <c r="K66" i="28"/>
  <c r="J66" i="28"/>
  <c r="E66" i="28"/>
  <c r="D66" i="28"/>
  <c r="C66" i="28"/>
  <c r="L65" i="28"/>
  <c r="K65" i="28"/>
  <c r="J65" i="28"/>
  <c r="E65" i="28"/>
  <c r="D65" i="28"/>
  <c r="C65" i="28"/>
  <c r="L64" i="28"/>
  <c r="K64" i="28"/>
  <c r="J64" i="28"/>
  <c r="E64" i="28"/>
  <c r="C64" i="28"/>
  <c r="L63" i="28"/>
  <c r="K63" i="28"/>
  <c r="J63" i="28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  <c r="Z67" i="28" l="1"/>
  <c r="E10" i="28" s="1"/>
  <c r="E14" i="28"/>
  <c r="Z71" i="28"/>
  <c r="Y74" i="28"/>
  <c r="D17" i="28" s="1"/>
  <c r="X69" i="28"/>
  <c r="C12" i="28" s="1"/>
  <c r="Z70" i="28"/>
  <c r="E13" i="28" s="1"/>
  <c r="C16" i="28"/>
  <c r="X73" i="28"/>
  <c r="Z69" i="28"/>
  <c r="E12" i="28" s="1"/>
  <c r="X72" i="28"/>
  <c r="C15" i="28" s="1"/>
  <c r="Z73" i="28"/>
  <c r="E16" i="28" s="1"/>
  <c r="D6" i="28"/>
  <c r="Y63" i="28"/>
  <c r="Y66" i="28"/>
  <c r="D9" i="28" s="1"/>
  <c r="X65" i="28"/>
  <c r="C8" i="28" s="1"/>
  <c r="Y69" i="28"/>
  <c r="D12" i="28" s="1"/>
  <c r="D16" i="28"/>
  <c r="Y73" i="28"/>
  <c r="Z65" i="28"/>
  <c r="E8" i="28" s="1"/>
  <c r="X67" i="28"/>
  <c r="C10" i="28" s="1"/>
  <c r="X71" i="28"/>
  <c r="C14" i="28" s="1"/>
  <c r="C9" i="28"/>
  <c r="X66" i="28"/>
  <c r="X70" i="28"/>
  <c r="C13" i="28" s="1"/>
  <c r="X74" i="28"/>
  <c r="C17" i="28" s="1"/>
  <c r="Z63" i="28"/>
  <c r="E6" i="28" s="1"/>
  <c r="D13" i="28"/>
  <c r="Y70" i="28"/>
  <c r="Z66" i="28"/>
  <c r="E9" i="28" s="1"/>
  <c r="Z74" i="28"/>
  <c r="E17" i="28" s="1"/>
  <c r="Y65" i="28"/>
  <c r="D8" i="28" s="1"/>
  <c r="C7" i="28"/>
  <c r="X64" i="28"/>
  <c r="X68" i="28"/>
  <c r="C11" i="28" s="1"/>
  <c r="Y64" i="28"/>
  <c r="D7" i="28" s="1"/>
  <c r="Y68" i="28"/>
  <c r="D11" i="28" s="1"/>
  <c r="D15" i="28"/>
  <c r="Y72" i="28"/>
  <c r="Z64" i="28"/>
  <c r="E7" i="28" s="1"/>
  <c r="Z68" i="28"/>
  <c r="E11" i="28" s="1"/>
  <c r="Z72" i="28"/>
  <c r="E15" i="28" s="1"/>
  <c r="C6" i="28"/>
  <c r="X63" i="28"/>
  <c r="Y67" i="28"/>
  <c r="D10" i="28" s="1"/>
  <c r="Y71" i="28"/>
  <c r="D14" i="28" s="1"/>
</calcChain>
</file>

<file path=xl/sharedStrings.xml><?xml version="1.0" encoding="utf-8"?>
<sst xmlns="http://schemas.openxmlformats.org/spreadsheetml/2006/main" count="249" uniqueCount="36">
  <si>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</si>
  <si>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</si>
  <si>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</si>
  <si>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</si>
  <si>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</si>
  <si>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</si>
  <si>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</si>
  <si>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</si>
  <si>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</si>
  <si>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</si>
  <si>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</si>
  <si>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</si>
  <si>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</si>
  <si>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</si>
  <si>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</si>
  <si>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</si>
  <si>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</si>
  <si>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</si>
  <si>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</si>
  <si>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</si>
  <si>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</si>
  <si>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</si>
  <si>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</si>
  <si>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</si>
  <si>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</si>
  <si>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</si>
  <si>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</si>
  <si>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</si>
  <si>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</si>
  <si>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z</t>
  </si>
  <si>
    <t>0.72 MAF</t>
  </si>
  <si>
    <t>0.83 MAF</t>
  </si>
  <si>
    <t>0.94 MAF</t>
  </si>
  <si>
    <t xml:space="preserve"> The graph is controlled by these values</t>
  </si>
  <si>
    <t>Paste the pricing model results here from the .gdx file.</t>
  </si>
  <si>
    <t>Paste the Saturday-Sunday-Weekday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</si>
</sst>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7" borderId="0" xfId="0" applyFill="1"/>
    <xf numFmtId="0" fontId="3" fillId="0" borderId="0" xfId="0" applyFo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0" fillId="8" borderId="0" xfId="0" applyFill="1"/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20.473217408958199</c:v>
                </c:pt>
                <c:pt idx="1">
                  <c:v>20.5540197422545</c:v>
                </c:pt>
                <c:pt idx="2">
                  <c:v>20.561805354533099</c:v>
                </c:pt>
                <c:pt idx="3">
                  <c:v>20.5840777953083</c:v>
                </c:pt>
                <c:pt idx="4">
                  <c:v>20.435281148643501</c:v>
                </c:pt>
                <c:pt idx="5">
                  <c:v>20.469786849432499</c:v>
                </c:pt>
                <c:pt idx="6">
                  <c:v>20.448660766325897</c:v>
                </c:pt>
                <c:pt idx="7">
                  <c:v>20.424760420285999</c:v>
                </c:pt>
                <c:pt idx="8">
                  <c:v>20.2636447460863</c:v>
                </c:pt>
                <c:pt idx="9">
                  <c:v>20.033172498553299</c:v>
                </c:pt>
                <c:pt idx="10">
                  <c:v>19.7333436776869</c:v>
                </c:pt>
                <c:pt idx="11">
                  <c:v>19.364158283487303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23.563338266074698</c:v>
                </c:pt>
                <c:pt idx="1">
                  <c:v>23.5827921491246</c:v>
                </c:pt>
                <c:pt idx="2">
                  <c:v>23.537802770434801</c:v>
                </c:pt>
                <c:pt idx="3">
                  <c:v>23.466437054655103</c:v>
                </c:pt>
                <c:pt idx="4">
                  <c:v>23.271982865761</c:v>
                </c:pt>
                <c:pt idx="5">
                  <c:v>23.2900998541114</c:v>
                </c:pt>
                <c:pt idx="6">
                  <c:v>23.262822096422003</c:v>
                </c:pt>
                <c:pt idx="7">
                  <c:v>23.232770075799202</c:v>
                </c:pt>
                <c:pt idx="8">
                  <c:v>23.040896028685303</c:v>
                </c:pt>
                <c:pt idx="9">
                  <c:v>22.779665408237999</c:v>
                </c:pt>
                <c:pt idx="10">
                  <c:v>22.449078214457401</c:v>
                </c:pt>
                <c:pt idx="11">
                  <c:v>22.049134447343402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26.812574506512998</c:v>
                </c:pt>
                <c:pt idx="1">
                  <c:v>26.8739060853787</c:v>
                </c:pt>
                <c:pt idx="2">
                  <c:v>26.847474096041999</c:v>
                </c:pt>
                <c:pt idx="3">
                  <c:v>26.813223158968601</c:v>
                </c:pt>
                <c:pt idx="4">
                  <c:v>26.612283041414901</c:v>
                </c:pt>
                <c:pt idx="5">
                  <c:v>26.623914101105601</c:v>
                </c:pt>
                <c:pt idx="6">
                  <c:v>26.610743721118599</c:v>
                </c:pt>
                <c:pt idx="7">
                  <c:v>26.5947990781982</c:v>
                </c:pt>
                <c:pt idx="8">
                  <c:v>26.4734619195963</c:v>
                </c:pt>
                <c:pt idx="9">
                  <c:v>26.282768187660999</c:v>
                </c:pt>
                <c:pt idx="10">
                  <c:v>26.022717882392499</c:v>
                </c:pt>
                <c:pt idx="11">
                  <c:v>25.693311003790598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20.473217408958199</c:v>
                </c:pt>
                <c:pt idx="1">
                  <c:v>20.500320105662801</c:v>
                </c:pt>
                <c:pt idx="2">
                  <c:v>20.529358709274998</c:v>
                </c:pt>
                <c:pt idx="3">
                  <c:v>20.5941371327174</c:v>
                </c:pt>
                <c:pt idx="4">
                  <c:v>20.623479491252603</c:v>
                </c:pt>
                <c:pt idx="5">
                  <c:v>20.6591197520669</c:v>
                </c:pt>
                <c:pt idx="6">
                  <c:v>20.652566674146598</c:v>
                </c:pt>
                <c:pt idx="7">
                  <c:v>20.615140872546597</c:v>
                </c:pt>
                <c:pt idx="8">
                  <c:v>20.428011864546601</c:v>
                </c:pt>
                <c:pt idx="9">
                  <c:v>20.240882856546598</c:v>
                </c:pt>
                <c:pt idx="10">
                  <c:v>20.053753848546602</c:v>
                </c:pt>
                <c:pt idx="11">
                  <c:v>19.866624840546599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23.563338266074698</c:v>
                </c:pt>
                <c:pt idx="1">
                  <c:v>23.5887595652747</c:v>
                </c:pt>
                <c:pt idx="2">
                  <c:v>23.614180864474697</c:v>
                </c:pt>
                <c:pt idx="3">
                  <c:v>23.6650234628747</c:v>
                </c:pt>
                <c:pt idx="4">
                  <c:v>23.6629050212747</c:v>
                </c:pt>
                <c:pt idx="5">
                  <c:v>23.660786579674699</c:v>
                </c:pt>
                <c:pt idx="6">
                  <c:v>23.623360778074701</c:v>
                </c:pt>
                <c:pt idx="7">
                  <c:v>23.5859349764747</c:v>
                </c:pt>
                <c:pt idx="8">
                  <c:v>23.398805968474701</c:v>
                </c:pt>
                <c:pt idx="9">
                  <c:v>23.211676960474701</c:v>
                </c:pt>
                <c:pt idx="10">
                  <c:v>23.024547952474698</c:v>
                </c:pt>
                <c:pt idx="11">
                  <c:v>22.837418944474702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26.812574506512998</c:v>
                </c:pt>
                <c:pt idx="1">
                  <c:v>26.837995805713003</c:v>
                </c:pt>
                <c:pt idx="2">
                  <c:v>26.863417104913001</c:v>
                </c:pt>
                <c:pt idx="3">
                  <c:v>26.914259703313</c:v>
                </c:pt>
                <c:pt idx="4">
                  <c:v>26.912141261713</c:v>
                </c:pt>
                <c:pt idx="5">
                  <c:v>26.910022820112999</c:v>
                </c:pt>
                <c:pt idx="6">
                  <c:v>26.872597018513002</c:v>
                </c:pt>
                <c:pt idx="7">
                  <c:v>26.835171216913</c:v>
                </c:pt>
                <c:pt idx="8">
                  <c:v>26.648042208912997</c:v>
                </c:pt>
                <c:pt idx="9">
                  <c:v>26.460913200913001</c:v>
                </c:pt>
                <c:pt idx="10">
                  <c:v>26.273784192912998</c:v>
                </c:pt>
                <c:pt idx="11">
                  <c:v>26.086655184912999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28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topLeftCell="A16" zoomScale="70" zoomScaleNormal="70" workbookViewId="0">
      <selection activeCell="AA23" sqref="AA23"/>
    </sheetView>
  </sheetViews>
  <sheetFormatPr defaultRowHeight="15" x14ac:dyDescent="0.25"/>
  <cols>
    <col min="68" max="68" width="10.140625" bestFit="1" customWidth="1"/>
  </cols>
  <sheetData>
    <row r="1" spans="1:68" s="8" customFormat="1" ht="27.95" customHeight="1" x14ac:dyDescent="0.3">
      <c r="A1" s="10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68" s="5" customFormat="1" ht="27.95" customHeight="1" x14ac:dyDescent="0.3">
      <c r="A2" s="11" t="s">
        <v>28</v>
      </c>
      <c r="B2" s="11"/>
      <c r="C2" s="11"/>
      <c r="D2" s="11"/>
      <c r="E2" s="11"/>
      <c r="F2" s="11"/>
      <c r="G2" s="11"/>
      <c r="H2" s="12" t="s">
        <v>27</v>
      </c>
      <c r="I2" s="12"/>
      <c r="J2" s="12"/>
      <c r="K2" s="12"/>
      <c r="L2" s="12"/>
      <c r="M2" s="12"/>
      <c r="N2" s="1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I2" s="13" t="s">
        <v>33</v>
      </c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BC2" s="17" t="s">
        <v>35</v>
      </c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</row>
    <row r="3" spans="1:68" ht="15.6" customHeight="1" x14ac:dyDescent="0.3">
      <c r="A3" s="14" t="s">
        <v>26</v>
      </c>
      <c r="B3" s="14"/>
      <c r="C3" s="14"/>
      <c r="D3" s="14"/>
      <c r="E3" s="14"/>
      <c r="F3" s="14"/>
      <c r="G3" s="14"/>
      <c r="H3" s="15" t="s">
        <v>20</v>
      </c>
      <c r="I3" s="15"/>
      <c r="J3" s="15"/>
      <c r="K3" s="15"/>
      <c r="L3" s="15"/>
      <c r="M3" s="15"/>
      <c r="N3" s="1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9"/>
      <c r="BD3" s="9"/>
      <c r="BE3" s="9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9" t="s">
        <v>9</v>
      </c>
      <c r="BO3" s="9" t="s">
        <v>10</v>
      </c>
      <c r="BP3" s="9" t="s">
        <v>11</v>
      </c>
    </row>
    <row r="4" spans="1:68" x14ac:dyDescent="0.25">
      <c r="C4" t="s">
        <v>30</v>
      </c>
      <c r="D4" t="s">
        <v>31</v>
      </c>
      <c r="E4" t="s">
        <v>32</v>
      </c>
      <c r="J4" t="s">
        <v>30</v>
      </c>
      <c r="K4" t="s">
        <v>31</v>
      </c>
      <c r="L4" t="s">
        <v>32</v>
      </c>
      <c r="AI4" t="s">
        <v>12</v>
      </c>
      <c r="AJ4" t="s">
        <v>13</v>
      </c>
      <c r="AK4">
        <f>BE4</f>
        <v>20473217.4089582</v>
      </c>
      <c r="AL4">
        <f t="shared" ref="AL4:AV6" si="0">BF4</f>
        <v>20513469.0535249</v>
      </c>
      <c r="AM4">
        <f t="shared" si="0"/>
        <v>20556595.815560699</v>
      </c>
      <c r="AN4">
        <f t="shared" si="0"/>
        <v>20652801.669332799</v>
      </c>
      <c r="AO4">
        <f t="shared" si="0"/>
        <v>20704245.0772526</v>
      </c>
      <c r="AP4">
        <f t="shared" si="0"/>
        <v>20736598.190946601</v>
      </c>
      <c r="AQ4">
        <f t="shared" si="0"/>
        <v>20697053.947746601</v>
      </c>
      <c r="AR4">
        <f t="shared" si="0"/>
        <v>20657509.704546601</v>
      </c>
      <c r="AS4">
        <f t="shared" si="0"/>
        <v>20459788.488546599</v>
      </c>
      <c r="AT4">
        <f t="shared" si="0"/>
        <v>20262067.272546601</v>
      </c>
      <c r="AU4">
        <f t="shared" si="0"/>
        <v>20064346.056546599</v>
      </c>
      <c r="AV4">
        <f t="shared" si="0"/>
        <v>19866624.840546601</v>
      </c>
      <c r="BC4" s="9" t="s">
        <v>12</v>
      </c>
      <c r="BD4" s="9" t="s">
        <v>13</v>
      </c>
      <c r="BE4" s="9">
        <v>20473217.4089582</v>
      </c>
      <c r="BF4" s="9">
        <v>20513469.0535249</v>
      </c>
      <c r="BG4" s="9">
        <v>20556595.815560699</v>
      </c>
      <c r="BH4" s="9">
        <v>20652801.669332799</v>
      </c>
      <c r="BI4" s="9">
        <v>20704245.0772526</v>
      </c>
      <c r="BJ4" s="9">
        <v>20736598.190946601</v>
      </c>
      <c r="BK4" s="9">
        <v>20697053.947746601</v>
      </c>
      <c r="BL4" s="9">
        <v>20657509.704546601</v>
      </c>
      <c r="BM4" s="9">
        <v>20459788.488546599</v>
      </c>
      <c r="BN4" s="9">
        <v>20262067.272546601</v>
      </c>
      <c r="BO4" s="9">
        <v>20064346.056546599</v>
      </c>
      <c r="BP4" s="9">
        <v>19866624.840546601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23563338.266074698</v>
      </c>
      <c r="AL5">
        <f t="shared" si="0"/>
        <v>23597233.331674699</v>
      </c>
      <c r="AM5">
        <f t="shared" si="0"/>
        <v>23631128.397274699</v>
      </c>
      <c r="AN5">
        <f t="shared" si="0"/>
        <v>23698918.5284747</v>
      </c>
      <c r="AO5">
        <f t="shared" si="0"/>
        <v>23703155.411674701</v>
      </c>
      <c r="AP5">
        <f t="shared" si="0"/>
        <v>23707392.294874702</v>
      </c>
      <c r="AQ5">
        <f t="shared" si="0"/>
        <v>23667848.051674701</v>
      </c>
      <c r="AR5">
        <f t="shared" si="0"/>
        <v>23628303.808474701</v>
      </c>
      <c r="AS5">
        <f t="shared" si="0"/>
        <v>23430582.592474699</v>
      </c>
      <c r="AT5">
        <f t="shared" si="0"/>
        <v>23232861.376474701</v>
      </c>
      <c r="AU5">
        <f t="shared" si="0"/>
        <v>23035140.160474699</v>
      </c>
      <c r="AV5">
        <f t="shared" si="0"/>
        <v>22837418.944474701</v>
      </c>
      <c r="BC5" s="9" t="s">
        <v>12</v>
      </c>
      <c r="BD5" s="9" t="s">
        <v>14</v>
      </c>
      <c r="BE5" s="9">
        <v>23563338.266074698</v>
      </c>
      <c r="BF5" s="9">
        <v>23597233.331674699</v>
      </c>
      <c r="BG5" s="9">
        <v>23631128.397274699</v>
      </c>
      <c r="BH5" s="9">
        <v>23698918.5284747</v>
      </c>
      <c r="BI5" s="9">
        <v>23703155.411674701</v>
      </c>
      <c r="BJ5" s="9">
        <v>23707392.294874702</v>
      </c>
      <c r="BK5" s="9">
        <v>23667848.051674701</v>
      </c>
      <c r="BL5" s="9">
        <v>23628303.808474701</v>
      </c>
      <c r="BM5" s="9">
        <v>23430582.592474699</v>
      </c>
      <c r="BN5" s="9">
        <v>23232861.376474701</v>
      </c>
      <c r="BO5" s="9">
        <v>23035140.160474699</v>
      </c>
      <c r="BP5" s="9">
        <v>22837418.944474701</v>
      </c>
    </row>
    <row r="6" spans="1:68" x14ac:dyDescent="0.25">
      <c r="A6" t="s">
        <v>0</v>
      </c>
      <c r="B6">
        <v>0</v>
      </c>
      <c r="C6">
        <f>X63</f>
        <v>20.473217408958199</v>
      </c>
      <c r="D6">
        <f t="shared" ref="D6:E17" si="2">Y63</f>
        <v>23.563338266074698</v>
      </c>
      <c r="E6">
        <f t="shared" si="2"/>
        <v>26.812574506512998</v>
      </c>
      <c r="H6" t="s">
        <v>0</v>
      </c>
      <c r="I6">
        <v>0</v>
      </c>
      <c r="J6">
        <f>AK$19/1000000</f>
        <v>20.473217408958199</v>
      </c>
      <c r="K6">
        <f>AK$20/1000000</f>
        <v>23.563338266074698</v>
      </c>
      <c r="L6">
        <f>AK$21/1000000</f>
        <v>26.812574506512998</v>
      </c>
      <c r="AI6" t="s">
        <v>12</v>
      </c>
      <c r="AJ6" t="s">
        <v>15</v>
      </c>
      <c r="AK6">
        <f t="shared" si="1"/>
        <v>26812574.506513</v>
      </c>
      <c r="AL6">
        <f t="shared" si="0"/>
        <v>26846469.572113</v>
      </c>
      <c r="AM6">
        <f t="shared" si="0"/>
        <v>26880364.637713</v>
      </c>
      <c r="AN6">
        <f t="shared" si="0"/>
        <v>26948154.768913001</v>
      </c>
      <c r="AO6">
        <f t="shared" si="0"/>
        <v>26952391.652113002</v>
      </c>
      <c r="AP6">
        <f t="shared" si="0"/>
        <v>26956628.535312999</v>
      </c>
      <c r="AQ6">
        <f t="shared" si="0"/>
        <v>26917084.292112999</v>
      </c>
      <c r="AR6">
        <f t="shared" si="0"/>
        <v>26877540.048912998</v>
      </c>
      <c r="AS6">
        <f t="shared" si="0"/>
        <v>26679818.832913</v>
      </c>
      <c r="AT6">
        <f t="shared" si="0"/>
        <v>26482097.616912998</v>
      </c>
      <c r="AU6">
        <f t="shared" si="0"/>
        <v>26284376.400913</v>
      </c>
      <c r="AV6">
        <f t="shared" si="0"/>
        <v>26086655.184912998</v>
      </c>
      <c r="BC6" s="9" t="s">
        <v>12</v>
      </c>
      <c r="BD6" s="9" t="s">
        <v>15</v>
      </c>
      <c r="BE6" s="9">
        <v>26812574.506513</v>
      </c>
      <c r="BF6" s="9">
        <v>26846469.572113</v>
      </c>
      <c r="BG6" s="9">
        <v>26880364.637713</v>
      </c>
      <c r="BH6" s="9">
        <v>26948154.768913001</v>
      </c>
      <c r="BI6" s="9">
        <v>26952391.652113002</v>
      </c>
      <c r="BJ6" s="9">
        <v>26956628.535312999</v>
      </c>
      <c r="BK6" s="9">
        <v>26917084.292112999</v>
      </c>
      <c r="BL6" s="9">
        <v>26877540.048912998</v>
      </c>
      <c r="BM6" s="9">
        <v>26679818.832913</v>
      </c>
      <c r="BN6" s="9">
        <v>26482097.616912998</v>
      </c>
      <c r="BO6" s="9">
        <v>26284376.400913</v>
      </c>
      <c r="BP6" s="9">
        <v>26086655.184912998</v>
      </c>
    </row>
    <row r="7" spans="1:68" x14ac:dyDescent="0.25">
      <c r="A7" t="s">
        <v>1</v>
      </c>
      <c r="B7">
        <v>1</v>
      </c>
      <c r="C7">
        <f t="shared" ref="C7:C17" si="3">X64</f>
        <v>20.5540197422545</v>
      </c>
      <c r="D7">
        <f t="shared" si="2"/>
        <v>23.5827921491246</v>
      </c>
      <c r="E7">
        <f t="shared" si="2"/>
        <v>26.8739060853787</v>
      </c>
      <c r="H7" t="s">
        <v>1</v>
      </c>
      <c r="I7">
        <v>1</v>
      </c>
      <c r="J7">
        <f>AL$19/1000000</f>
        <v>20.500320105662801</v>
      </c>
      <c r="K7">
        <f>AL$20/1000000</f>
        <v>23.5887595652747</v>
      </c>
      <c r="L7">
        <f>AL$21/1000000</f>
        <v>26.837995805713003</v>
      </c>
      <c r="BC7" s="9" t="s">
        <v>16</v>
      </c>
      <c r="BD7" s="9" t="s">
        <v>13</v>
      </c>
      <c r="BE7" s="9">
        <v>20473217.4089582</v>
      </c>
      <c r="BF7" s="9">
        <v>20506894.579593901</v>
      </c>
      <c r="BG7" s="9">
        <v>20542977.262417801</v>
      </c>
      <c r="BH7" s="9">
        <v>20623469.401025102</v>
      </c>
      <c r="BI7" s="9">
        <v>20663862.284252599</v>
      </c>
      <c r="BJ7" s="9">
        <v>20712080.792066898</v>
      </c>
      <c r="BK7" s="9">
        <v>20674810.310946599</v>
      </c>
      <c r="BL7" s="9">
        <v>20636325.288546599</v>
      </c>
      <c r="BM7" s="9">
        <v>20443900.1765466</v>
      </c>
      <c r="BN7" s="9">
        <v>20251475.0645466</v>
      </c>
      <c r="BO7" s="9">
        <v>20059049.9525466</v>
      </c>
      <c r="BP7" s="9">
        <v>19866624.840546601</v>
      </c>
    </row>
    <row r="8" spans="1:68" x14ac:dyDescent="0.25">
      <c r="A8" t="s">
        <v>2</v>
      </c>
      <c r="B8">
        <v>2</v>
      </c>
      <c r="C8">
        <f t="shared" si="3"/>
        <v>20.561805354533099</v>
      </c>
      <c r="D8">
        <f t="shared" si="2"/>
        <v>23.537802770434801</v>
      </c>
      <c r="E8">
        <f t="shared" si="2"/>
        <v>26.847474096041999</v>
      </c>
      <c r="H8" t="s">
        <v>2</v>
      </c>
      <c r="I8">
        <v>2</v>
      </c>
      <c r="J8">
        <f>AM$19/1000000</f>
        <v>20.529358709274998</v>
      </c>
      <c r="K8">
        <f>AM$20/1000000</f>
        <v>23.614180864474697</v>
      </c>
      <c r="L8">
        <f>AM$21/1000000</f>
        <v>26.863417104913001</v>
      </c>
      <c r="BC8" s="9" t="s">
        <v>16</v>
      </c>
      <c r="BD8" s="9" t="s">
        <v>14</v>
      </c>
      <c r="BE8" s="9">
        <v>23563338.266074698</v>
      </c>
      <c r="BF8" s="9">
        <v>23592996.448474701</v>
      </c>
      <c r="BG8" s="9">
        <v>23622654.630874701</v>
      </c>
      <c r="BH8" s="9">
        <v>23681970.9956747</v>
      </c>
      <c r="BI8" s="9">
        <v>23683030.216474701</v>
      </c>
      <c r="BJ8" s="9">
        <v>23684089.437274698</v>
      </c>
      <c r="BK8" s="9">
        <v>23645604.414874699</v>
      </c>
      <c r="BL8" s="9">
        <v>23607119.3924747</v>
      </c>
      <c r="BM8" s="9">
        <v>23414694.2804747</v>
      </c>
      <c r="BN8" s="9">
        <v>23222269.1684747</v>
      </c>
      <c r="BO8" s="9">
        <v>23029844.056474701</v>
      </c>
      <c r="BP8" s="9">
        <v>22837418.944474701</v>
      </c>
    </row>
    <row r="9" spans="1:68" x14ac:dyDescent="0.25">
      <c r="A9" t="s">
        <v>3</v>
      </c>
      <c r="B9">
        <v>4</v>
      </c>
      <c r="C9">
        <f t="shared" si="3"/>
        <v>20.5840777953083</v>
      </c>
      <c r="D9">
        <f t="shared" si="2"/>
        <v>23.466437054655103</v>
      </c>
      <c r="E9">
        <f t="shared" si="2"/>
        <v>26.813223158968601</v>
      </c>
      <c r="H9" t="s">
        <v>3</v>
      </c>
      <c r="I9">
        <v>4</v>
      </c>
      <c r="J9">
        <f>AN$19/1000000</f>
        <v>20.5941371327174</v>
      </c>
      <c r="K9">
        <f>AN$20/1000000</f>
        <v>23.6650234628747</v>
      </c>
      <c r="L9">
        <f>AN$21/1000000</f>
        <v>26.914259703313</v>
      </c>
      <c r="AI9" t="s">
        <v>16</v>
      </c>
      <c r="AJ9" t="s">
        <v>13</v>
      </c>
      <c r="AK9">
        <f>BE7</f>
        <v>20473217.4089582</v>
      </c>
      <c r="AL9">
        <f t="shared" ref="AL9:AV11" si="4">BF7</f>
        <v>20506894.579593901</v>
      </c>
      <c r="AM9">
        <f t="shared" si="4"/>
        <v>20542977.262417801</v>
      </c>
      <c r="AN9">
        <f t="shared" si="4"/>
        <v>20623469.401025102</v>
      </c>
      <c r="AO9">
        <f t="shared" si="4"/>
        <v>20663862.284252599</v>
      </c>
      <c r="AP9">
        <f t="shared" si="4"/>
        <v>20712080.792066898</v>
      </c>
      <c r="AQ9">
        <f t="shared" si="4"/>
        <v>20674810.310946599</v>
      </c>
      <c r="AR9">
        <f t="shared" si="4"/>
        <v>20636325.288546599</v>
      </c>
      <c r="AS9">
        <f t="shared" si="4"/>
        <v>20443900.1765466</v>
      </c>
      <c r="AT9">
        <f t="shared" si="4"/>
        <v>20251475.0645466</v>
      </c>
      <c r="AU9">
        <f t="shared" si="4"/>
        <v>20059049.9525466</v>
      </c>
      <c r="AV9">
        <f t="shared" si="4"/>
        <v>19866624.840546601</v>
      </c>
      <c r="BC9" s="9" t="s">
        <v>16</v>
      </c>
      <c r="BD9" s="9" t="s">
        <v>15</v>
      </c>
      <c r="BE9" s="9">
        <v>26812574.506513</v>
      </c>
      <c r="BF9" s="9">
        <v>26842232.688912999</v>
      </c>
      <c r="BG9" s="9">
        <v>26871890.871312998</v>
      </c>
      <c r="BH9" s="9">
        <v>26931207.236113001</v>
      </c>
      <c r="BI9" s="9">
        <v>26932266.456913002</v>
      </c>
      <c r="BJ9" s="9">
        <v>26933325.677712999</v>
      </c>
      <c r="BK9" s="9">
        <v>26894840.655313</v>
      </c>
      <c r="BL9" s="9">
        <v>26856355.632913001</v>
      </c>
      <c r="BM9" s="9">
        <v>26663930.520913001</v>
      </c>
      <c r="BN9" s="9">
        <v>26471505.408913001</v>
      </c>
      <c r="BO9" s="9">
        <v>26279080.296913002</v>
      </c>
      <c r="BP9" s="9">
        <v>26086655.184912998</v>
      </c>
    </row>
    <row r="10" spans="1:68" x14ac:dyDescent="0.25">
      <c r="A10" t="s">
        <v>4</v>
      </c>
      <c r="B10">
        <v>6</v>
      </c>
      <c r="C10">
        <f t="shared" si="3"/>
        <v>20.435281148643501</v>
      </c>
      <c r="D10">
        <f t="shared" si="2"/>
        <v>23.271982865761</v>
      </c>
      <c r="E10">
        <f t="shared" si="2"/>
        <v>26.612283041414901</v>
      </c>
      <c r="H10" t="s">
        <v>4</v>
      </c>
      <c r="I10">
        <v>6</v>
      </c>
      <c r="J10">
        <f>AO$19/1000000</f>
        <v>20.623479491252603</v>
      </c>
      <c r="K10">
        <f>AO$20/1000000</f>
        <v>23.6629050212747</v>
      </c>
      <c r="L10">
        <f>AO$21/1000000</f>
        <v>26.912141261713</v>
      </c>
      <c r="AI10" t="s">
        <v>16</v>
      </c>
      <c r="AJ10" t="s">
        <v>14</v>
      </c>
      <c r="AK10">
        <f t="shared" ref="AK10:AK11" si="5">BE8</f>
        <v>23563338.266074698</v>
      </c>
      <c r="AL10">
        <f t="shared" si="4"/>
        <v>23592996.448474701</v>
      </c>
      <c r="AM10">
        <f t="shared" si="4"/>
        <v>23622654.630874701</v>
      </c>
      <c r="AN10">
        <f t="shared" si="4"/>
        <v>23681970.9956747</v>
      </c>
      <c r="AO10">
        <f t="shared" si="4"/>
        <v>23683030.216474701</v>
      </c>
      <c r="AP10">
        <f t="shared" si="4"/>
        <v>23684089.437274698</v>
      </c>
      <c r="AQ10">
        <f t="shared" si="4"/>
        <v>23645604.414874699</v>
      </c>
      <c r="AR10">
        <f t="shared" si="4"/>
        <v>23607119.3924747</v>
      </c>
      <c r="AS10">
        <f t="shared" si="4"/>
        <v>23414694.2804747</v>
      </c>
      <c r="AT10">
        <f t="shared" si="4"/>
        <v>23222269.1684747</v>
      </c>
      <c r="AU10">
        <f t="shared" si="4"/>
        <v>23029844.056474701</v>
      </c>
      <c r="AV10">
        <f t="shared" si="4"/>
        <v>22837418.944474701</v>
      </c>
      <c r="BC10" s="9" t="s">
        <v>17</v>
      </c>
      <c r="BD10" s="9" t="s">
        <v>13</v>
      </c>
      <c r="BE10" s="9">
        <v>20473217.4089582</v>
      </c>
      <c r="BF10" s="9">
        <v>20503607.342628401</v>
      </c>
      <c r="BG10" s="9">
        <v>20536167.9858464</v>
      </c>
      <c r="BH10" s="9">
        <v>20608803.266871199</v>
      </c>
      <c r="BI10" s="9">
        <v>20643670.8877526</v>
      </c>
      <c r="BJ10" s="9">
        <v>20685600.272066899</v>
      </c>
      <c r="BK10" s="9">
        <v>20663688.492546599</v>
      </c>
      <c r="BL10" s="9">
        <v>20625733.080546599</v>
      </c>
      <c r="BM10" s="9">
        <v>20435956.0205466</v>
      </c>
      <c r="BN10" s="9">
        <v>20246178.960546602</v>
      </c>
      <c r="BO10" s="9">
        <v>20056401.900546599</v>
      </c>
      <c r="BP10" s="9">
        <v>19866624.840546601</v>
      </c>
    </row>
    <row r="11" spans="1:68" x14ac:dyDescent="0.25">
      <c r="A11" t="s">
        <v>5</v>
      </c>
      <c r="B11">
        <v>8</v>
      </c>
      <c r="C11">
        <f t="shared" si="3"/>
        <v>20.469786849432499</v>
      </c>
      <c r="D11">
        <f t="shared" si="2"/>
        <v>23.2900998541114</v>
      </c>
      <c r="E11">
        <f t="shared" si="2"/>
        <v>26.623914101105601</v>
      </c>
      <c r="H11" t="s">
        <v>5</v>
      </c>
      <c r="I11">
        <v>8</v>
      </c>
      <c r="J11">
        <f>AP$19/1000000</f>
        <v>20.6591197520669</v>
      </c>
      <c r="K11">
        <f>AP$20/1000000</f>
        <v>23.660786579674699</v>
      </c>
      <c r="L11">
        <f>AP$21/1000000</f>
        <v>26.910022820112999</v>
      </c>
      <c r="AI11" t="s">
        <v>16</v>
      </c>
      <c r="AJ11" t="s">
        <v>15</v>
      </c>
      <c r="AK11">
        <f t="shared" si="5"/>
        <v>26812574.506513</v>
      </c>
      <c r="AL11">
        <f t="shared" si="4"/>
        <v>26842232.688912999</v>
      </c>
      <c r="AM11">
        <f t="shared" si="4"/>
        <v>26871890.871312998</v>
      </c>
      <c r="AN11">
        <f t="shared" si="4"/>
        <v>26931207.236113001</v>
      </c>
      <c r="AO11">
        <f t="shared" si="4"/>
        <v>26932266.456913002</v>
      </c>
      <c r="AP11">
        <f t="shared" si="4"/>
        <v>26933325.677712999</v>
      </c>
      <c r="AQ11">
        <f t="shared" si="4"/>
        <v>26894840.655313</v>
      </c>
      <c r="AR11">
        <f t="shared" si="4"/>
        <v>26856355.632913001</v>
      </c>
      <c r="AS11">
        <f t="shared" si="4"/>
        <v>26663930.520913001</v>
      </c>
      <c r="AT11">
        <f t="shared" si="4"/>
        <v>26471505.408913001</v>
      </c>
      <c r="AU11">
        <f t="shared" si="4"/>
        <v>26279080.296913002</v>
      </c>
      <c r="AV11">
        <f t="shared" si="4"/>
        <v>26086655.184912998</v>
      </c>
      <c r="BC11" s="9" t="s">
        <v>17</v>
      </c>
      <c r="BD11" s="9" t="s">
        <v>14</v>
      </c>
      <c r="BE11" s="9">
        <v>23563338.266074698</v>
      </c>
      <c r="BF11" s="9">
        <v>23590878.006874699</v>
      </c>
      <c r="BG11" s="9">
        <v>23618417.7476747</v>
      </c>
      <c r="BH11" s="9">
        <v>23673497.229274701</v>
      </c>
      <c r="BI11" s="9">
        <v>23672967.618874699</v>
      </c>
      <c r="BJ11" s="9">
        <v>23672438.0084747</v>
      </c>
      <c r="BK11" s="9">
        <v>23634482.5964747</v>
      </c>
      <c r="BL11" s="9">
        <v>23596527.184474699</v>
      </c>
      <c r="BM11" s="9">
        <v>23406750.124474701</v>
      </c>
      <c r="BN11" s="9">
        <v>23216973.064474698</v>
      </c>
      <c r="BO11" s="9">
        <v>23027196.004474699</v>
      </c>
      <c r="BP11" s="9">
        <v>22837418.944474701</v>
      </c>
    </row>
    <row r="12" spans="1:68" x14ac:dyDescent="0.25">
      <c r="A12" t="s">
        <v>6</v>
      </c>
      <c r="B12">
        <v>9</v>
      </c>
      <c r="C12">
        <f t="shared" si="3"/>
        <v>20.448660766325897</v>
      </c>
      <c r="D12">
        <f t="shared" si="2"/>
        <v>23.262822096422003</v>
      </c>
      <c r="E12">
        <f t="shared" si="2"/>
        <v>26.610743721118599</v>
      </c>
      <c r="H12" t="s">
        <v>6</v>
      </c>
      <c r="I12">
        <v>9</v>
      </c>
      <c r="J12">
        <f>AQ$19/1000000</f>
        <v>20.652566674146598</v>
      </c>
      <c r="K12">
        <f>AQ$20/1000000</f>
        <v>23.623360778074701</v>
      </c>
      <c r="L12">
        <f>AQ$21/1000000</f>
        <v>26.872597018513002</v>
      </c>
      <c r="BC12" s="9" t="s">
        <v>17</v>
      </c>
      <c r="BD12" s="9" t="s">
        <v>15</v>
      </c>
      <c r="BE12" s="9">
        <v>26812574.506513</v>
      </c>
      <c r="BF12" s="9">
        <v>26840114.247313</v>
      </c>
      <c r="BG12" s="9">
        <v>26867653.988113001</v>
      </c>
      <c r="BH12" s="9">
        <v>26922733.469712999</v>
      </c>
      <c r="BI12" s="9">
        <v>26922203.859313</v>
      </c>
      <c r="BJ12" s="9">
        <v>26921674.248913001</v>
      </c>
      <c r="BK12" s="9">
        <v>26883718.836913001</v>
      </c>
      <c r="BL12" s="9">
        <v>26845763.424913</v>
      </c>
      <c r="BM12" s="9">
        <v>26655986.364913002</v>
      </c>
      <c r="BN12" s="9">
        <v>26466209.304912999</v>
      </c>
      <c r="BO12" s="9">
        <v>26276432.244913001</v>
      </c>
      <c r="BP12" s="9">
        <v>26086655.184912998</v>
      </c>
    </row>
    <row r="13" spans="1:68" x14ac:dyDescent="0.25">
      <c r="A13" t="s">
        <v>7</v>
      </c>
      <c r="B13">
        <v>10</v>
      </c>
      <c r="C13">
        <f t="shared" si="3"/>
        <v>20.424760420285999</v>
      </c>
      <c r="D13">
        <f t="shared" si="2"/>
        <v>23.232770075799202</v>
      </c>
      <c r="E13">
        <f t="shared" si="2"/>
        <v>26.5947990781982</v>
      </c>
      <c r="H13" t="s">
        <v>7</v>
      </c>
      <c r="I13">
        <v>10</v>
      </c>
      <c r="J13">
        <f>AR$19/1000000</f>
        <v>20.615140872546597</v>
      </c>
      <c r="K13">
        <f>AR$20/1000000</f>
        <v>23.5859349764747</v>
      </c>
      <c r="L13">
        <f>AR$21/1000000</f>
        <v>26.835171216913</v>
      </c>
      <c r="BC13" s="9" t="s">
        <v>18</v>
      </c>
      <c r="BD13" s="9" t="s">
        <v>13</v>
      </c>
      <c r="BE13" s="9">
        <v>20473217.4089582</v>
      </c>
      <c r="BF13" s="9">
        <v>20500320.1056628</v>
      </c>
      <c r="BG13" s="9">
        <v>20529358.709275</v>
      </c>
      <c r="BH13" s="9">
        <v>20594137.132717401</v>
      </c>
      <c r="BI13" s="9">
        <v>20623479.491252601</v>
      </c>
      <c r="BJ13" s="9">
        <v>20659119.752066899</v>
      </c>
      <c r="BK13" s="9">
        <v>20652566.6741466</v>
      </c>
      <c r="BL13" s="9">
        <v>20615140.872546598</v>
      </c>
      <c r="BM13" s="9">
        <v>20428011.864546601</v>
      </c>
      <c r="BN13" s="9">
        <v>20240882.856546599</v>
      </c>
      <c r="BO13" s="9">
        <v>20053753.848546602</v>
      </c>
      <c r="BP13" s="9">
        <v>19866624.840546601</v>
      </c>
    </row>
    <row r="14" spans="1:68" x14ac:dyDescent="0.25">
      <c r="A14" t="s">
        <v>8</v>
      </c>
      <c r="B14">
        <v>15</v>
      </c>
      <c r="C14">
        <f t="shared" si="3"/>
        <v>20.2636447460863</v>
      </c>
      <c r="D14">
        <f t="shared" si="2"/>
        <v>23.040896028685303</v>
      </c>
      <c r="E14">
        <f t="shared" si="2"/>
        <v>26.4734619195963</v>
      </c>
      <c r="H14" t="s">
        <v>8</v>
      </c>
      <c r="I14">
        <v>15</v>
      </c>
      <c r="J14">
        <f>AS$19/1000000</f>
        <v>20.428011864546601</v>
      </c>
      <c r="K14">
        <f>AS$20/1000000</f>
        <v>23.398805968474701</v>
      </c>
      <c r="L14">
        <f>AS$21/1000000</f>
        <v>26.648042208912997</v>
      </c>
      <c r="AI14" t="s">
        <v>17</v>
      </c>
      <c r="AJ14" t="s">
        <v>13</v>
      </c>
      <c r="AK14">
        <f>BE10</f>
        <v>20473217.4089582</v>
      </c>
      <c r="AL14">
        <f t="shared" ref="AL14:AV16" si="6">BF10</f>
        <v>20503607.342628401</v>
      </c>
      <c r="AM14">
        <f t="shared" si="6"/>
        <v>20536167.9858464</v>
      </c>
      <c r="AN14">
        <f t="shared" si="6"/>
        <v>20608803.266871199</v>
      </c>
      <c r="AO14">
        <f t="shared" si="6"/>
        <v>20643670.8877526</v>
      </c>
      <c r="AP14">
        <f t="shared" si="6"/>
        <v>20685600.272066899</v>
      </c>
      <c r="AQ14">
        <f t="shared" si="6"/>
        <v>20663688.492546599</v>
      </c>
      <c r="AR14">
        <f t="shared" si="6"/>
        <v>20625733.080546599</v>
      </c>
      <c r="AS14">
        <f t="shared" si="6"/>
        <v>20435956.0205466</v>
      </c>
      <c r="AT14">
        <f t="shared" si="6"/>
        <v>20246178.960546602</v>
      </c>
      <c r="AU14">
        <f t="shared" si="6"/>
        <v>20056401.900546599</v>
      </c>
      <c r="AV14">
        <f t="shared" si="6"/>
        <v>19866624.840546601</v>
      </c>
      <c r="BC14" s="9" t="s">
        <v>18</v>
      </c>
      <c r="BD14" s="9" t="s">
        <v>14</v>
      </c>
      <c r="BE14" s="9">
        <v>23563338.266074698</v>
      </c>
      <c r="BF14" s="9">
        <v>23588759.565274701</v>
      </c>
      <c r="BG14" s="9">
        <v>23614180.864474699</v>
      </c>
      <c r="BH14" s="9">
        <v>23665023.462874699</v>
      </c>
      <c r="BI14" s="9">
        <v>23662905.021274701</v>
      </c>
      <c r="BJ14" s="9">
        <v>23660786.579674698</v>
      </c>
      <c r="BK14" s="9">
        <v>23623360.7780747</v>
      </c>
      <c r="BL14" s="9">
        <v>23585934.976474699</v>
      </c>
      <c r="BM14" s="9">
        <v>23398805.968474701</v>
      </c>
      <c r="BN14" s="9">
        <v>23211676.9604747</v>
      </c>
      <c r="BO14" s="9">
        <v>23024547.952474698</v>
      </c>
      <c r="BP14" s="9">
        <v>22837418.944474701</v>
      </c>
    </row>
    <row r="15" spans="1:68" x14ac:dyDescent="0.25">
      <c r="A15" t="s">
        <v>9</v>
      </c>
      <c r="B15">
        <v>20</v>
      </c>
      <c r="C15">
        <f t="shared" si="3"/>
        <v>20.033172498553299</v>
      </c>
      <c r="D15">
        <f t="shared" si="2"/>
        <v>22.779665408237999</v>
      </c>
      <c r="E15">
        <f t="shared" si="2"/>
        <v>26.282768187660999</v>
      </c>
      <c r="H15" t="s">
        <v>9</v>
      </c>
      <c r="I15">
        <v>20</v>
      </c>
      <c r="J15">
        <f>AT$19/1000000</f>
        <v>20.240882856546598</v>
      </c>
      <c r="K15">
        <f>AT$20/1000000</f>
        <v>23.211676960474701</v>
      </c>
      <c r="L15">
        <f>AT$21/1000000</f>
        <v>26.460913200913001</v>
      </c>
      <c r="AI15" t="s">
        <v>17</v>
      </c>
      <c r="AJ15" t="s">
        <v>14</v>
      </c>
      <c r="AK15">
        <f t="shared" ref="AK15:AK16" si="7">BE11</f>
        <v>23563338.266074698</v>
      </c>
      <c r="AL15">
        <f t="shared" si="6"/>
        <v>23590878.006874699</v>
      </c>
      <c r="AM15">
        <f t="shared" si="6"/>
        <v>23618417.7476747</v>
      </c>
      <c r="AN15">
        <f t="shared" si="6"/>
        <v>23673497.229274701</v>
      </c>
      <c r="AO15">
        <f t="shared" si="6"/>
        <v>23672967.618874699</v>
      </c>
      <c r="AP15">
        <f t="shared" si="6"/>
        <v>23672438.0084747</v>
      </c>
      <c r="AQ15">
        <f t="shared" si="6"/>
        <v>23634482.5964747</v>
      </c>
      <c r="AR15">
        <f t="shared" si="6"/>
        <v>23596527.184474699</v>
      </c>
      <c r="AS15">
        <f t="shared" si="6"/>
        <v>23406750.124474701</v>
      </c>
      <c r="AT15">
        <f t="shared" si="6"/>
        <v>23216973.064474698</v>
      </c>
      <c r="AU15">
        <f t="shared" si="6"/>
        <v>23027196.004474699</v>
      </c>
      <c r="AV15">
        <f t="shared" si="6"/>
        <v>22837418.944474701</v>
      </c>
      <c r="BC15" s="9" t="s">
        <v>18</v>
      </c>
      <c r="BD15" s="9" t="s">
        <v>15</v>
      </c>
      <c r="BE15" s="9">
        <v>26812574.506513</v>
      </c>
      <c r="BF15" s="9">
        <v>26837995.805713002</v>
      </c>
      <c r="BG15" s="9">
        <v>26863417.104913</v>
      </c>
      <c r="BH15" s="9">
        <v>26914259.703313001</v>
      </c>
      <c r="BI15" s="9">
        <v>26912141.261712998</v>
      </c>
      <c r="BJ15" s="9">
        <v>26910022.820113</v>
      </c>
      <c r="BK15" s="9">
        <v>26872597.018513002</v>
      </c>
      <c r="BL15" s="9">
        <v>26835171.216913</v>
      </c>
      <c r="BM15" s="9">
        <v>26648042.208912998</v>
      </c>
      <c r="BN15" s="9">
        <v>26460913.200913001</v>
      </c>
      <c r="BO15" s="9">
        <v>26273784.192913</v>
      </c>
      <c r="BP15" s="9">
        <v>26086655.184912998</v>
      </c>
    </row>
    <row r="16" spans="1:68" x14ac:dyDescent="0.25">
      <c r="A16" t="s">
        <v>10</v>
      </c>
      <c r="B16">
        <v>25</v>
      </c>
      <c r="C16">
        <f t="shared" si="3"/>
        <v>19.7333436776869</v>
      </c>
      <c r="D16">
        <f t="shared" si="2"/>
        <v>22.449078214457401</v>
      </c>
      <c r="E16">
        <f t="shared" si="2"/>
        <v>26.022717882392499</v>
      </c>
      <c r="H16" t="s">
        <v>10</v>
      </c>
      <c r="I16">
        <v>25</v>
      </c>
      <c r="J16">
        <f>AU$19/1000000</f>
        <v>20.053753848546602</v>
      </c>
      <c r="K16">
        <f>AU$20/1000000</f>
        <v>23.024547952474698</v>
      </c>
      <c r="L16">
        <f>AU$21/1000000</f>
        <v>26.273784192912998</v>
      </c>
      <c r="AI16" t="s">
        <v>17</v>
      </c>
      <c r="AJ16" t="s">
        <v>15</v>
      </c>
      <c r="AK16">
        <f t="shared" si="7"/>
        <v>26812574.506513</v>
      </c>
      <c r="AL16">
        <f t="shared" si="6"/>
        <v>26840114.247313</v>
      </c>
      <c r="AM16">
        <f t="shared" si="6"/>
        <v>26867653.988113001</v>
      </c>
      <c r="AN16">
        <f t="shared" si="6"/>
        <v>26922733.469712999</v>
      </c>
      <c r="AO16">
        <f t="shared" si="6"/>
        <v>26922203.859313</v>
      </c>
      <c r="AP16">
        <f t="shared" si="6"/>
        <v>26921674.248913001</v>
      </c>
      <c r="AQ16">
        <f t="shared" si="6"/>
        <v>26883718.836913001</v>
      </c>
      <c r="AR16">
        <f t="shared" si="6"/>
        <v>26845763.424913</v>
      </c>
      <c r="AS16">
        <f t="shared" si="6"/>
        <v>26655986.364913002</v>
      </c>
      <c r="AT16">
        <f t="shared" si="6"/>
        <v>26466209.304912999</v>
      </c>
      <c r="AU16">
        <f t="shared" si="6"/>
        <v>26276432.244913001</v>
      </c>
      <c r="AV16">
        <f t="shared" si="6"/>
        <v>26086655.184912998</v>
      </c>
    </row>
    <row r="17" spans="1:48" x14ac:dyDescent="0.25">
      <c r="A17" t="s">
        <v>11</v>
      </c>
      <c r="B17">
        <v>30</v>
      </c>
      <c r="C17">
        <f t="shared" si="3"/>
        <v>19.364158283487303</v>
      </c>
      <c r="D17">
        <f>Y74</f>
        <v>22.049134447343402</v>
      </c>
      <c r="E17">
        <f t="shared" si="2"/>
        <v>25.693311003790598</v>
      </c>
      <c r="H17" t="s">
        <v>11</v>
      </c>
      <c r="I17">
        <v>30</v>
      </c>
      <c r="J17">
        <f>AV$19/1000000</f>
        <v>19.866624840546599</v>
      </c>
      <c r="K17">
        <f>AV$20/1000000</f>
        <v>22.837418944474702</v>
      </c>
      <c r="L17">
        <f>AV$21/1000000</f>
        <v>26.086655184912999</v>
      </c>
    </row>
    <row r="19" spans="1:48" x14ac:dyDescent="0.25">
      <c r="AI19" t="s">
        <v>18</v>
      </c>
      <c r="AJ19" t="s">
        <v>13</v>
      </c>
      <c r="AK19">
        <f>BE13</f>
        <v>20473217.4089582</v>
      </c>
      <c r="AL19">
        <f t="shared" ref="AL19:AV21" si="8">BF13</f>
        <v>20500320.1056628</v>
      </c>
      <c r="AM19">
        <f t="shared" si="8"/>
        <v>20529358.709275</v>
      </c>
      <c r="AN19">
        <f t="shared" si="8"/>
        <v>20594137.132717401</v>
      </c>
      <c r="AO19">
        <f t="shared" si="8"/>
        <v>20623479.491252601</v>
      </c>
      <c r="AP19">
        <f t="shared" si="8"/>
        <v>20659119.752066899</v>
      </c>
      <c r="AQ19">
        <f t="shared" si="8"/>
        <v>20652566.6741466</v>
      </c>
      <c r="AR19">
        <f t="shared" si="8"/>
        <v>20615140.872546598</v>
      </c>
      <c r="AS19">
        <f t="shared" si="8"/>
        <v>20428011.864546601</v>
      </c>
      <c r="AT19">
        <f t="shared" si="8"/>
        <v>20240882.856546599</v>
      </c>
      <c r="AU19">
        <f t="shared" si="8"/>
        <v>20053753.848546602</v>
      </c>
      <c r="AV19">
        <f t="shared" si="8"/>
        <v>19866624.840546601</v>
      </c>
    </row>
    <row r="20" spans="1:48" x14ac:dyDescent="0.25">
      <c r="AI20" t="s">
        <v>18</v>
      </c>
      <c r="AJ20" t="s">
        <v>14</v>
      </c>
      <c r="AK20">
        <f t="shared" ref="AK20:AK21" si="9">BE14</f>
        <v>23563338.266074698</v>
      </c>
      <c r="AL20">
        <f t="shared" si="8"/>
        <v>23588759.565274701</v>
      </c>
      <c r="AM20">
        <f t="shared" si="8"/>
        <v>23614180.864474699</v>
      </c>
      <c r="AN20">
        <f t="shared" si="8"/>
        <v>23665023.462874699</v>
      </c>
      <c r="AO20">
        <f t="shared" si="8"/>
        <v>23662905.021274701</v>
      </c>
      <c r="AP20">
        <f t="shared" si="8"/>
        <v>23660786.579674698</v>
      </c>
      <c r="AQ20">
        <f t="shared" si="8"/>
        <v>23623360.7780747</v>
      </c>
      <c r="AR20">
        <f t="shared" si="8"/>
        <v>23585934.976474699</v>
      </c>
      <c r="AS20">
        <f t="shared" si="8"/>
        <v>23398805.968474701</v>
      </c>
      <c r="AT20">
        <f t="shared" si="8"/>
        <v>23211676.9604747</v>
      </c>
      <c r="AU20">
        <f t="shared" si="8"/>
        <v>23024547.952474698</v>
      </c>
      <c r="AV20">
        <f t="shared" si="8"/>
        <v>22837418.944474701</v>
      </c>
    </row>
    <row r="21" spans="1:48" x14ac:dyDescent="0.25">
      <c r="AI21" t="s">
        <v>18</v>
      </c>
      <c r="AJ21" t="s">
        <v>15</v>
      </c>
      <c r="AK21">
        <f t="shared" si="9"/>
        <v>26812574.506513</v>
      </c>
      <c r="AL21">
        <f t="shared" si="8"/>
        <v>26837995.805713002</v>
      </c>
      <c r="AM21">
        <f t="shared" si="8"/>
        <v>26863417.104913</v>
      </c>
      <c r="AN21">
        <f t="shared" si="8"/>
        <v>26914259.703313001</v>
      </c>
      <c r="AO21">
        <f t="shared" si="8"/>
        <v>26912141.261712998</v>
      </c>
      <c r="AP21">
        <f t="shared" si="8"/>
        <v>26910022.820113</v>
      </c>
      <c r="AQ21">
        <f t="shared" si="8"/>
        <v>26872597.018513002</v>
      </c>
      <c r="AR21">
        <f t="shared" si="8"/>
        <v>26835171.216913</v>
      </c>
      <c r="AS21">
        <f t="shared" si="8"/>
        <v>26648042.208912998</v>
      </c>
      <c r="AT21">
        <f t="shared" si="8"/>
        <v>26460913.200913001</v>
      </c>
      <c r="AU21">
        <f t="shared" si="8"/>
        <v>26273784.192913</v>
      </c>
      <c r="AV21">
        <f t="shared" si="8"/>
        <v>26086655.184912998</v>
      </c>
    </row>
    <row r="40" spans="22:76" x14ac:dyDescent="0.25">
      <c r="V40" t="s">
        <v>23</v>
      </c>
    </row>
    <row r="43" spans="22:76" ht="23.25" x14ac:dyDescent="0.35">
      <c r="W43" t="s">
        <v>29</v>
      </c>
      <c r="Z43" s="1"/>
    </row>
    <row r="45" spans="22:76" x14ac:dyDescent="0.25"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</row>
    <row r="46" spans="22:76" x14ac:dyDescent="0.25"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22:76" x14ac:dyDescent="0.25">
      <c r="BK47" s="3"/>
      <c r="BL47" s="3"/>
    </row>
    <row r="48" spans="22:76" x14ac:dyDescent="0.25">
      <c r="BK48" s="3"/>
      <c r="BL48" s="3"/>
    </row>
    <row r="49" spans="1:64" x14ac:dyDescent="0.25">
      <c r="AJ49" s="8"/>
      <c r="AK49" s="8"/>
      <c r="AL49" s="8"/>
      <c r="AM49" s="8"/>
      <c r="AN49" s="8"/>
      <c r="AO49" s="8"/>
      <c r="AP49" s="8"/>
      <c r="BK49" s="3"/>
      <c r="BL49" s="3"/>
    </row>
    <row r="50" spans="1:64" x14ac:dyDescent="0.25">
      <c r="AJ50" s="8"/>
      <c r="AK50" s="8"/>
      <c r="AL50" s="8"/>
      <c r="AM50" s="8"/>
      <c r="AN50" s="8"/>
      <c r="AO50" s="8"/>
      <c r="AP50" s="8"/>
      <c r="BK50" s="3"/>
      <c r="BL50" s="3"/>
    </row>
    <row r="51" spans="1:64" x14ac:dyDescent="0.25">
      <c r="BK51" s="3"/>
      <c r="BL51" s="3"/>
    </row>
    <row r="52" spans="1:64" x14ac:dyDescent="0.25">
      <c r="BK52" s="3"/>
      <c r="BL52" s="3"/>
    </row>
    <row r="53" spans="1:64" x14ac:dyDescent="0.25">
      <c r="BK53" s="3"/>
      <c r="BL53" s="3"/>
    </row>
    <row r="54" spans="1:64" x14ac:dyDescent="0.25">
      <c r="BK54" s="3"/>
      <c r="BL54" s="3"/>
    </row>
    <row r="55" spans="1:64" x14ac:dyDescent="0.25">
      <c r="BK55" s="3"/>
      <c r="BL55" s="3"/>
    </row>
    <row r="56" spans="1:64" x14ac:dyDescent="0.25">
      <c r="BK56" s="3"/>
      <c r="BL56" s="3"/>
    </row>
    <row r="57" spans="1:64" x14ac:dyDescent="0.25">
      <c r="BK57" s="3"/>
      <c r="BL57" s="3"/>
    </row>
    <row r="58" spans="1:64" x14ac:dyDescent="0.25">
      <c r="BK58" s="3"/>
      <c r="BL58" s="3"/>
    </row>
    <row r="59" spans="1:64" ht="15.75" x14ac:dyDescent="0.3">
      <c r="A59" s="20" t="s">
        <v>28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BK59" s="3"/>
      <c r="BL59" s="3"/>
    </row>
    <row r="60" spans="1:64" ht="15.75" x14ac:dyDescent="0.25">
      <c r="A60" s="22" t="s">
        <v>19</v>
      </c>
      <c r="B60" s="22"/>
      <c r="C60" s="22"/>
      <c r="D60" s="22"/>
      <c r="E60" s="22"/>
      <c r="F60" s="22"/>
      <c r="G60" s="22"/>
      <c r="H60" s="23" t="s">
        <v>20</v>
      </c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5" t="s">
        <v>20</v>
      </c>
      <c r="W60" s="25"/>
      <c r="X60" s="25"/>
      <c r="Y60" s="25"/>
      <c r="Z60" s="25"/>
      <c r="AA60" s="25"/>
      <c r="AB60" s="25"/>
      <c r="BK60" s="3"/>
      <c r="BL60" s="3"/>
    </row>
    <row r="61" spans="1:64" x14ac:dyDescent="0.25">
      <c r="C61" t="s">
        <v>30</v>
      </c>
      <c r="D61" t="s">
        <v>31</v>
      </c>
      <c r="E61" t="s">
        <v>32</v>
      </c>
      <c r="J61" t="s">
        <v>30</v>
      </c>
      <c r="K61" t="s">
        <v>31</v>
      </c>
      <c r="L61" t="s">
        <v>32</v>
      </c>
      <c r="X61" t="s">
        <v>30</v>
      </c>
      <c r="Y61" t="s">
        <v>31</v>
      </c>
      <c r="Z61" t="s">
        <v>32</v>
      </c>
      <c r="BK61" s="3"/>
      <c r="BL61" s="3"/>
    </row>
    <row r="62" spans="1:64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3"/>
      <c r="BL62" s="3"/>
    </row>
    <row r="63" spans="1:64" x14ac:dyDescent="0.25">
      <c r="A63" t="s">
        <v>0</v>
      </c>
      <c r="B63">
        <v>0</v>
      </c>
      <c r="C63">
        <f>$AK78/1000000</f>
        <v>20.473217408958199</v>
      </c>
      <c r="D63">
        <f>$AK79/1000000</f>
        <v>23.563338266074698</v>
      </c>
      <c r="E63">
        <f>$AK80/1000000</f>
        <v>26.812574506512998</v>
      </c>
      <c r="H63" t="s">
        <v>0</v>
      </c>
      <c r="I63">
        <v>0</v>
      </c>
      <c r="J63">
        <f>$AK83/1000000</f>
        <v>20.473217408958199</v>
      </c>
      <c r="K63">
        <f>$AK84/1000000</f>
        <v>23.563338266074698</v>
      </c>
      <c r="L63">
        <f>$AK85/1000000</f>
        <v>26.812574506512998</v>
      </c>
      <c r="V63" t="s">
        <v>0</v>
      </c>
      <c r="W63">
        <v>0</v>
      </c>
      <c r="X63">
        <f>J63</f>
        <v>20.473217408958199</v>
      </c>
      <c r="Y63">
        <f t="shared" ref="Y63:Z74" si="10">K63</f>
        <v>23.563338266074698</v>
      </c>
      <c r="Z63">
        <f t="shared" si="10"/>
        <v>26.812574506512998</v>
      </c>
      <c r="BK63" s="3"/>
      <c r="BL63" s="3"/>
    </row>
    <row r="64" spans="1:64" x14ac:dyDescent="0.25">
      <c r="A64" t="s">
        <v>1</v>
      </c>
      <c r="B64">
        <v>1</v>
      </c>
      <c r="C64">
        <f>$AL78/1000000</f>
        <v>20.536146954116603</v>
      </c>
      <c r="D64">
        <f>$AL79/1000000</f>
        <v>23.561278237391299</v>
      </c>
      <c r="E64">
        <f>$AL80/1000000</f>
        <v>26.852392173645399</v>
      </c>
      <c r="H64" t="s">
        <v>1</v>
      </c>
      <c r="I64">
        <v>1</v>
      </c>
      <c r="J64">
        <f>$AL83/1000000</f>
        <v>20.5540197422545</v>
      </c>
      <c r="K64">
        <f>$AL84/1000000</f>
        <v>23.5827921491246</v>
      </c>
      <c r="L64">
        <f>$AL85/1000000</f>
        <v>26.8739060853787</v>
      </c>
      <c r="V64" t="s">
        <v>1</v>
      </c>
      <c r="W64">
        <v>1</v>
      </c>
      <c r="X64">
        <f t="shared" ref="X64:X74" si="11">J64</f>
        <v>20.5540197422545</v>
      </c>
      <c r="Y64">
        <f t="shared" si="10"/>
        <v>23.5827921491246</v>
      </c>
      <c r="Z64">
        <f t="shared" si="10"/>
        <v>26.8739060853787</v>
      </c>
      <c r="BK64" s="3"/>
      <c r="BL64" s="3"/>
    </row>
    <row r="65" spans="1:71" x14ac:dyDescent="0.25">
      <c r="A65" t="s">
        <v>2</v>
      </c>
      <c r="B65">
        <v>2</v>
      </c>
      <c r="C65">
        <f>$AM78/1000000</f>
        <v>20.526998988818796</v>
      </c>
      <c r="D65">
        <f>$AM79/1000000</f>
        <v>23.496843062701402</v>
      </c>
      <c r="E65">
        <f>$AM80/1000000</f>
        <v>26.806514388308699</v>
      </c>
      <c r="H65" t="s">
        <v>2</v>
      </c>
      <c r="I65">
        <v>2</v>
      </c>
      <c r="J65">
        <f>$AM83/1000000</f>
        <v>20.561805354533099</v>
      </c>
      <c r="K65">
        <f>$AM84/1000000</f>
        <v>23.537802770434801</v>
      </c>
      <c r="L65">
        <f>$AM85/1000000</f>
        <v>26.847474096041999</v>
      </c>
      <c r="V65" t="s">
        <v>2</v>
      </c>
      <c r="W65">
        <v>2</v>
      </c>
      <c r="X65">
        <f t="shared" si="11"/>
        <v>20.561805354533099</v>
      </c>
      <c r="Y65">
        <f t="shared" si="10"/>
        <v>23.537802770434801</v>
      </c>
      <c r="Z65">
        <f t="shared" si="10"/>
        <v>26.847474096041999</v>
      </c>
      <c r="BK65" s="3"/>
      <c r="BL65" s="3"/>
    </row>
    <row r="66" spans="1:71" x14ac:dyDescent="0.25">
      <c r="A66" t="s">
        <v>3</v>
      </c>
      <c r="B66">
        <v>4</v>
      </c>
      <c r="C66">
        <f>$AN78/1000000</f>
        <v>20.518655387923697</v>
      </c>
      <c r="D66">
        <f>$AN79/1000000</f>
        <v>23.392790102121801</v>
      </c>
      <c r="E66">
        <f>$AN80/1000000</f>
        <v>26.739576206435199</v>
      </c>
      <c r="H66" t="s">
        <v>3</v>
      </c>
      <c r="I66">
        <v>4</v>
      </c>
      <c r="J66">
        <f>$AN83/1000000</f>
        <v>20.5840777953083</v>
      </c>
      <c r="K66">
        <f>$AN84/1000000</f>
        <v>23.466437054655103</v>
      </c>
      <c r="L66">
        <f>$AN85/1000000</f>
        <v>26.813223158968601</v>
      </c>
      <c r="V66" t="s">
        <v>3</v>
      </c>
      <c r="W66">
        <v>4</v>
      </c>
      <c r="X66">
        <f t="shared" si="11"/>
        <v>20.5840777953083</v>
      </c>
      <c r="Y66">
        <f t="shared" si="10"/>
        <v>23.466437054655103</v>
      </c>
      <c r="Z66">
        <f t="shared" si="10"/>
        <v>26.813223158968601</v>
      </c>
      <c r="BK66" s="3"/>
      <c r="BL66" s="3"/>
    </row>
    <row r="67" spans="1:71" x14ac:dyDescent="0.25">
      <c r="A67" t="s">
        <v>4</v>
      </c>
      <c r="B67">
        <v>6</v>
      </c>
      <c r="C67">
        <f>$AO78/1000000</f>
        <v>20.3193241106435</v>
      </c>
      <c r="D67">
        <f>$AO79/1000000</f>
        <v>23.154855156961002</v>
      </c>
      <c r="E67">
        <f>$AO80/1000000</f>
        <v>26.4951553326149</v>
      </c>
      <c r="H67" t="s">
        <v>4</v>
      </c>
      <c r="I67">
        <v>6</v>
      </c>
      <c r="J67">
        <f>$AO83/1000000</f>
        <v>20.435281148643501</v>
      </c>
      <c r="K67">
        <f>$AO84/1000000</f>
        <v>23.271982865761</v>
      </c>
      <c r="L67">
        <f>$AO85/1000000</f>
        <v>26.612283041414901</v>
      </c>
      <c r="V67" t="s">
        <v>4</v>
      </c>
      <c r="W67">
        <v>6</v>
      </c>
      <c r="X67">
        <f t="shared" si="11"/>
        <v>20.435281148643501</v>
      </c>
      <c r="Y67">
        <f t="shared" si="10"/>
        <v>23.271982865761</v>
      </c>
      <c r="Z67">
        <f t="shared" si="10"/>
        <v>26.612283041414901</v>
      </c>
    </row>
    <row r="68" spans="1:71" x14ac:dyDescent="0.25">
      <c r="A68" t="s">
        <v>5</v>
      </c>
      <c r="B68">
        <v>8</v>
      </c>
      <c r="C68">
        <f>$AP78/1000000</f>
        <v>20.3188631416992</v>
      </c>
      <c r="D68">
        <f>$AP79/1000000</f>
        <v>23.139176146378102</v>
      </c>
      <c r="E68">
        <f>$AP80/1000000</f>
        <v>26.472990393372299</v>
      </c>
      <c r="H68" t="s">
        <v>5</v>
      </c>
      <c r="I68">
        <v>8</v>
      </c>
      <c r="J68">
        <f>$AP83/1000000</f>
        <v>20.469786849432499</v>
      </c>
      <c r="K68">
        <f>$AP84/1000000</f>
        <v>23.2900998541114</v>
      </c>
      <c r="L68">
        <f>$AP85/1000000</f>
        <v>26.623914101105601</v>
      </c>
      <c r="V68" t="s">
        <v>5</v>
      </c>
      <c r="W68">
        <v>8</v>
      </c>
      <c r="X68">
        <f t="shared" si="11"/>
        <v>20.469786849432499</v>
      </c>
      <c r="Y68">
        <f t="shared" si="10"/>
        <v>23.2900998541114</v>
      </c>
      <c r="Z68">
        <f t="shared" si="10"/>
        <v>26.623914101105601</v>
      </c>
    </row>
    <row r="69" spans="1:71" x14ac:dyDescent="0.25">
      <c r="A69" t="s">
        <v>6</v>
      </c>
      <c r="B69">
        <v>9</v>
      </c>
      <c r="C69">
        <f>$AQ78/1000000</f>
        <v>20.275467466325903</v>
      </c>
      <c r="D69">
        <f>$AQ79/1000000</f>
        <v>23.089628796422001</v>
      </c>
      <c r="E69">
        <f>$AQ80/1000000</f>
        <v>26.437550421118598</v>
      </c>
      <c r="H69" t="s">
        <v>6</v>
      </c>
      <c r="I69">
        <v>9</v>
      </c>
      <c r="J69">
        <f>$AQ83/1000000</f>
        <v>20.448660766325897</v>
      </c>
      <c r="K69">
        <f>$AQ84/1000000</f>
        <v>23.262822096422003</v>
      </c>
      <c r="L69">
        <f>$AQ85/1000000</f>
        <v>26.610743721118599</v>
      </c>
      <c r="V69" t="s">
        <v>6</v>
      </c>
      <c r="W69">
        <v>9</v>
      </c>
      <c r="X69">
        <f t="shared" si="11"/>
        <v>20.448660766325897</v>
      </c>
      <c r="Y69">
        <f t="shared" si="10"/>
        <v>23.262822096422003</v>
      </c>
      <c r="Z69">
        <f t="shared" si="10"/>
        <v>26.610743721118599</v>
      </c>
    </row>
    <row r="70" spans="1:71" x14ac:dyDescent="0.25">
      <c r="A70" t="s">
        <v>7</v>
      </c>
      <c r="B70">
        <v>10</v>
      </c>
      <c r="C70">
        <f>$AR78/1000000</f>
        <v>20.232071790952702</v>
      </c>
      <c r="D70">
        <f>$AR79/1000000</f>
        <v>23.040081446465898</v>
      </c>
      <c r="E70">
        <f>$AR80/1000000</f>
        <v>26.4021104488648</v>
      </c>
      <c r="H70" t="s">
        <v>7</v>
      </c>
      <c r="I70">
        <v>10</v>
      </c>
      <c r="J70">
        <f>$AR83/1000000</f>
        <v>20.424760420285999</v>
      </c>
      <c r="K70">
        <f>$AR84/1000000</f>
        <v>23.232770075799202</v>
      </c>
      <c r="L70">
        <f>$AR85/1000000</f>
        <v>26.5947990781982</v>
      </c>
      <c r="V70" t="s">
        <v>7</v>
      </c>
      <c r="W70">
        <v>10</v>
      </c>
      <c r="X70">
        <f t="shared" si="11"/>
        <v>20.424760420285999</v>
      </c>
      <c r="Y70">
        <f t="shared" si="10"/>
        <v>23.232770075799202</v>
      </c>
      <c r="Z70">
        <f t="shared" si="10"/>
        <v>26.5947990781982</v>
      </c>
    </row>
    <row r="71" spans="1:71" x14ac:dyDescent="0.25">
      <c r="A71" t="s">
        <v>8</v>
      </c>
      <c r="B71">
        <v>15</v>
      </c>
      <c r="C71">
        <f>$AS78/1000000</f>
        <v>20.015093414086301</v>
      </c>
      <c r="D71">
        <f>$AS79/1000000</f>
        <v>22.792344696685298</v>
      </c>
      <c r="E71">
        <f>$AS80/1000000</f>
        <v>26.224910587596302</v>
      </c>
      <c r="H71" t="s">
        <v>8</v>
      </c>
      <c r="I71">
        <v>15</v>
      </c>
      <c r="J71">
        <f>$AS83/1000000</f>
        <v>20.2636447460863</v>
      </c>
      <c r="K71">
        <f>$AS84/1000000</f>
        <v>23.040896028685303</v>
      </c>
      <c r="L71">
        <f>$AS85/1000000</f>
        <v>26.4734619195963</v>
      </c>
      <c r="V71" t="s">
        <v>8</v>
      </c>
      <c r="W71">
        <v>15</v>
      </c>
      <c r="X71">
        <f t="shared" si="11"/>
        <v>20.2636447460863</v>
      </c>
      <c r="Y71">
        <f t="shared" si="10"/>
        <v>23.040896028685303</v>
      </c>
      <c r="Z71">
        <f t="shared" si="10"/>
        <v>26.4734619195963</v>
      </c>
    </row>
    <row r="72" spans="1:71" x14ac:dyDescent="0.25">
      <c r="A72" t="s">
        <v>9</v>
      </c>
      <c r="B72">
        <v>20</v>
      </c>
      <c r="C72">
        <f>$AT78/1000000</f>
        <v>19.798115037219901</v>
      </c>
      <c r="D72">
        <f>$AT79/1000000</f>
        <v>22.544607946904598</v>
      </c>
      <c r="E72">
        <f>$AT80/1000000</f>
        <v>26.047710726327697</v>
      </c>
      <c r="H72" t="s">
        <v>9</v>
      </c>
      <c r="I72">
        <v>20</v>
      </c>
      <c r="J72">
        <f>$AT83/1000000</f>
        <v>20.033172498553299</v>
      </c>
      <c r="K72">
        <f>$AT84/1000000</f>
        <v>22.779665408237999</v>
      </c>
      <c r="L72">
        <f>$AT85/1000000</f>
        <v>26.282768187660999</v>
      </c>
      <c r="V72" t="s">
        <v>9</v>
      </c>
      <c r="W72">
        <v>20</v>
      </c>
      <c r="X72">
        <f t="shared" si="11"/>
        <v>20.033172498553299</v>
      </c>
      <c r="Y72">
        <f t="shared" si="10"/>
        <v>22.779665408237999</v>
      </c>
      <c r="Z72">
        <f t="shared" si="10"/>
        <v>26.282768187660999</v>
      </c>
    </row>
    <row r="73" spans="1:71" x14ac:dyDescent="0.25">
      <c r="A73" t="s">
        <v>10</v>
      </c>
      <c r="B73">
        <v>25</v>
      </c>
      <c r="C73">
        <f>$AU78/1000000</f>
        <v>19.5811366603536</v>
      </c>
      <c r="D73">
        <f>$AU79/1000000</f>
        <v>22.296871197124002</v>
      </c>
      <c r="E73">
        <f>$AU80/1000000</f>
        <v>25.870510865059099</v>
      </c>
      <c r="H73" t="s">
        <v>10</v>
      </c>
      <c r="I73">
        <v>25</v>
      </c>
      <c r="J73">
        <f>$AU83/1000000</f>
        <v>19.7333436776869</v>
      </c>
      <c r="K73">
        <f>$AU84/1000000</f>
        <v>22.449078214457401</v>
      </c>
      <c r="L73">
        <f>$AU85/1000000</f>
        <v>26.022717882392499</v>
      </c>
      <c r="V73" t="s">
        <v>10</v>
      </c>
      <c r="W73">
        <v>25</v>
      </c>
      <c r="X73">
        <f t="shared" si="11"/>
        <v>19.7333436776869</v>
      </c>
      <c r="Y73">
        <f t="shared" si="10"/>
        <v>22.449078214457401</v>
      </c>
      <c r="Z73">
        <f t="shared" si="10"/>
        <v>26.022717882392499</v>
      </c>
    </row>
    <row r="74" spans="1:71" x14ac:dyDescent="0.25">
      <c r="A74" t="s">
        <v>11</v>
      </c>
      <c r="B74">
        <v>30</v>
      </c>
      <c r="C74">
        <f>$AV78/1000000</f>
        <v>19.364158283487303</v>
      </c>
      <c r="D74">
        <f>$AV79/1000000</f>
        <v>22.049134447343402</v>
      </c>
      <c r="E74">
        <f>$AV80/1000000</f>
        <v>25.693311003790598</v>
      </c>
      <c r="H74" t="s">
        <v>11</v>
      </c>
      <c r="I74">
        <v>30</v>
      </c>
      <c r="J74">
        <f>$AV83/1000000</f>
        <v>19.364158283487303</v>
      </c>
      <c r="K74">
        <f>$AV84/1000000</f>
        <v>22.049134447343402</v>
      </c>
      <c r="L74">
        <f>$AV85/1000000</f>
        <v>25.693311003790598</v>
      </c>
      <c r="V74" t="s">
        <v>11</v>
      </c>
      <c r="W74">
        <v>30</v>
      </c>
      <c r="X74">
        <f t="shared" si="11"/>
        <v>19.364158283487303</v>
      </c>
      <c r="Y74">
        <f t="shared" si="10"/>
        <v>22.049134447343402</v>
      </c>
      <c r="Z74">
        <f t="shared" si="10"/>
        <v>25.693311003790598</v>
      </c>
    </row>
    <row r="75" spans="1:71" x14ac:dyDescent="0.25">
      <c r="BF75" s="26" t="s">
        <v>34</v>
      </c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</row>
    <row r="76" spans="1:71" ht="15.75" x14ac:dyDescent="0.25">
      <c r="AI76" s="18" t="s">
        <v>33</v>
      </c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BF76" s="9"/>
      <c r="BG76" s="9"/>
      <c r="BH76" s="9" t="s">
        <v>0</v>
      </c>
      <c r="BI76" s="9" t="s">
        <v>1</v>
      </c>
      <c r="BJ76" s="9" t="s">
        <v>2</v>
      </c>
      <c r="BK76" s="9" t="s">
        <v>3</v>
      </c>
      <c r="BL76" s="9" t="s">
        <v>4</v>
      </c>
      <c r="BM76" s="9" t="s">
        <v>5</v>
      </c>
      <c r="BN76" s="9" t="s">
        <v>6</v>
      </c>
      <c r="BO76" s="9" t="s">
        <v>7</v>
      </c>
      <c r="BP76" s="9" t="s">
        <v>8</v>
      </c>
      <c r="BQ76" s="9" t="s">
        <v>9</v>
      </c>
      <c r="BR76" s="9" t="s">
        <v>10</v>
      </c>
      <c r="BS76" s="9" t="s">
        <v>11</v>
      </c>
    </row>
    <row r="77" spans="1:71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9" t="s">
        <v>12</v>
      </c>
      <c r="BG77" s="9" t="s">
        <v>13</v>
      </c>
      <c r="BH77" s="9">
        <v>20473217.4089582</v>
      </c>
      <c r="BI77" s="9">
        <v>20536146.954116601</v>
      </c>
      <c r="BJ77" s="9">
        <v>20526998.988818798</v>
      </c>
      <c r="BK77" s="9">
        <v>20518655.387923699</v>
      </c>
      <c r="BL77" s="9">
        <v>20319324.110643499</v>
      </c>
      <c r="BM77" s="9">
        <v>20318863.141699199</v>
      </c>
      <c r="BN77" s="9">
        <v>20275467.466325901</v>
      </c>
      <c r="BO77" s="9">
        <v>20232071.790952701</v>
      </c>
      <c r="BP77" s="9">
        <v>20015093.414086301</v>
      </c>
      <c r="BQ77" s="9">
        <v>19798115.037219901</v>
      </c>
      <c r="BR77" s="9">
        <v>19581136.660353601</v>
      </c>
      <c r="BS77" s="9">
        <v>19364158.283487301</v>
      </c>
    </row>
    <row r="78" spans="1:71" x14ac:dyDescent="0.25">
      <c r="AI78" t="s">
        <v>12</v>
      </c>
      <c r="AJ78" t="s">
        <v>13</v>
      </c>
      <c r="AK78">
        <f>BH77</f>
        <v>20473217.4089582</v>
      </c>
      <c r="AL78">
        <f t="shared" ref="AL78:AV80" si="12">BI77</f>
        <v>20536146.954116601</v>
      </c>
      <c r="AM78">
        <f t="shared" si="12"/>
        <v>20526998.988818798</v>
      </c>
      <c r="AN78">
        <f t="shared" si="12"/>
        <v>20518655.387923699</v>
      </c>
      <c r="AO78">
        <f t="shared" si="12"/>
        <v>20319324.110643499</v>
      </c>
      <c r="AP78">
        <f t="shared" si="12"/>
        <v>20318863.141699199</v>
      </c>
      <c r="AQ78">
        <f t="shared" si="12"/>
        <v>20275467.466325901</v>
      </c>
      <c r="AR78">
        <f t="shared" si="12"/>
        <v>20232071.790952701</v>
      </c>
      <c r="AS78">
        <f t="shared" si="12"/>
        <v>20015093.414086301</v>
      </c>
      <c r="AT78">
        <f t="shared" si="12"/>
        <v>19798115.037219901</v>
      </c>
      <c r="AU78">
        <f t="shared" si="12"/>
        <v>19581136.660353601</v>
      </c>
      <c r="AV78">
        <f t="shared" si="12"/>
        <v>19364158.283487301</v>
      </c>
      <c r="BF78" s="9" t="s">
        <v>12</v>
      </c>
      <c r="BG78" s="9" t="s">
        <v>14</v>
      </c>
      <c r="BH78" s="9">
        <v>23563338.266074698</v>
      </c>
      <c r="BI78" s="9">
        <v>23561278.2373913</v>
      </c>
      <c r="BJ78" s="9">
        <v>23496843.0627014</v>
      </c>
      <c r="BK78" s="9">
        <v>23392790.1021218</v>
      </c>
      <c r="BL78" s="9">
        <v>23154855.156961001</v>
      </c>
      <c r="BM78" s="9">
        <v>23139176.1463781</v>
      </c>
      <c r="BN78" s="9">
        <v>23089628.796422001</v>
      </c>
      <c r="BO78" s="9">
        <v>23040081.446465898</v>
      </c>
      <c r="BP78" s="9">
        <v>22792344.696685299</v>
      </c>
      <c r="BQ78" s="9">
        <v>22544607.9469046</v>
      </c>
      <c r="BR78" s="9">
        <v>22296871.197124001</v>
      </c>
      <c r="BS78" s="9">
        <v>22049134.447343402</v>
      </c>
    </row>
    <row r="79" spans="1:71" x14ac:dyDescent="0.25">
      <c r="AI79" t="s">
        <v>12</v>
      </c>
      <c r="AJ79" t="s">
        <v>14</v>
      </c>
      <c r="AK79">
        <f t="shared" ref="AK79:AK80" si="13">BH78</f>
        <v>23563338.266074698</v>
      </c>
      <c r="AL79">
        <f t="shared" si="12"/>
        <v>23561278.2373913</v>
      </c>
      <c r="AM79">
        <f t="shared" si="12"/>
        <v>23496843.0627014</v>
      </c>
      <c r="AN79">
        <f t="shared" si="12"/>
        <v>23392790.1021218</v>
      </c>
      <c r="AO79">
        <f t="shared" si="12"/>
        <v>23154855.156961001</v>
      </c>
      <c r="AP79">
        <f t="shared" si="12"/>
        <v>23139176.1463781</v>
      </c>
      <c r="AQ79">
        <f t="shared" si="12"/>
        <v>23089628.796422001</v>
      </c>
      <c r="AR79">
        <f t="shared" si="12"/>
        <v>23040081.446465898</v>
      </c>
      <c r="AS79">
        <f t="shared" si="12"/>
        <v>22792344.696685299</v>
      </c>
      <c r="AT79">
        <f t="shared" si="12"/>
        <v>22544607.9469046</v>
      </c>
      <c r="AU79">
        <f t="shared" si="12"/>
        <v>22296871.197124001</v>
      </c>
      <c r="AV79">
        <f t="shared" si="12"/>
        <v>22049134.447343402</v>
      </c>
      <c r="BF79" s="9" t="s">
        <v>12</v>
      </c>
      <c r="BG79" s="9" t="s">
        <v>15</v>
      </c>
      <c r="BH79" s="9">
        <v>26812574.506513</v>
      </c>
      <c r="BI79" s="9">
        <v>26852392.1736454</v>
      </c>
      <c r="BJ79" s="9">
        <v>26806514.3883087</v>
      </c>
      <c r="BK79" s="9">
        <v>26739576.2064352</v>
      </c>
      <c r="BL79" s="9">
        <v>26495155.332614899</v>
      </c>
      <c r="BM79" s="9">
        <v>26472990.393372301</v>
      </c>
      <c r="BN79" s="9">
        <v>26437550.421118598</v>
      </c>
      <c r="BO79" s="9">
        <v>26402110.448864799</v>
      </c>
      <c r="BP79" s="9">
        <v>26224910.587596301</v>
      </c>
      <c r="BQ79" s="9">
        <v>26047710.726327699</v>
      </c>
      <c r="BR79" s="9">
        <v>25870510.8650591</v>
      </c>
      <c r="BS79" s="9">
        <v>25693311.003790598</v>
      </c>
    </row>
    <row r="80" spans="1:71" x14ac:dyDescent="0.25">
      <c r="AI80" t="s">
        <v>12</v>
      </c>
      <c r="AJ80" t="s">
        <v>15</v>
      </c>
      <c r="AK80">
        <f t="shared" si="13"/>
        <v>26812574.506513</v>
      </c>
      <c r="AL80">
        <f t="shared" si="12"/>
        <v>26852392.1736454</v>
      </c>
      <c r="AM80">
        <f t="shared" si="12"/>
        <v>26806514.3883087</v>
      </c>
      <c r="AN80">
        <f t="shared" si="12"/>
        <v>26739576.2064352</v>
      </c>
      <c r="AO80">
        <f t="shared" si="12"/>
        <v>26495155.332614899</v>
      </c>
      <c r="AP80">
        <f t="shared" si="12"/>
        <v>26472990.393372301</v>
      </c>
      <c r="AQ80">
        <f t="shared" si="12"/>
        <v>26437550.421118598</v>
      </c>
      <c r="AR80">
        <f t="shared" si="12"/>
        <v>26402110.448864799</v>
      </c>
      <c r="AS80">
        <f t="shared" si="12"/>
        <v>26224910.587596301</v>
      </c>
      <c r="AT80">
        <f t="shared" si="12"/>
        <v>26047710.726327699</v>
      </c>
      <c r="AU80">
        <f t="shared" si="12"/>
        <v>25870510.8650591</v>
      </c>
      <c r="AV80">
        <f t="shared" si="12"/>
        <v>25693311.003790598</v>
      </c>
      <c r="BF80" s="9" t="s">
        <v>16</v>
      </c>
      <c r="BG80" s="9" t="s">
        <v>13</v>
      </c>
      <c r="BH80" s="9">
        <v>20473217.4089582</v>
      </c>
      <c r="BI80" s="9">
        <v>20545083.348185599</v>
      </c>
      <c r="BJ80" s="9">
        <v>20544402.171675902</v>
      </c>
      <c r="BK80" s="9">
        <v>20551366.591616001</v>
      </c>
      <c r="BL80" s="9">
        <v>20377302.6296435</v>
      </c>
      <c r="BM80" s="9">
        <v>20394324.995565899</v>
      </c>
      <c r="BN80" s="9">
        <v>20362064.1163259</v>
      </c>
      <c r="BO80" s="9">
        <v>20328416.1056193</v>
      </c>
      <c r="BP80" s="9">
        <v>20139369.080086298</v>
      </c>
      <c r="BQ80" s="9">
        <v>19915643.767886601</v>
      </c>
      <c r="BR80" s="9">
        <v>19657240.169020299</v>
      </c>
      <c r="BS80" s="9">
        <v>19364158.283487301</v>
      </c>
    </row>
    <row r="81" spans="35:71" x14ac:dyDescent="0.25">
      <c r="BF81" s="9" t="s">
        <v>16</v>
      </c>
      <c r="BG81" s="9" t="s">
        <v>14</v>
      </c>
      <c r="BH81" s="9">
        <v>23563338.266074698</v>
      </c>
      <c r="BI81" s="9">
        <v>23572035.193257902</v>
      </c>
      <c r="BJ81" s="9">
        <v>23517322.9165681</v>
      </c>
      <c r="BK81" s="9">
        <v>23429613.5783884</v>
      </c>
      <c r="BL81" s="9">
        <v>23213419.011360999</v>
      </c>
      <c r="BM81" s="9">
        <v>23214638.0002448</v>
      </c>
      <c r="BN81" s="9">
        <v>23176225.446421999</v>
      </c>
      <c r="BO81" s="9">
        <v>23136425.761132501</v>
      </c>
      <c r="BP81" s="9">
        <v>22916620.3626853</v>
      </c>
      <c r="BQ81" s="9">
        <v>22662136.6775713</v>
      </c>
      <c r="BR81" s="9">
        <v>22372974.705790699</v>
      </c>
      <c r="BS81" s="9">
        <v>22049134.447343402</v>
      </c>
    </row>
    <row r="82" spans="35:71" x14ac:dyDescent="0.25">
      <c r="BF82" s="9" t="s">
        <v>16</v>
      </c>
      <c r="BG82" s="9" t="s">
        <v>15</v>
      </c>
      <c r="BH82" s="9">
        <v>26812574.506513</v>
      </c>
      <c r="BI82" s="9">
        <v>26863149.129512001</v>
      </c>
      <c r="BJ82" s="9">
        <v>26826994.2421753</v>
      </c>
      <c r="BK82" s="9">
        <v>26776399.682701901</v>
      </c>
      <c r="BL82" s="9">
        <v>26553719.1870149</v>
      </c>
      <c r="BM82" s="9">
        <v>26548452.247238901</v>
      </c>
      <c r="BN82" s="9">
        <v>26524147.071118601</v>
      </c>
      <c r="BO82" s="9">
        <v>26498454.763531499</v>
      </c>
      <c r="BP82" s="9">
        <v>26349186.253596298</v>
      </c>
      <c r="BQ82" s="9">
        <v>26165239.456994399</v>
      </c>
      <c r="BR82" s="9">
        <v>25946614.373725802</v>
      </c>
      <c r="BS82" s="9">
        <v>25693311.003790598</v>
      </c>
    </row>
    <row r="83" spans="35:71" x14ac:dyDescent="0.25">
      <c r="AI83" t="s">
        <v>18</v>
      </c>
      <c r="AJ83" t="s">
        <v>13</v>
      </c>
      <c r="AK83">
        <f>BH86</f>
        <v>20473217.4089582</v>
      </c>
      <c r="AL83">
        <f t="shared" ref="AL83:AV85" si="14">BI86</f>
        <v>20554019.742254499</v>
      </c>
      <c r="AM83">
        <f t="shared" si="14"/>
        <v>20561805.354533099</v>
      </c>
      <c r="AN83">
        <f t="shared" si="14"/>
        <v>20584077.795308299</v>
      </c>
      <c r="AO83">
        <f t="shared" si="14"/>
        <v>20435281.148643501</v>
      </c>
      <c r="AP83">
        <f t="shared" si="14"/>
        <v>20469786.849432498</v>
      </c>
      <c r="AQ83">
        <f t="shared" si="14"/>
        <v>20448660.766325898</v>
      </c>
      <c r="AR83">
        <f t="shared" si="14"/>
        <v>20424760.420286</v>
      </c>
      <c r="AS83">
        <f t="shared" si="14"/>
        <v>20263644.746086299</v>
      </c>
      <c r="AT83">
        <f t="shared" si="14"/>
        <v>20033172.498553298</v>
      </c>
      <c r="AU83">
        <f t="shared" si="14"/>
        <v>19733343.6776869</v>
      </c>
      <c r="AV83">
        <f t="shared" si="14"/>
        <v>19364158.283487301</v>
      </c>
      <c r="BF83" s="9" t="s">
        <v>17</v>
      </c>
      <c r="BG83" s="9" t="s">
        <v>13</v>
      </c>
      <c r="BH83" s="9">
        <v>20473217.4089582</v>
      </c>
      <c r="BI83" s="9">
        <v>20549551.545220099</v>
      </c>
      <c r="BJ83" s="9">
        <v>20553103.763104498</v>
      </c>
      <c r="BK83" s="9">
        <v>20567722.1934621</v>
      </c>
      <c r="BL83" s="9">
        <v>20406291.8891435</v>
      </c>
      <c r="BM83" s="9">
        <v>20432055.922499198</v>
      </c>
      <c r="BN83" s="9">
        <v>20405362.441325899</v>
      </c>
      <c r="BO83" s="9">
        <v>20376588.2629527</v>
      </c>
      <c r="BP83" s="9">
        <v>20201506.913086299</v>
      </c>
      <c r="BQ83" s="9">
        <v>19974408.133219901</v>
      </c>
      <c r="BR83" s="9">
        <v>19695291.923353601</v>
      </c>
      <c r="BS83" s="9">
        <v>19364158.283487301</v>
      </c>
    </row>
    <row r="84" spans="35:71" x14ac:dyDescent="0.25">
      <c r="AI84" t="s">
        <v>18</v>
      </c>
      <c r="AJ84" t="s">
        <v>14</v>
      </c>
      <c r="AK84">
        <f t="shared" ref="AK84:AK85" si="15">BH87</f>
        <v>23563338.266074698</v>
      </c>
      <c r="AL84">
        <f t="shared" si="14"/>
        <v>23582792.1491246</v>
      </c>
      <c r="AM84">
        <f t="shared" si="14"/>
        <v>23537802.770434801</v>
      </c>
      <c r="AN84">
        <f t="shared" si="14"/>
        <v>23466437.054655101</v>
      </c>
      <c r="AO84">
        <f t="shared" si="14"/>
        <v>23271982.865761001</v>
      </c>
      <c r="AP84">
        <f t="shared" si="14"/>
        <v>23290099.8541114</v>
      </c>
      <c r="AQ84">
        <f t="shared" si="14"/>
        <v>23262822.096422002</v>
      </c>
      <c r="AR84">
        <f t="shared" si="14"/>
        <v>23232770.075799201</v>
      </c>
      <c r="AS84">
        <f t="shared" si="14"/>
        <v>23040896.028685302</v>
      </c>
      <c r="AT84">
        <f t="shared" si="14"/>
        <v>22779665.408238001</v>
      </c>
      <c r="AU84">
        <f t="shared" si="14"/>
        <v>22449078.2144574</v>
      </c>
      <c r="AV84">
        <f t="shared" si="14"/>
        <v>22049134.447343402</v>
      </c>
      <c r="BF84" s="9" t="s">
        <v>17</v>
      </c>
      <c r="BG84" s="9" t="s">
        <v>14</v>
      </c>
      <c r="BH84" s="9">
        <v>23563338.266074698</v>
      </c>
      <c r="BI84" s="9">
        <v>23577413.671191301</v>
      </c>
      <c r="BJ84" s="9">
        <v>23527562.8435014</v>
      </c>
      <c r="BK84" s="9">
        <v>23448025.316521801</v>
      </c>
      <c r="BL84" s="9">
        <v>23242700.938561</v>
      </c>
      <c r="BM84" s="9">
        <v>23252368.9271781</v>
      </c>
      <c r="BN84" s="9">
        <v>23219523.771421999</v>
      </c>
      <c r="BO84" s="9">
        <v>23184597.918465901</v>
      </c>
      <c r="BP84" s="9">
        <v>22978758.195685301</v>
      </c>
      <c r="BQ84" s="9">
        <v>22720901.042904601</v>
      </c>
      <c r="BR84" s="9">
        <v>22411026.460124001</v>
      </c>
      <c r="BS84" s="9">
        <v>22049134.447343402</v>
      </c>
    </row>
    <row r="85" spans="35:71" x14ac:dyDescent="0.25">
      <c r="AI85" t="s">
        <v>18</v>
      </c>
      <c r="AJ85" t="s">
        <v>15</v>
      </c>
      <c r="AK85">
        <f t="shared" si="15"/>
        <v>26812574.506513</v>
      </c>
      <c r="AL85">
        <f t="shared" si="14"/>
        <v>26873906.085378699</v>
      </c>
      <c r="AM85">
        <f t="shared" si="14"/>
        <v>26847474.096042</v>
      </c>
      <c r="AN85">
        <f t="shared" si="14"/>
        <v>26813223.158968601</v>
      </c>
      <c r="AO85">
        <f t="shared" si="14"/>
        <v>26612283.041414902</v>
      </c>
      <c r="AP85">
        <f t="shared" si="14"/>
        <v>26623914.101105601</v>
      </c>
      <c r="AQ85">
        <f t="shared" si="14"/>
        <v>26610743.721118599</v>
      </c>
      <c r="AR85">
        <f t="shared" si="14"/>
        <v>26594799.078198198</v>
      </c>
      <c r="AS85">
        <f t="shared" si="14"/>
        <v>26473461.9195963</v>
      </c>
      <c r="AT85">
        <f t="shared" si="14"/>
        <v>26282768.187661</v>
      </c>
      <c r="AU85">
        <f t="shared" si="14"/>
        <v>26022717.8823925</v>
      </c>
      <c r="AV85">
        <f t="shared" si="14"/>
        <v>25693311.003790598</v>
      </c>
      <c r="BF85" s="9" t="s">
        <v>17</v>
      </c>
      <c r="BG85" s="9" t="s">
        <v>15</v>
      </c>
      <c r="BH85" s="9">
        <v>26812574.506513</v>
      </c>
      <c r="BI85" s="9">
        <v>26868527.6074454</v>
      </c>
      <c r="BJ85" s="9">
        <v>26837234.1691087</v>
      </c>
      <c r="BK85" s="9">
        <v>26794811.420835201</v>
      </c>
      <c r="BL85" s="9">
        <v>26583001.114214901</v>
      </c>
      <c r="BM85" s="9">
        <v>26586183.174172301</v>
      </c>
      <c r="BN85" s="9">
        <v>26567445.3961186</v>
      </c>
      <c r="BO85" s="9">
        <v>26546626.920864802</v>
      </c>
      <c r="BP85" s="9">
        <v>26411324.086596299</v>
      </c>
      <c r="BQ85" s="9">
        <v>26224003.8223277</v>
      </c>
      <c r="BR85" s="9">
        <v>25984666.1280591</v>
      </c>
      <c r="BS85" s="9">
        <v>25693311.003790598</v>
      </c>
    </row>
    <row r="86" spans="35:71" x14ac:dyDescent="0.25">
      <c r="BF86" s="9" t="s">
        <v>18</v>
      </c>
      <c r="BG86" s="9" t="s">
        <v>13</v>
      </c>
      <c r="BH86" s="9">
        <v>20473217.4089582</v>
      </c>
      <c r="BI86" s="9">
        <v>20554019.742254499</v>
      </c>
      <c r="BJ86" s="9">
        <v>20561805.354533099</v>
      </c>
      <c r="BK86" s="9">
        <v>20584077.795308299</v>
      </c>
      <c r="BL86" s="9">
        <v>20435281.148643501</v>
      </c>
      <c r="BM86" s="9">
        <v>20469786.849432498</v>
      </c>
      <c r="BN86" s="9">
        <v>20448660.766325898</v>
      </c>
      <c r="BO86" s="9">
        <v>20424760.420286</v>
      </c>
      <c r="BP86" s="9">
        <v>20263644.746086299</v>
      </c>
      <c r="BQ86" s="9">
        <v>20033172.498553298</v>
      </c>
      <c r="BR86" s="9">
        <v>19733343.6776869</v>
      </c>
      <c r="BS86" s="9">
        <v>19364158.283487301</v>
      </c>
    </row>
    <row r="87" spans="35:71" x14ac:dyDescent="0.25">
      <c r="BF87" s="9" t="s">
        <v>18</v>
      </c>
      <c r="BG87" s="9" t="s">
        <v>14</v>
      </c>
      <c r="BH87" s="9">
        <v>23563338.266074698</v>
      </c>
      <c r="BI87" s="9">
        <v>23582792.1491246</v>
      </c>
      <c r="BJ87" s="9">
        <v>23537802.770434801</v>
      </c>
      <c r="BK87" s="9">
        <v>23466437.054655101</v>
      </c>
      <c r="BL87" s="9">
        <v>23271982.865761001</v>
      </c>
      <c r="BM87" s="9">
        <v>23290099.8541114</v>
      </c>
      <c r="BN87" s="9">
        <v>23262822.096422002</v>
      </c>
      <c r="BO87" s="9">
        <v>23232770.075799201</v>
      </c>
      <c r="BP87" s="9">
        <v>23040896.028685302</v>
      </c>
      <c r="BQ87" s="9">
        <v>22779665.408238001</v>
      </c>
      <c r="BR87" s="9">
        <v>22449078.2144574</v>
      </c>
      <c r="BS87" s="9">
        <v>22049134.447343402</v>
      </c>
    </row>
    <row r="88" spans="35:71" x14ac:dyDescent="0.25">
      <c r="BF88" s="9" t="s">
        <v>18</v>
      </c>
      <c r="BG88" s="9" t="s">
        <v>15</v>
      </c>
      <c r="BH88" s="9">
        <v>26812574.506513</v>
      </c>
      <c r="BI88" s="9">
        <v>26873906.085378699</v>
      </c>
      <c r="BJ88" s="9">
        <v>26847474.096042</v>
      </c>
      <c r="BK88" s="9">
        <v>26813223.158968601</v>
      </c>
      <c r="BL88" s="9">
        <v>26612283.041414902</v>
      </c>
      <c r="BM88" s="9">
        <v>26623914.101105601</v>
      </c>
      <c r="BN88" s="9">
        <v>26610743.721118599</v>
      </c>
      <c r="BO88" s="9">
        <v>26594799.078198198</v>
      </c>
      <c r="BP88" s="9">
        <v>26473461.9195963</v>
      </c>
      <c r="BQ88" s="9">
        <v>26282768.187661</v>
      </c>
      <c r="BR88" s="9">
        <v>26022717.8823925</v>
      </c>
      <c r="BS88" s="9">
        <v>25693311.003790598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BC2:BP2"/>
    <mergeCell ref="AI76:AV76"/>
    <mergeCell ref="BK45:BX45"/>
    <mergeCell ref="A59:AV59"/>
    <mergeCell ref="A60:G60"/>
    <mergeCell ref="H60:N60"/>
    <mergeCell ref="O60:U60"/>
    <mergeCell ref="V60:AB60"/>
    <mergeCell ref="BF75:BS75"/>
    <mergeCell ref="A1:U1"/>
    <mergeCell ref="A2:G2"/>
    <mergeCell ref="H2:N2"/>
    <mergeCell ref="AI2:AV2"/>
    <mergeCell ref="A3:G3"/>
    <mergeCell ref="H3:N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2022-04-27T07:56:38Z</dcterms:modified>
</cp:coreProperties>
</file>