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ay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R65" i="56" l="1"/>
  <c r="R121" i="56"/>
  <c r="R94" i="56"/>
  <c r="R38" i="56"/>
  <c r="R122" i="56"/>
  <c r="R66" i="56"/>
  <c r="R93" i="56"/>
  <c r="R37" i="56"/>
  <c r="Q127" i="56"/>
  <c r="Q71" i="56"/>
  <c r="Q100" i="56"/>
  <c r="Q44" i="56"/>
  <c r="Q99" i="56"/>
  <c r="Q43" i="56"/>
  <c r="Q128" i="56"/>
  <c r="Q72" i="56"/>
  <c r="Q138" i="56"/>
  <c r="Q135" i="56"/>
  <c r="Q140" i="56"/>
  <c r="Q137" i="56"/>
  <c r="Q139" i="56"/>
  <c r="Q136" i="56"/>
  <c r="R95" i="56"/>
  <c r="R39" i="56"/>
  <c r="R124" i="56"/>
  <c r="R68" i="56"/>
  <c r="R123" i="56"/>
  <c r="R67" i="56"/>
  <c r="R96" i="56"/>
  <c r="R40" i="56"/>
  <c r="S100" i="56"/>
  <c r="S44" i="56"/>
  <c r="S99" i="56"/>
  <c r="S43" i="56"/>
  <c r="S128" i="56"/>
  <c r="S72" i="56"/>
  <c r="S127" i="56"/>
  <c r="S71" i="56"/>
  <c r="S140" i="56"/>
  <c r="S132" i="56"/>
  <c r="S116" i="56"/>
  <c r="S108" i="56"/>
  <c r="S92" i="56"/>
  <c r="S84" i="56"/>
  <c r="S76" i="56"/>
  <c r="S137" i="56"/>
  <c r="S139" i="56"/>
  <c r="S131" i="56"/>
  <c r="S115" i="56"/>
  <c r="S107" i="56"/>
  <c r="S91" i="56"/>
  <c r="S83" i="56"/>
  <c r="S75" i="56"/>
  <c r="S136" i="56"/>
  <c r="S120" i="56"/>
  <c r="S112" i="56"/>
  <c r="S104" i="56"/>
  <c r="S88" i="56"/>
  <c r="S80" i="56"/>
  <c r="S79" i="56"/>
  <c r="S135" i="56"/>
  <c r="S87" i="56"/>
  <c r="S138" i="56"/>
  <c r="S119" i="56"/>
  <c r="S111" i="56"/>
  <c r="S103" i="56"/>
  <c r="Q130" i="56"/>
  <c r="Q114" i="56"/>
  <c r="Q106" i="56"/>
  <c r="Q90" i="56"/>
  <c r="Q82" i="56"/>
  <c r="Q74" i="56"/>
  <c r="Q58" i="56"/>
  <c r="Q50" i="56"/>
  <c r="Q34" i="56"/>
  <c r="Q26" i="56"/>
  <c r="Q18" i="56"/>
  <c r="Q129" i="56"/>
  <c r="Q113" i="56"/>
  <c r="Q105" i="56"/>
  <c r="Q89" i="56"/>
  <c r="Q81" i="56"/>
  <c r="Q73" i="56"/>
  <c r="Q57" i="56"/>
  <c r="Q49" i="56"/>
  <c r="Q33" i="56"/>
  <c r="Q25" i="56"/>
  <c r="Q17" i="56"/>
  <c r="Q109" i="56"/>
  <c r="Q85" i="56"/>
  <c r="Q53" i="56"/>
  <c r="Q45" i="56"/>
  <c r="Q29" i="56"/>
  <c r="Q118" i="56"/>
  <c r="Q110" i="56"/>
  <c r="Q102" i="56"/>
  <c r="Q86" i="56"/>
  <c r="Q78" i="56"/>
  <c r="Q62" i="56"/>
  <c r="Q54" i="56"/>
  <c r="Q46" i="56"/>
  <c r="Q30" i="56"/>
  <c r="Q22" i="56"/>
  <c r="Q117" i="56"/>
  <c r="Q61" i="56"/>
  <c r="Q101" i="56"/>
  <c r="Q77" i="56"/>
  <c r="Q21" i="56"/>
  <c r="S46" i="56"/>
  <c r="S65" i="56"/>
  <c r="S57" i="56"/>
  <c r="S49" i="56"/>
  <c r="S33" i="56"/>
  <c r="S25" i="56"/>
  <c r="S17" i="56"/>
  <c r="S62" i="56"/>
  <c r="S54" i="56"/>
  <c r="S22" i="56"/>
  <c r="S61" i="56"/>
  <c r="S53" i="56"/>
  <c r="S45" i="56"/>
  <c r="S29" i="56"/>
  <c r="S21" i="56"/>
  <c r="S30" i="56"/>
  <c r="S66" i="56"/>
  <c r="S58" i="56"/>
  <c r="S50" i="56"/>
  <c r="S34" i="56"/>
  <c r="S26" i="56"/>
  <c r="S18" i="56"/>
  <c r="Q134" i="56"/>
  <c r="Q133" i="56"/>
  <c r="S70" i="56"/>
  <c r="S97" i="56"/>
  <c r="S41" i="56"/>
  <c r="S126" i="56"/>
  <c r="S125" i="56"/>
  <c r="S69" i="56"/>
  <c r="S98" i="56"/>
  <c r="S42" i="56"/>
  <c r="Q108" i="56"/>
  <c r="Q92" i="56"/>
  <c r="Q76" i="56"/>
  <c r="Q36" i="56"/>
  <c r="Q119" i="56"/>
  <c r="Q111" i="56"/>
  <c r="Q103" i="56"/>
  <c r="Q87" i="56"/>
  <c r="Q79" i="56"/>
  <c r="Q63" i="56"/>
  <c r="Q55" i="56"/>
  <c r="Q47" i="56"/>
  <c r="Q31" i="56"/>
  <c r="Q23" i="56"/>
  <c r="Q132" i="56"/>
  <c r="Q116" i="56"/>
  <c r="Q84" i="56"/>
  <c r="Q28" i="56"/>
  <c r="Q60" i="56"/>
  <c r="Q52" i="56"/>
  <c r="Q20" i="56"/>
  <c r="Q131" i="56"/>
  <c r="Q115" i="56"/>
  <c r="Q107" i="56"/>
  <c r="Q91" i="56"/>
  <c r="Q83" i="56"/>
  <c r="Q75" i="56"/>
  <c r="Q59" i="56"/>
  <c r="Q51" i="56"/>
  <c r="Q35" i="56"/>
  <c r="Q27" i="56"/>
  <c r="Q19" i="56"/>
  <c r="Q120" i="56"/>
  <c r="Q112" i="56"/>
  <c r="Q104" i="56"/>
  <c r="Q88" i="56"/>
  <c r="Q80" i="56"/>
  <c r="Q64" i="56"/>
  <c r="Q56" i="56"/>
  <c r="Q48" i="56"/>
  <c r="Q32" i="56"/>
  <c r="Q24" i="56"/>
  <c r="S68" i="56"/>
  <c r="S60" i="56"/>
  <c r="S52" i="56"/>
  <c r="S36" i="56"/>
  <c r="S28" i="56"/>
  <c r="S20" i="56"/>
  <c r="S67" i="56"/>
  <c r="S59" i="56"/>
  <c r="S51" i="56"/>
  <c r="S35" i="56"/>
  <c r="S27" i="56"/>
  <c r="S19" i="56"/>
  <c r="S63" i="56"/>
  <c r="S64" i="56"/>
  <c r="S56" i="56"/>
  <c r="S48" i="56"/>
  <c r="S32" i="56"/>
  <c r="S24" i="56"/>
  <c r="S47" i="56"/>
  <c r="S31" i="56"/>
  <c r="S55" i="56"/>
  <c r="S23" i="56"/>
  <c r="Q98" i="56"/>
  <c r="Q42" i="56"/>
  <c r="Q97" i="56"/>
  <c r="Q41" i="56"/>
  <c r="Q126" i="56"/>
  <c r="Q70" i="56"/>
  <c r="Q69" i="56"/>
  <c r="Q125" i="56"/>
  <c r="S134" i="56"/>
  <c r="S118" i="56"/>
  <c r="S102" i="56"/>
  <c r="S86" i="56"/>
  <c r="S129" i="56"/>
  <c r="S113" i="56"/>
  <c r="S105" i="56"/>
  <c r="S89" i="56"/>
  <c r="S81" i="56"/>
  <c r="S73" i="56"/>
  <c r="S110" i="56"/>
  <c r="S78" i="56"/>
  <c r="S133" i="56"/>
  <c r="S117" i="56"/>
  <c r="S109" i="56"/>
  <c r="S101" i="56"/>
  <c r="S85" i="56"/>
  <c r="S77" i="56"/>
  <c r="S130" i="56"/>
  <c r="S114" i="56"/>
  <c r="S106" i="56"/>
  <c r="S90" i="56"/>
  <c r="S82" i="56"/>
  <c r="S74" i="56"/>
  <c r="Q122" i="56"/>
  <c r="Q66" i="56"/>
  <c r="Q121" i="56"/>
  <c r="Q65" i="56"/>
  <c r="Q93" i="56"/>
  <c r="Q37" i="56"/>
  <c r="Q94" i="56"/>
  <c r="Q38" i="56"/>
  <c r="R97" i="56"/>
  <c r="R126" i="56"/>
  <c r="R70" i="56"/>
  <c r="R98" i="56"/>
  <c r="R42" i="56"/>
  <c r="R125" i="56"/>
  <c r="R69" i="56"/>
  <c r="R41" i="56"/>
  <c r="R129" i="56"/>
  <c r="R113" i="56"/>
  <c r="R105" i="56"/>
  <c r="R134" i="56"/>
  <c r="R118" i="56"/>
  <c r="R110" i="56"/>
  <c r="R102" i="56"/>
  <c r="R130" i="56"/>
  <c r="R106" i="56"/>
  <c r="R114" i="56"/>
  <c r="R133" i="56"/>
  <c r="R117" i="56"/>
  <c r="R109" i="56"/>
  <c r="R101" i="56"/>
  <c r="S121" i="56"/>
  <c r="S94" i="56"/>
  <c r="S38" i="56"/>
  <c r="S93" i="56"/>
  <c r="S37" i="56"/>
  <c r="S122" i="56"/>
  <c r="Q124" i="56"/>
  <c r="Q95" i="56"/>
  <c r="Q39" i="56"/>
  <c r="Q68" i="56"/>
  <c r="Q123" i="56"/>
  <c r="Q67" i="56"/>
  <c r="Q96" i="56"/>
  <c r="Q40" i="56"/>
  <c r="R135" i="56"/>
  <c r="R119" i="56"/>
  <c r="R111" i="56"/>
  <c r="R103" i="56"/>
  <c r="R137" i="56"/>
  <c r="R140" i="56"/>
  <c r="R132" i="56"/>
  <c r="R116" i="56"/>
  <c r="R108" i="56"/>
  <c r="R139" i="56"/>
  <c r="R131" i="56"/>
  <c r="R115" i="56"/>
  <c r="R107" i="56"/>
  <c r="R136" i="56"/>
  <c r="R120" i="56"/>
  <c r="R112" i="56"/>
  <c r="R104" i="56"/>
  <c r="R138" i="56"/>
  <c r="R81" i="56"/>
  <c r="R57" i="56"/>
  <c r="R89" i="56"/>
  <c r="R73" i="56"/>
  <c r="R86" i="56"/>
  <c r="R78" i="56"/>
  <c r="R62" i="56"/>
  <c r="R54" i="56"/>
  <c r="R46" i="56"/>
  <c r="R30" i="56"/>
  <c r="R22" i="56"/>
  <c r="R74" i="56"/>
  <c r="R18" i="56"/>
  <c r="R90" i="56"/>
  <c r="R50" i="56"/>
  <c r="R34" i="56"/>
  <c r="R26" i="56"/>
  <c r="R33" i="56"/>
  <c r="R58" i="56"/>
  <c r="R49" i="56"/>
  <c r="R17" i="56"/>
  <c r="R85" i="56"/>
  <c r="R77" i="56"/>
  <c r="R61" i="56"/>
  <c r="R53" i="56"/>
  <c r="R45" i="56"/>
  <c r="R29" i="56"/>
  <c r="R21" i="56"/>
  <c r="R82" i="56"/>
  <c r="R25" i="56"/>
  <c r="R127" i="56"/>
  <c r="R71" i="56"/>
  <c r="R100" i="56"/>
  <c r="R44" i="56"/>
  <c r="R99" i="56"/>
  <c r="R43" i="56"/>
  <c r="R128" i="56"/>
  <c r="R72" i="56"/>
  <c r="S124" i="56"/>
  <c r="S123" i="56"/>
  <c r="S96" i="56"/>
  <c r="S40" i="56"/>
  <c r="S39" i="56"/>
  <c r="S95" i="56"/>
  <c r="R87" i="56"/>
  <c r="R79" i="56"/>
  <c r="R63" i="56"/>
  <c r="R55" i="56"/>
  <c r="R47" i="56"/>
  <c r="R31" i="56"/>
  <c r="R23" i="56"/>
  <c r="R92" i="56"/>
  <c r="R84" i="56"/>
  <c r="R76" i="56"/>
  <c r="R60" i="56"/>
  <c r="R52" i="56"/>
  <c r="R36" i="56"/>
  <c r="R28" i="56"/>
  <c r="R20" i="56"/>
  <c r="R91" i="56"/>
  <c r="R83" i="56"/>
  <c r="R75" i="56"/>
  <c r="R59" i="56"/>
  <c r="R51" i="56"/>
  <c r="R35" i="56"/>
  <c r="R27" i="56"/>
  <c r="R19" i="56"/>
  <c r="R88" i="56"/>
  <c r="R80" i="56"/>
  <c r="R64" i="56"/>
  <c r="R56" i="56"/>
  <c r="R48" i="56"/>
  <c r="R32" i="56"/>
  <c r="R24"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<sst xmlns="http://schemas.openxmlformats.org/spreadsheetml/2006/main" count="1269" uniqueCount="77">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</sst>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15.937340213249</c:v>
                </c:pt>
                <c:pt idx="1">
                  <c:v>15.9648990666639</c:v>
                </c:pt>
                <c:pt idx="2">
                  <c:v>15.9736928281873</c:v>
                </c:pt>
                <c:pt idx="3">
                  <c:v>16.001238604662202</c:v>
                </c:pt>
                <c:pt idx="4">
                  <c:v>15.8632781470338</c:v>
                </c:pt>
                <c:pt idx="5">
                  <c:v>15.7345589485865</c:v>
                </c:pt>
                <c:pt idx="6">
                  <c:v>15.5619001996393</c:v>
                </c:pt>
                <c:pt idx="7">
                  <c:v>15.388985808446501</c:v>
                </c:pt>
                <c:pt idx="8">
                  <c:v>15.121377715141799</c:v>
                </c:pt>
                <c:pt idx="9">
                  <c:v>14.878251232159601</c:v>
                </c:pt>
                <c:pt idx="10">
                  <c:v>14.6351247491775</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18.4286493404311</c:v>
                </c:pt>
                <c:pt idx="1">
                  <c:v>18.395625687428701</c:v>
                </c:pt>
                <c:pt idx="2">
                  <c:v>18.358460206886502</c:v>
                </c:pt>
                <c:pt idx="3">
                  <c:v>18.3006773418021</c:v>
                </c:pt>
                <c:pt idx="4">
                  <c:v>18.091901609621701</c:v>
                </c:pt>
                <c:pt idx="5">
                  <c:v>17.911693891892899</c:v>
                </c:pt>
                <c:pt idx="6">
                  <c:v>17.714619543155301</c:v>
                </c:pt>
                <c:pt idx="7">
                  <c:v>17.529235828052201</c:v>
                </c:pt>
                <c:pt idx="8">
                  <c:v>17.226649446945203</c:v>
                </c:pt>
                <c:pt idx="9">
                  <c:v>16.9485446761608</c:v>
                </c:pt>
                <c:pt idx="10">
                  <c:v>16.670439905376401</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20.922843925679999</c:v>
                </c:pt>
                <c:pt idx="1">
                  <c:v>20.916556264050101</c:v>
                </c:pt>
                <c:pt idx="2">
                  <c:v>20.8908195748179</c:v>
                </c:pt>
                <c:pt idx="3">
                  <c:v>20.855894292353398</c:v>
                </c:pt>
                <c:pt idx="4">
                  <c:v>20.638660429425002</c:v>
                </c:pt>
                <c:pt idx="5">
                  <c:v>20.4499945809482</c:v>
                </c:pt>
                <c:pt idx="6">
                  <c:v>20.262280243835999</c:v>
                </c:pt>
                <c:pt idx="7">
                  <c:v>20.0862565403581</c:v>
                </c:pt>
                <c:pt idx="8">
                  <c:v>19.830470217377499</c:v>
                </c:pt>
                <c:pt idx="9">
                  <c:v>19.599165504719501</c:v>
                </c:pt>
                <c:pt idx="10">
                  <c:v>19.367860792061499</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15.937340213249</c:v>
                </c:pt>
                <c:pt idx="1">
                  <c:v>15.967710578663901</c:v>
                </c:pt>
                <c:pt idx="2">
                  <c:v>15.978772693566599</c:v>
                </c:pt>
                <c:pt idx="3">
                  <c:v>16.008984297106601</c:v>
                </c:pt>
                <c:pt idx="4">
                  <c:v>15.8855657694338</c:v>
                </c:pt>
                <c:pt idx="5">
                  <c:v>15.769652324586499</c:v>
                </c:pt>
                <c:pt idx="6">
                  <c:v>15.610831207639299</c:v>
                </c:pt>
                <c:pt idx="7">
                  <c:v>15.452010090692099</c:v>
                </c:pt>
                <c:pt idx="8">
                  <c:v>15.213874024819201</c:v>
                </c:pt>
                <c:pt idx="9">
                  <c:v>14.971982359901599</c:v>
                </c:pt>
                <c:pt idx="10">
                  <c:v>14.702690772403299</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18.4286493404311</c:v>
                </c:pt>
                <c:pt idx="1">
                  <c:v>18.4008870861384</c:v>
                </c:pt>
                <c:pt idx="2">
                  <c:v>18.3682935003058</c:v>
                </c:pt>
                <c:pt idx="3">
                  <c:v>18.317585912640798</c:v>
                </c:pt>
                <c:pt idx="4">
                  <c:v>18.124509243170102</c:v>
                </c:pt>
                <c:pt idx="5">
                  <c:v>17.956429586344498</c:v>
                </c:pt>
                <c:pt idx="6">
                  <c:v>17.769466173348899</c:v>
                </c:pt>
                <c:pt idx="7">
                  <c:v>17.593097397084502</c:v>
                </c:pt>
                <c:pt idx="8">
                  <c:v>17.319145756622699</c:v>
                </c:pt>
                <c:pt idx="9">
                  <c:v>17.0422758039028</c:v>
                </c:pt>
                <c:pt idx="10">
                  <c:v>16.738005928602199</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20.922843925679999</c:v>
                </c:pt>
                <c:pt idx="1">
                  <c:v>20.9218176627598</c:v>
                </c:pt>
                <c:pt idx="2">
                  <c:v>20.900652868237202</c:v>
                </c:pt>
                <c:pt idx="3">
                  <c:v>20.872802863192099</c:v>
                </c:pt>
                <c:pt idx="4">
                  <c:v>20.6712680629734</c:v>
                </c:pt>
                <c:pt idx="5">
                  <c:v>20.494730275399903</c:v>
                </c:pt>
                <c:pt idx="6">
                  <c:v>20.317126874029498</c:v>
                </c:pt>
                <c:pt idx="7">
                  <c:v>20.150118109390402</c:v>
                </c:pt>
                <c:pt idx="8">
                  <c:v>19.922966527054999</c:v>
                </c:pt>
                <c:pt idx="9">
                  <c:v>19.692896632461501</c:v>
                </c:pt>
                <c:pt idx="10">
                  <c:v>19.4354268152873</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15.937340213249</c:v>
                </c:pt>
                <c:pt idx="1">
                  <c:v>15.9691163346639</c:v>
                </c:pt>
                <c:pt idx="2">
                  <c:v>15.981312626256301</c:v>
                </c:pt>
                <c:pt idx="3">
                  <c:v>16.012857143328802</c:v>
                </c:pt>
                <c:pt idx="4">
                  <c:v>15.8967095806338</c:v>
                </c:pt>
                <c:pt idx="5">
                  <c:v>15.7871990125865</c:v>
                </c:pt>
                <c:pt idx="6">
                  <c:v>15.635296711639301</c:v>
                </c:pt>
                <c:pt idx="7">
                  <c:v>15.4833944106921</c:v>
                </c:pt>
                <c:pt idx="8">
                  <c:v>15.2601221796579</c:v>
                </c:pt>
                <c:pt idx="9">
                  <c:v>15.018847923772501</c:v>
                </c:pt>
                <c:pt idx="10">
                  <c:v>14.7364737840162</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18.4286493404311</c:v>
                </c:pt>
                <c:pt idx="1">
                  <c:v>18.4035177854932</c:v>
                </c:pt>
                <c:pt idx="2">
                  <c:v>18.373210147015502</c:v>
                </c:pt>
                <c:pt idx="3">
                  <c:v>18.326040198060198</c:v>
                </c:pt>
                <c:pt idx="4">
                  <c:v>18.140813059944303</c:v>
                </c:pt>
                <c:pt idx="5">
                  <c:v>17.9787974335703</c:v>
                </c:pt>
                <c:pt idx="6">
                  <c:v>17.7968894884457</c:v>
                </c:pt>
                <c:pt idx="7">
                  <c:v>17.625028181600602</c:v>
                </c:pt>
                <c:pt idx="8">
                  <c:v>17.365393911461403</c:v>
                </c:pt>
                <c:pt idx="9">
                  <c:v>17.089141367773699</c:v>
                </c:pt>
                <c:pt idx="10">
                  <c:v>16.771788940215099</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20.922843925679999</c:v>
                </c:pt>
                <c:pt idx="1">
                  <c:v>20.9244483621146</c:v>
                </c:pt>
                <c:pt idx="2">
                  <c:v>20.905569514946901</c:v>
                </c:pt>
                <c:pt idx="3">
                  <c:v>20.8812571486114</c:v>
                </c:pt>
                <c:pt idx="4">
                  <c:v>20.687571879747598</c:v>
                </c:pt>
                <c:pt idx="5">
                  <c:v>20.517098122625701</c:v>
                </c:pt>
                <c:pt idx="6">
                  <c:v>20.344550189126302</c:v>
                </c:pt>
                <c:pt idx="7">
                  <c:v>20.182048893906501</c:v>
                </c:pt>
                <c:pt idx="8">
                  <c:v>19.9692146818937</c:v>
                </c:pt>
                <c:pt idx="9">
                  <c:v>19.7397621963324</c:v>
                </c:pt>
                <c:pt idx="10">
                  <c:v>19.469209826900197</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15.937340213249</c:v>
                </c:pt>
                <c:pt idx="1">
                  <c:v>15.9705220906639</c:v>
                </c:pt>
                <c:pt idx="2">
                  <c:v>15.9838525589459</c:v>
                </c:pt>
                <c:pt idx="3">
                  <c:v>16.016729989550999</c:v>
                </c:pt>
                <c:pt idx="4">
                  <c:v>15.9078533918338</c:v>
                </c:pt>
                <c:pt idx="5">
                  <c:v>15.8047457005865</c:v>
                </c:pt>
                <c:pt idx="6">
                  <c:v>15.659762215639301</c:v>
                </c:pt>
                <c:pt idx="7">
                  <c:v>15.5147787306921</c:v>
                </c:pt>
                <c:pt idx="8">
                  <c:v>15.3063703344966</c:v>
                </c:pt>
                <c:pt idx="9">
                  <c:v>15.065713487643501</c:v>
                </c:pt>
                <c:pt idx="10">
                  <c:v>14.7702567956291</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18.4286493404311</c:v>
                </c:pt>
                <c:pt idx="1">
                  <c:v>18.406148484848099</c:v>
                </c:pt>
                <c:pt idx="2">
                  <c:v>18.378126793725201</c:v>
                </c:pt>
                <c:pt idx="3">
                  <c:v>18.334494483479499</c:v>
                </c:pt>
                <c:pt idx="4">
                  <c:v>18.157116876718497</c:v>
                </c:pt>
                <c:pt idx="5">
                  <c:v>18.001165280796098</c:v>
                </c:pt>
                <c:pt idx="6">
                  <c:v>17.824312803542401</c:v>
                </c:pt>
                <c:pt idx="7">
                  <c:v>17.656958966116701</c:v>
                </c:pt>
                <c:pt idx="8">
                  <c:v>17.4116420663001</c:v>
                </c:pt>
                <c:pt idx="9">
                  <c:v>17.136006931644701</c:v>
                </c:pt>
                <c:pt idx="10">
                  <c:v>16.805571951828</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20.922843925679999</c:v>
                </c:pt>
                <c:pt idx="1">
                  <c:v>20.927079061469499</c:v>
                </c:pt>
                <c:pt idx="2">
                  <c:v>20.9104861616566</c:v>
                </c:pt>
                <c:pt idx="3">
                  <c:v>20.889711434030801</c:v>
                </c:pt>
                <c:pt idx="4">
                  <c:v>20.703875696521798</c:v>
                </c:pt>
                <c:pt idx="5">
                  <c:v>20.539465969851502</c:v>
                </c:pt>
                <c:pt idx="6">
                  <c:v>20.371973504223099</c:v>
                </c:pt>
                <c:pt idx="7">
                  <c:v>20.213979678422699</c:v>
                </c:pt>
                <c:pt idx="8">
                  <c:v>20.0154628367324</c:v>
                </c:pt>
                <c:pt idx="9">
                  <c:v>19.786627760203398</c:v>
                </c:pt>
                <c:pt idx="10">
                  <c:v>19.502992838513098</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15.937340213249048</c:v>
                </c:pt>
                <c:pt idx="1">
                  <c:v>15.970522090663863</c:v>
                </c:pt>
                <c:pt idx="2">
                  <c:v>15.983852558945927</c:v>
                </c:pt>
                <c:pt idx="3">
                  <c:v>16.016729989551042</c:v>
                </c:pt>
                <c:pt idx="4">
                  <c:v>15.907853391833768</c:v>
                </c:pt>
                <c:pt idx="5">
                  <c:v>15.804745700586539</c:v>
                </c:pt>
                <c:pt idx="6">
                  <c:v>15.659762215639343</c:v>
                </c:pt>
                <c:pt idx="7">
                  <c:v>15.514778730692139</c:v>
                </c:pt>
                <c:pt idx="8">
                  <c:v>15.306370334496629</c:v>
                </c:pt>
                <c:pt idx="9">
                  <c:v>15.065713487643515</c:v>
                </c:pt>
                <c:pt idx="10">
                  <c:v>14.770256795629104</c:v>
                </c:pt>
                <c:pt idx="11">
                  <c:v>14.343372969598924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18.428649340431146</c:v>
                </c:pt>
                <c:pt idx="1">
                  <c:v>18.406148484848053</c:v>
                </c:pt>
                <c:pt idx="2">
                  <c:v>18.378126793725205</c:v>
                </c:pt>
                <c:pt idx="3">
                  <c:v>18.334494483479506</c:v>
                </c:pt>
                <c:pt idx="4">
                  <c:v>18.157116876718451</c:v>
                </c:pt>
                <c:pt idx="5">
                  <c:v>18.001165280796105</c:v>
                </c:pt>
                <c:pt idx="6">
                  <c:v>17.824312803542448</c:v>
                </c:pt>
                <c:pt idx="7">
                  <c:v>17.656958966116747</c:v>
                </c:pt>
                <c:pt idx="8">
                  <c:v>17.411642066300075</c:v>
                </c:pt>
                <c:pt idx="9">
                  <c:v>17.13600693164469</c:v>
                </c:pt>
                <c:pt idx="10">
                  <c:v>16.805571951828011</c:v>
                </c:pt>
                <c:pt idx="11">
                  <c:v>16.336714180435102</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20.92284392567996</c:v>
                </c:pt>
                <c:pt idx="1">
                  <c:v>20.927079061469477</c:v>
                </c:pt>
                <c:pt idx="2">
                  <c:v>20.910486161656582</c:v>
                </c:pt>
                <c:pt idx="3">
                  <c:v>20.889711434030797</c:v>
                </c:pt>
                <c:pt idx="4">
                  <c:v>20.703875696521777</c:v>
                </c:pt>
                <c:pt idx="5">
                  <c:v>20.539465969851467</c:v>
                </c:pt>
                <c:pt idx="6">
                  <c:v>20.371973504223089</c:v>
                </c:pt>
                <c:pt idx="7">
                  <c:v>20.213979678422668</c:v>
                </c:pt>
                <c:pt idx="8">
                  <c:v>20.015462836732379</c:v>
                </c:pt>
                <c:pt idx="9">
                  <c:v>19.786627760203388</c:v>
                </c:pt>
                <c:pt idx="10">
                  <c:v>19.502992838513087</c:v>
                </c:pt>
                <c:pt idx="11">
                  <c:v>19.090295136871855</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10457.345511076564</c:v>
                      </c:pt>
                      <c:pt idx="27">
                        <c:v>10457.345511076564</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10457.345511076564</c:v>
                      </c:pt>
                      <c:pt idx="55">
                        <c:v>10457.345511076564</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10457.345511076564</c:v>
                      </c:pt>
                      <c:pt idx="83">
                        <c:v>10457.345511076564</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10457.345511076564</c:v>
                      </c:pt>
                      <c:pt idx="111">
                        <c:v>10457.345511076564</c:v>
                      </c:pt>
                      <c:pt idx="112">
                        <c:v>9457.3455110765644</c:v>
                      </c:pt>
                      <c:pt idx="113">
                        <c:v>9457.3455110765644</c:v>
                      </c:pt>
                      <c:pt idx="114">
                        <c:v>17457.345511076564</c:v>
                      </c:pt>
                      <c:pt idx="115">
                        <c:v>17457.345511076564</c:v>
                      </c:pt>
                      <c:pt idx="116">
                        <c:v>10457.345511076564</c:v>
                      </c:pt>
                      <c:pt idx="117">
                        <c:v>10457.345511076564</c:v>
                      </c:pt>
                      <c:pt idx="118">
                        <c:v>10457.345511076564</c:v>
                      </c:pt>
                      <c:pt idx="119">
                        <c:v>10457.345511076564</c:v>
                      </c:pt>
                      <c:pt idx="120">
                        <c:v>10457.345511076564</c:v>
                      </c:pt>
                      <c:pt idx="121">
                        <c:v>10457.345511076564</c:v>
                      </c:pt>
                      <c:pt idx="122">
                        <c:v>10457.345511076564</c:v>
                      </c:pt>
                      <c:pt idx="123">
                        <c:v>10457.345511076564</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BA18" sqref="BA18:BN30"/>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15.937340213249</v>
      </c>
      <c r="D4">
        <f>$AK20/1000000</f>
        <v>18.4286493404311</v>
      </c>
      <c r="E4">
        <f>$AK21/1000000</f>
        <v>20.922843925679999</v>
      </c>
      <c r="H4" t="s">
        <v>0</v>
      </c>
      <c r="I4">
        <v>0</v>
      </c>
      <c r="J4">
        <f>$AK24/1000000</f>
        <v>15.937340213249</v>
      </c>
      <c r="K4">
        <f>$AK25/1000000</f>
        <v>18.4286493404311</v>
      </c>
      <c r="L4">
        <f>$AK26/1000000</f>
        <v>20.922843925679999</v>
      </c>
      <c r="O4" t="s">
        <v>0</v>
      </c>
      <c r="P4">
        <v>0</v>
      </c>
      <c r="Q4">
        <f>$AK29/1000000</f>
        <v>15.937340213249</v>
      </c>
      <c r="R4">
        <f>$AK30/1000000</f>
        <v>18.4286493404311</v>
      </c>
      <c r="S4">
        <f>$AK31/1000000</f>
        <v>20.922843925679999</v>
      </c>
      <c r="V4" t="s">
        <v>0</v>
      </c>
      <c r="W4">
        <v>0</v>
      </c>
      <c r="X4">
        <f>$AK34/1000000</f>
        <v>15.937340213249</v>
      </c>
      <c r="Y4">
        <f>$AK35/1000000</f>
        <v>18.4286493404311</v>
      </c>
      <c r="Z4">
        <f>$AK36/1000000</f>
        <v>20.922843925679999</v>
      </c>
    </row>
    <row r="5" spans="1:28" x14ac:dyDescent="0.25">
      <c r="A5" t="s">
        <v>1</v>
      </c>
      <c r="B5">
        <v>1</v>
      </c>
      <c r="C5">
        <f>$AL19/1000000</f>
        <v>15.9648990666639</v>
      </c>
      <c r="D5">
        <f>$AL20/1000000</f>
        <v>18.395625687428701</v>
      </c>
      <c r="E5">
        <f>$AL21/1000000</f>
        <v>20.916556264050101</v>
      </c>
      <c r="H5" t="s">
        <v>1</v>
      </c>
      <c r="I5">
        <v>1</v>
      </c>
      <c r="J5">
        <f>$AL24/1000000</f>
        <v>15.967710578663901</v>
      </c>
      <c r="K5">
        <f>$AL25/1000000</f>
        <v>18.4008870861384</v>
      </c>
      <c r="L5">
        <f>$AL26/1000000</f>
        <v>20.9218176627598</v>
      </c>
      <c r="O5" t="s">
        <v>1</v>
      </c>
      <c r="P5">
        <v>1</v>
      </c>
      <c r="Q5">
        <f>$AL29/1000000</f>
        <v>15.9691163346639</v>
      </c>
      <c r="R5">
        <f>$AL30/1000000</f>
        <v>18.4035177854932</v>
      </c>
      <c r="S5">
        <f>$AL31/1000000</f>
        <v>20.9244483621146</v>
      </c>
      <c r="V5" t="s">
        <v>1</v>
      </c>
      <c r="W5">
        <v>1</v>
      </c>
      <c r="X5">
        <f>$AL34/1000000</f>
        <v>15.9705220906639</v>
      </c>
      <c r="Y5">
        <f>$AL35/1000000</f>
        <v>18.406148484848099</v>
      </c>
      <c r="Z5">
        <f>$AL36/1000000</f>
        <v>20.927079061469499</v>
      </c>
    </row>
    <row r="6" spans="1:28" x14ac:dyDescent="0.25">
      <c r="A6" t="s">
        <v>2</v>
      </c>
      <c r="B6">
        <v>2</v>
      </c>
      <c r="C6">
        <f>$AM19/1000000</f>
        <v>15.9736928281873</v>
      </c>
      <c r="D6">
        <f>$AM20/1000000</f>
        <v>18.358460206886502</v>
      </c>
      <c r="E6">
        <f>$AM21/1000000</f>
        <v>20.8908195748179</v>
      </c>
      <c r="H6" t="s">
        <v>2</v>
      </c>
      <c r="I6">
        <v>2</v>
      </c>
      <c r="J6">
        <f>$AM24/1000000</f>
        <v>15.978772693566599</v>
      </c>
      <c r="K6">
        <f>$AM25/1000000</f>
        <v>18.3682935003058</v>
      </c>
      <c r="L6">
        <f>$AM26/1000000</f>
        <v>20.900652868237202</v>
      </c>
      <c r="O6" t="s">
        <v>2</v>
      </c>
      <c r="P6">
        <v>2</v>
      </c>
      <c r="Q6">
        <f>$AM29/1000000</f>
        <v>15.981312626256301</v>
      </c>
      <c r="R6">
        <f>$AM30/1000000</f>
        <v>18.373210147015502</v>
      </c>
      <c r="S6">
        <f>$AM31/1000000</f>
        <v>20.905569514946901</v>
      </c>
      <c r="V6" t="s">
        <v>2</v>
      </c>
      <c r="W6">
        <v>2</v>
      </c>
      <c r="X6">
        <f>$AM34/1000000</f>
        <v>15.9838525589459</v>
      </c>
      <c r="Y6">
        <f>$AM35/1000000</f>
        <v>18.378126793725201</v>
      </c>
      <c r="Z6">
        <f>$AM36/1000000</f>
        <v>20.9104861616566</v>
      </c>
    </row>
    <row r="7" spans="1:28" x14ac:dyDescent="0.25">
      <c r="A7" t="s">
        <v>3</v>
      </c>
      <c r="B7">
        <v>4</v>
      </c>
      <c r="C7">
        <f>$AN19/1000000</f>
        <v>16.001238604662202</v>
      </c>
      <c r="D7">
        <f>$AN20/1000000</f>
        <v>18.3006773418021</v>
      </c>
      <c r="E7">
        <f>$AN21/1000000</f>
        <v>20.855894292353398</v>
      </c>
      <c r="H7" t="s">
        <v>3</v>
      </c>
      <c r="I7">
        <v>4</v>
      </c>
      <c r="J7">
        <f>$AN24/1000000</f>
        <v>16.008984297106601</v>
      </c>
      <c r="K7">
        <f>$AN25/1000000</f>
        <v>18.317585912640798</v>
      </c>
      <c r="L7">
        <f>$AN26/1000000</f>
        <v>20.872802863192099</v>
      </c>
      <c r="O7" t="s">
        <v>3</v>
      </c>
      <c r="P7">
        <v>4</v>
      </c>
      <c r="Q7">
        <f>$AN29/1000000</f>
        <v>16.012857143328802</v>
      </c>
      <c r="R7">
        <f>$AN30/1000000</f>
        <v>18.326040198060198</v>
      </c>
      <c r="S7">
        <f>$AN31/1000000</f>
        <v>20.8812571486114</v>
      </c>
      <c r="V7" t="s">
        <v>3</v>
      </c>
      <c r="W7">
        <v>4</v>
      </c>
      <c r="X7">
        <f>$AN34/1000000</f>
        <v>16.016729989550999</v>
      </c>
      <c r="Y7">
        <f>$AN35/1000000</f>
        <v>18.334494483479499</v>
      </c>
      <c r="Z7">
        <f>$AN36/1000000</f>
        <v>20.889711434030801</v>
      </c>
    </row>
    <row r="8" spans="1:28" x14ac:dyDescent="0.25">
      <c r="A8" t="s">
        <v>4</v>
      </c>
      <c r="B8">
        <v>6</v>
      </c>
      <c r="C8">
        <f>$AO19/1000000</f>
        <v>15.8632781470338</v>
      </c>
      <c r="D8">
        <f>$AO20/1000000</f>
        <v>18.091901609621701</v>
      </c>
      <c r="E8">
        <f>$AO21/1000000</f>
        <v>20.638660429425002</v>
      </c>
      <c r="H8" t="s">
        <v>4</v>
      </c>
      <c r="I8">
        <v>6</v>
      </c>
      <c r="J8">
        <f>$AO24/1000000</f>
        <v>15.8855657694338</v>
      </c>
      <c r="K8">
        <f>$AO25/1000000</f>
        <v>18.124509243170102</v>
      </c>
      <c r="L8">
        <f>$AO26/1000000</f>
        <v>20.6712680629734</v>
      </c>
      <c r="O8" t="s">
        <v>4</v>
      </c>
      <c r="P8">
        <v>6</v>
      </c>
      <c r="Q8">
        <f>$AO29/1000000</f>
        <v>15.8967095806338</v>
      </c>
      <c r="R8">
        <f>$AO30/1000000</f>
        <v>18.140813059944303</v>
      </c>
      <c r="S8">
        <f>$AO31/1000000</f>
        <v>20.687571879747598</v>
      </c>
      <c r="V8" t="s">
        <v>4</v>
      </c>
      <c r="W8">
        <v>6</v>
      </c>
      <c r="X8">
        <f>$AO34/1000000</f>
        <v>15.9078533918338</v>
      </c>
      <c r="Y8">
        <f>$AO35/1000000</f>
        <v>18.157116876718497</v>
      </c>
      <c r="Z8">
        <f>$AO36/1000000</f>
        <v>20.703875696521798</v>
      </c>
    </row>
    <row r="9" spans="1:28" x14ac:dyDescent="0.25">
      <c r="A9" t="s">
        <v>5</v>
      </c>
      <c r="B9">
        <v>8</v>
      </c>
      <c r="C9">
        <f>$AP19/1000000</f>
        <v>15.7345589485865</v>
      </c>
      <c r="D9">
        <f>$AP20/1000000</f>
        <v>17.911693891892899</v>
      </c>
      <c r="E9">
        <f>$AP21/1000000</f>
        <v>20.4499945809482</v>
      </c>
      <c r="H9" t="s">
        <v>5</v>
      </c>
      <c r="I9">
        <v>8</v>
      </c>
      <c r="J9">
        <f>$AP24/1000000</f>
        <v>15.769652324586499</v>
      </c>
      <c r="K9">
        <f>$AP25/1000000</f>
        <v>17.956429586344498</v>
      </c>
      <c r="L9">
        <f>$AP26/1000000</f>
        <v>20.494730275399903</v>
      </c>
      <c r="O9" t="s">
        <v>5</v>
      </c>
      <c r="P9">
        <v>8</v>
      </c>
      <c r="Q9">
        <f>$AP29/1000000</f>
        <v>15.7871990125865</v>
      </c>
      <c r="R9">
        <f>$AP30/1000000</f>
        <v>17.9787974335703</v>
      </c>
      <c r="S9">
        <f>$AP31/1000000</f>
        <v>20.517098122625701</v>
      </c>
      <c r="V9" t="s">
        <v>5</v>
      </c>
      <c r="W9">
        <v>8</v>
      </c>
      <c r="X9">
        <f>$AP34/1000000</f>
        <v>15.8047457005865</v>
      </c>
      <c r="Y9">
        <f>$AP35/1000000</f>
        <v>18.001165280796098</v>
      </c>
      <c r="Z9">
        <f>$AP36/1000000</f>
        <v>20.539465969851502</v>
      </c>
    </row>
    <row r="10" spans="1:28" x14ac:dyDescent="0.25">
      <c r="A10" t="s">
        <v>6</v>
      </c>
      <c r="B10">
        <v>9</v>
      </c>
      <c r="C10">
        <f>$AQ19/1000000</f>
        <v>15.5619001996393</v>
      </c>
      <c r="D10">
        <f>$AQ20/1000000</f>
        <v>17.714619543155301</v>
      </c>
      <c r="E10">
        <f>$AQ21/1000000</f>
        <v>20.262280243835999</v>
      </c>
      <c r="H10" t="s">
        <v>6</v>
      </c>
      <c r="I10">
        <v>9</v>
      </c>
      <c r="J10">
        <f>$AQ24/1000000</f>
        <v>15.610831207639299</v>
      </c>
      <c r="K10">
        <f>$AQ25/1000000</f>
        <v>17.769466173348899</v>
      </c>
      <c r="L10">
        <f>$AQ26/1000000</f>
        <v>20.317126874029498</v>
      </c>
      <c r="O10" t="s">
        <v>6</v>
      </c>
      <c r="P10">
        <v>9</v>
      </c>
      <c r="Q10">
        <f>$AQ29/1000000</f>
        <v>15.635296711639301</v>
      </c>
      <c r="R10">
        <f>$AQ30/1000000</f>
        <v>17.7968894884457</v>
      </c>
      <c r="S10">
        <f>$AQ31/1000000</f>
        <v>20.344550189126302</v>
      </c>
      <c r="V10" t="s">
        <v>6</v>
      </c>
      <c r="W10">
        <v>9</v>
      </c>
      <c r="X10">
        <f>$AQ34/1000000</f>
        <v>15.659762215639301</v>
      </c>
      <c r="Y10">
        <f>$AQ35/1000000</f>
        <v>17.824312803542401</v>
      </c>
      <c r="Z10">
        <f>$AQ36/1000000</f>
        <v>20.371973504223099</v>
      </c>
    </row>
    <row r="11" spans="1:28" x14ac:dyDescent="0.25">
      <c r="A11" t="s">
        <v>7</v>
      </c>
      <c r="B11">
        <v>10</v>
      </c>
      <c r="C11">
        <f>$AR19/1000000</f>
        <v>15.388985808446501</v>
      </c>
      <c r="D11">
        <f>$AR20/1000000</f>
        <v>17.529235828052201</v>
      </c>
      <c r="E11">
        <f>$AR21/1000000</f>
        <v>20.0862565403581</v>
      </c>
      <c r="H11" t="s">
        <v>7</v>
      </c>
      <c r="I11">
        <v>10</v>
      </c>
      <c r="J11">
        <f>$AR24/1000000</f>
        <v>15.452010090692099</v>
      </c>
      <c r="K11">
        <f>$AR25/1000000</f>
        <v>17.593097397084502</v>
      </c>
      <c r="L11">
        <f>$AR26/1000000</f>
        <v>20.150118109390402</v>
      </c>
      <c r="O11" t="s">
        <v>7</v>
      </c>
      <c r="P11">
        <v>10</v>
      </c>
      <c r="Q11">
        <f>$AR29/1000000</f>
        <v>15.4833944106921</v>
      </c>
      <c r="R11">
        <f>$AR30/1000000</f>
        <v>17.625028181600602</v>
      </c>
      <c r="S11">
        <f>$AR31/1000000</f>
        <v>20.182048893906501</v>
      </c>
      <c r="V11" t="s">
        <v>7</v>
      </c>
      <c r="W11">
        <v>10</v>
      </c>
      <c r="X11">
        <f>$AR34/1000000</f>
        <v>15.5147787306921</v>
      </c>
      <c r="Y11">
        <f>$AR35/1000000</f>
        <v>17.656958966116701</v>
      </c>
      <c r="Z11">
        <f>$AR36/1000000</f>
        <v>20.213979678422699</v>
      </c>
    </row>
    <row r="12" spans="1:28" x14ac:dyDescent="0.25">
      <c r="A12" t="s">
        <v>8</v>
      </c>
      <c r="B12">
        <v>15</v>
      </c>
      <c r="C12">
        <f>$AS19/1000000</f>
        <v>15.121377715141799</v>
      </c>
      <c r="D12">
        <f>$AS20/1000000</f>
        <v>17.226649446945203</v>
      </c>
      <c r="E12">
        <f>$AS21/1000000</f>
        <v>19.830470217377499</v>
      </c>
      <c r="H12" t="s">
        <v>8</v>
      </c>
      <c r="I12">
        <v>15</v>
      </c>
      <c r="J12">
        <f>$AS24/1000000</f>
        <v>15.213874024819201</v>
      </c>
      <c r="K12">
        <f>$AS25/1000000</f>
        <v>17.319145756622699</v>
      </c>
      <c r="L12">
        <f>$AS26/1000000</f>
        <v>19.922966527054999</v>
      </c>
      <c r="O12" t="s">
        <v>8</v>
      </c>
      <c r="P12">
        <v>15</v>
      </c>
      <c r="Q12">
        <f>$AS29/1000000</f>
        <v>15.2601221796579</v>
      </c>
      <c r="R12">
        <f>$AS30/1000000</f>
        <v>17.365393911461403</v>
      </c>
      <c r="S12">
        <f>$AS31/1000000</f>
        <v>19.9692146818937</v>
      </c>
      <c r="V12" t="s">
        <v>8</v>
      </c>
      <c r="W12">
        <v>15</v>
      </c>
      <c r="X12">
        <f>$AS34/1000000</f>
        <v>15.3063703344966</v>
      </c>
      <c r="Y12">
        <f>$AS35/1000000</f>
        <v>17.4116420663001</v>
      </c>
      <c r="Z12">
        <f>$AS36/1000000</f>
        <v>20.0154628367324</v>
      </c>
    </row>
    <row r="13" spans="1:28" x14ac:dyDescent="0.25">
      <c r="A13" t="s">
        <v>9</v>
      </c>
      <c r="B13">
        <v>20</v>
      </c>
      <c r="C13">
        <f>$AT19/1000000</f>
        <v>14.878251232159601</v>
      </c>
      <c r="D13">
        <f>$AT20/1000000</f>
        <v>16.9485446761608</v>
      </c>
      <c r="E13">
        <f>$AT21/1000000</f>
        <v>19.599165504719501</v>
      </c>
      <c r="H13" t="s">
        <v>9</v>
      </c>
      <c r="I13">
        <v>20</v>
      </c>
      <c r="J13">
        <f>$AT24/1000000</f>
        <v>14.971982359901599</v>
      </c>
      <c r="K13">
        <f>$AT25/1000000</f>
        <v>17.0422758039028</v>
      </c>
      <c r="L13">
        <f>$AT26/1000000</f>
        <v>19.692896632461501</v>
      </c>
      <c r="O13" t="s">
        <v>9</v>
      </c>
      <c r="P13">
        <v>20</v>
      </c>
      <c r="Q13">
        <f>$AT29/1000000</f>
        <v>15.018847923772501</v>
      </c>
      <c r="R13">
        <f>$AT30/1000000</f>
        <v>17.089141367773699</v>
      </c>
      <c r="S13">
        <f>$AT31/1000000</f>
        <v>19.7397621963324</v>
      </c>
      <c r="V13" t="s">
        <v>9</v>
      </c>
      <c r="W13">
        <v>20</v>
      </c>
      <c r="X13">
        <f>$AT34/1000000</f>
        <v>15.065713487643501</v>
      </c>
      <c r="Y13">
        <f>$AT35/1000000</f>
        <v>17.136006931644701</v>
      </c>
      <c r="Z13">
        <f>$AT36/1000000</f>
        <v>19.786627760203398</v>
      </c>
    </row>
    <row r="14" spans="1:28" x14ac:dyDescent="0.25">
      <c r="A14" t="s">
        <v>10</v>
      </c>
      <c r="B14">
        <v>25</v>
      </c>
      <c r="C14">
        <f>$AU19/1000000</f>
        <v>14.6351247491775</v>
      </c>
      <c r="D14">
        <f>$AU20/1000000</f>
        <v>16.670439905376401</v>
      </c>
      <c r="E14">
        <f>$AU21/1000000</f>
        <v>19.367860792061499</v>
      </c>
      <c r="H14" t="s">
        <v>10</v>
      </c>
      <c r="I14">
        <v>25</v>
      </c>
      <c r="J14">
        <f>$AU24/1000000</f>
        <v>14.702690772403299</v>
      </c>
      <c r="K14">
        <f>$AU25/1000000</f>
        <v>16.738005928602199</v>
      </c>
      <c r="L14">
        <f>$AU26/1000000</f>
        <v>19.4354268152873</v>
      </c>
      <c r="O14" t="s">
        <v>10</v>
      </c>
      <c r="P14">
        <v>25</v>
      </c>
      <c r="Q14">
        <f>$AU29/1000000</f>
        <v>14.7364737840162</v>
      </c>
      <c r="R14">
        <f>$AU30/1000000</f>
        <v>16.771788940215099</v>
      </c>
      <c r="S14">
        <f>$AU31/1000000</f>
        <v>19.469209826900197</v>
      </c>
      <c r="V14" t="s">
        <v>10</v>
      </c>
      <c r="W14">
        <v>25</v>
      </c>
      <c r="X14">
        <f>$AU34/1000000</f>
        <v>14.7702567956291</v>
      </c>
      <c r="Y14">
        <f>$AU35/1000000</f>
        <v>16.805571951828</v>
      </c>
      <c r="Z14">
        <f>$AU36/1000000</f>
        <v>19.502992838513098</v>
      </c>
    </row>
    <row r="15" spans="1:28" x14ac:dyDescent="0.25">
      <c r="A15" t="s">
        <v>11</v>
      </c>
      <c r="B15">
        <v>31</v>
      </c>
      <c r="C15">
        <f>$AV19/1000000</f>
        <v>14.343372969598901</v>
      </c>
      <c r="D15">
        <f>$AV20/1000000</f>
        <v>16.336714180435102</v>
      </c>
      <c r="E15">
        <f>$AV21/1000000</f>
        <v>19.090295136871902</v>
      </c>
      <c r="H15" t="s">
        <v>11</v>
      </c>
      <c r="I15">
        <v>31</v>
      </c>
      <c r="J15">
        <f>$AV24/1000000</f>
        <v>14.343372969598901</v>
      </c>
      <c r="K15">
        <f>$AV25/1000000</f>
        <v>16.336714180435102</v>
      </c>
      <c r="L15">
        <f>$AV26/1000000</f>
        <v>19.090295136871902</v>
      </c>
      <c r="O15" t="s">
        <v>11</v>
      </c>
      <c r="P15">
        <v>31</v>
      </c>
      <c r="Q15">
        <f>$AV29/1000000</f>
        <v>14.343372969598901</v>
      </c>
      <c r="R15">
        <f>$AV30/1000000</f>
        <v>16.336714180435102</v>
      </c>
      <c r="S15">
        <f>$AV31/1000000</f>
        <v>19.090295136871902</v>
      </c>
      <c r="V15" t="s">
        <v>11</v>
      </c>
      <c r="W15">
        <v>31</v>
      </c>
      <c r="X15">
        <f>$AV34/1000000</f>
        <v>14.343372969598901</v>
      </c>
      <c r="Y15">
        <f>$AV35/1000000</f>
        <v>16.336714180435102</v>
      </c>
      <c r="Z15">
        <f>$AV36/1000000</f>
        <v>19.090295136871902</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15937340.213249</v>
      </c>
      <c r="AL19">
        <f t="shared" ref="AL19:AV21" si="0">BD19</f>
        <v>15964899.0666639</v>
      </c>
      <c r="AM19">
        <f t="shared" si="0"/>
        <v>15973692.8281873</v>
      </c>
      <c r="AN19">
        <f t="shared" si="0"/>
        <v>16001238.6046622</v>
      </c>
      <c r="AO19">
        <f t="shared" si="0"/>
        <v>15863278.147033799</v>
      </c>
      <c r="AP19">
        <f t="shared" si="0"/>
        <v>15734558.948586499</v>
      </c>
      <c r="AQ19">
        <f t="shared" si="0"/>
        <v>15561900.1996393</v>
      </c>
      <c r="AR19">
        <f t="shared" si="0"/>
        <v>15388985.8084465</v>
      </c>
      <c r="AS19">
        <f t="shared" si="0"/>
        <v>15121377.715141799</v>
      </c>
      <c r="AT19">
        <f t="shared" si="0"/>
        <v>14878251.2321596</v>
      </c>
      <c r="AU19">
        <f t="shared" si="0"/>
        <v>14635124.749177501</v>
      </c>
      <c r="AV19">
        <f t="shared" si="0"/>
        <v>14343372.969598901</v>
      </c>
      <c r="BA19" s="12" t="s">
        <v>12</v>
      </c>
      <c r="BB19" s="12" t="s">
        <v>13</v>
      </c>
      <c r="BC19" s="12">
        <v>15937340.213249</v>
      </c>
      <c r="BD19" s="12">
        <v>15964899.0666639</v>
      </c>
      <c r="BE19" s="12">
        <v>15973692.8281873</v>
      </c>
      <c r="BF19" s="12">
        <v>16001238.6046622</v>
      </c>
      <c r="BG19" s="12">
        <v>15863278.147033799</v>
      </c>
      <c r="BH19" s="12">
        <v>15734558.948586499</v>
      </c>
      <c r="BI19" s="12">
        <v>15561900.1996393</v>
      </c>
      <c r="BJ19" s="12">
        <v>15388985.8084465</v>
      </c>
      <c r="BK19" s="12">
        <v>15121377.715141799</v>
      </c>
      <c r="BL19" s="12">
        <v>14878251.2321596</v>
      </c>
      <c r="BM19" s="12">
        <v>14635124.749177501</v>
      </c>
      <c r="BN19" s="12">
        <v>14343372.969598901</v>
      </c>
    </row>
    <row r="20" spans="35:66" x14ac:dyDescent="0.25">
      <c r="AI20" t="s">
        <v>12</v>
      </c>
      <c r="AJ20" t="s">
        <v>20</v>
      </c>
      <c r="AK20">
        <f t="shared" ref="AK20:AK21" si="1">BC20</f>
        <v>18428649.340431102</v>
      </c>
      <c r="AL20">
        <f t="shared" si="0"/>
        <v>18395625.687428702</v>
      </c>
      <c r="AM20">
        <f t="shared" si="0"/>
        <v>18358460.2068865</v>
      </c>
      <c r="AN20">
        <f t="shared" si="0"/>
        <v>18300677.341802102</v>
      </c>
      <c r="AO20">
        <f t="shared" si="0"/>
        <v>18091901.6096217</v>
      </c>
      <c r="AP20">
        <f t="shared" si="0"/>
        <v>17911693.891892899</v>
      </c>
      <c r="AQ20">
        <f t="shared" si="0"/>
        <v>17714619.543155301</v>
      </c>
      <c r="AR20">
        <f t="shared" si="0"/>
        <v>17529235.8280522</v>
      </c>
      <c r="AS20">
        <f t="shared" si="0"/>
        <v>17226649.446945202</v>
      </c>
      <c r="AT20">
        <f t="shared" si="0"/>
        <v>16948544.676160801</v>
      </c>
      <c r="AU20">
        <f t="shared" si="0"/>
        <v>16670439.905376401</v>
      </c>
      <c r="AV20">
        <f t="shared" si="0"/>
        <v>16336714.180435101</v>
      </c>
      <c r="BA20" s="12" t="s">
        <v>12</v>
      </c>
      <c r="BB20" s="12" t="s">
        <v>20</v>
      </c>
      <c r="BC20" s="12">
        <v>18428649.340431102</v>
      </c>
      <c r="BD20" s="12">
        <v>18395625.687428702</v>
      </c>
      <c r="BE20" s="12">
        <v>18358460.2068865</v>
      </c>
      <c r="BF20" s="12">
        <v>18300677.341802102</v>
      </c>
      <c r="BG20" s="12">
        <v>18091901.6096217</v>
      </c>
      <c r="BH20" s="12">
        <v>17911693.891892899</v>
      </c>
      <c r="BI20" s="12">
        <v>17714619.543155301</v>
      </c>
      <c r="BJ20" s="12">
        <v>17529235.8280522</v>
      </c>
      <c r="BK20" s="12">
        <v>17226649.446945202</v>
      </c>
      <c r="BL20" s="12">
        <v>16948544.676160801</v>
      </c>
      <c r="BM20" s="12">
        <v>16670439.905376401</v>
      </c>
      <c r="BN20" s="12">
        <v>16336714.180435101</v>
      </c>
    </row>
    <row r="21" spans="35:66" x14ac:dyDescent="0.25">
      <c r="AI21" t="s">
        <v>12</v>
      </c>
      <c r="AJ21" t="s">
        <v>21</v>
      </c>
      <c r="AK21">
        <f t="shared" si="1"/>
        <v>20922843.92568</v>
      </c>
      <c r="AL21">
        <f t="shared" si="0"/>
        <v>20916556.2640501</v>
      </c>
      <c r="AM21">
        <f t="shared" si="0"/>
        <v>20890819.5748179</v>
      </c>
      <c r="AN21">
        <f t="shared" si="0"/>
        <v>20855894.292353399</v>
      </c>
      <c r="AO21">
        <f t="shared" si="0"/>
        <v>20638660.429425001</v>
      </c>
      <c r="AP21">
        <f t="shared" si="0"/>
        <v>20449994.5809482</v>
      </c>
      <c r="AQ21">
        <f t="shared" si="0"/>
        <v>20262280.243836001</v>
      </c>
      <c r="AR21">
        <f t="shared" si="0"/>
        <v>20086256.5403581</v>
      </c>
      <c r="AS21">
        <f t="shared" si="0"/>
        <v>19830470.217377499</v>
      </c>
      <c r="AT21">
        <f t="shared" si="0"/>
        <v>19599165.504719499</v>
      </c>
      <c r="AU21">
        <f t="shared" si="0"/>
        <v>19367860.7920615</v>
      </c>
      <c r="AV21">
        <f t="shared" si="0"/>
        <v>19090295.1368719</v>
      </c>
      <c r="BA21" s="12" t="s">
        <v>12</v>
      </c>
      <c r="BB21" s="12" t="s">
        <v>21</v>
      </c>
      <c r="BC21" s="12">
        <v>20922843.92568</v>
      </c>
      <c r="BD21" s="12">
        <v>20916556.2640501</v>
      </c>
      <c r="BE21" s="12">
        <v>20890819.5748179</v>
      </c>
      <c r="BF21" s="12">
        <v>20855894.292353399</v>
      </c>
      <c r="BG21" s="12">
        <v>20638660.429425001</v>
      </c>
      <c r="BH21" s="12">
        <v>20449994.5809482</v>
      </c>
      <c r="BI21" s="12">
        <v>20262280.243836001</v>
      </c>
      <c r="BJ21" s="12">
        <v>20086256.5403581</v>
      </c>
      <c r="BK21" s="12">
        <v>19830470.217377499</v>
      </c>
      <c r="BL21" s="12">
        <v>19599165.504719499</v>
      </c>
      <c r="BM21" s="12">
        <v>19367860.7920615</v>
      </c>
      <c r="BN21" s="12">
        <v>19090295.1368719</v>
      </c>
    </row>
    <row r="22" spans="35:66" x14ac:dyDescent="0.25">
      <c r="BA22" s="12" t="s">
        <v>22</v>
      </c>
      <c r="BB22" s="12" t="s">
        <v>13</v>
      </c>
      <c r="BC22" s="12">
        <v>15937340.213249</v>
      </c>
      <c r="BD22" s="12">
        <v>15967710.5786639</v>
      </c>
      <c r="BE22" s="12">
        <v>15978772.6935666</v>
      </c>
      <c r="BF22" s="12">
        <v>16008984.297106599</v>
      </c>
      <c r="BG22" s="12">
        <v>15885565.7694338</v>
      </c>
      <c r="BH22" s="12">
        <v>15769652.324586499</v>
      </c>
      <c r="BI22" s="12">
        <v>15610831.207639299</v>
      </c>
      <c r="BJ22" s="12">
        <v>15452010.090692099</v>
      </c>
      <c r="BK22" s="12">
        <v>15213874.024819201</v>
      </c>
      <c r="BL22" s="12">
        <v>14971982.3599016</v>
      </c>
      <c r="BM22" s="12">
        <v>14702690.7724033</v>
      </c>
      <c r="BN22" s="12">
        <v>14343372.969598901</v>
      </c>
    </row>
    <row r="23" spans="35:66" x14ac:dyDescent="0.25">
      <c r="BA23" s="12" t="s">
        <v>22</v>
      </c>
      <c r="BB23" s="12" t="s">
        <v>20</v>
      </c>
      <c r="BC23" s="12">
        <v>18428649.340431102</v>
      </c>
      <c r="BD23" s="12">
        <v>18400887.086138401</v>
      </c>
      <c r="BE23" s="12">
        <v>18368293.500305802</v>
      </c>
      <c r="BF23" s="12">
        <v>18317585.912640799</v>
      </c>
      <c r="BG23" s="12">
        <v>18124509.243170101</v>
      </c>
      <c r="BH23" s="12">
        <v>17956429.586344499</v>
      </c>
      <c r="BI23" s="12">
        <v>17769466.1733489</v>
      </c>
      <c r="BJ23" s="12">
        <v>17593097.397084501</v>
      </c>
      <c r="BK23" s="12">
        <v>17319145.756622698</v>
      </c>
      <c r="BL23" s="12">
        <v>17042275.803902801</v>
      </c>
      <c r="BM23" s="12">
        <v>16738005.9286022</v>
      </c>
      <c r="BN23" s="12">
        <v>16336714.180435101</v>
      </c>
    </row>
    <row r="24" spans="35:66" x14ac:dyDescent="0.25">
      <c r="AI24" t="s">
        <v>22</v>
      </c>
      <c r="AJ24" t="s">
        <v>13</v>
      </c>
      <c r="AK24">
        <f>BC22</f>
        <v>15937340.213249</v>
      </c>
      <c r="AL24">
        <f t="shared" ref="AL24:AV26" si="2">BD22</f>
        <v>15967710.5786639</v>
      </c>
      <c r="AM24">
        <f t="shared" si="2"/>
        <v>15978772.6935666</v>
      </c>
      <c r="AN24">
        <f t="shared" si="2"/>
        <v>16008984.297106599</v>
      </c>
      <c r="AO24">
        <f t="shared" si="2"/>
        <v>15885565.7694338</v>
      </c>
      <c r="AP24">
        <f t="shared" si="2"/>
        <v>15769652.324586499</v>
      </c>
      <c r="AQ24">
        <f t="shared" si="2"/>
        <v>15610831.207639299</v>
      </c>
      <c r="AR24">
        <f t="shared" si="2"/>
        <v>15452010.090692099</v>
      </c>
      <c r="AS24">
        <f t="shared" si="2"/>
        <v>15213874.024819201</v>
      </c>
      <c r="AT24">
        <f t="shared" si="2"/>
        <v>14971982.3599016</v>
      </c>
      <c r="AU24">
        <f t="shared" si="2"/>
        <v>14702690.7724033</v>
      </c>
      <c r="AV24">
        <f t="shared" si="2"/>
        <v>14343372.969598901</v>
      </c>
      <c r="BA24" s="12" t="s">
        <v>22</v>
      </c>
      <c r="BB24" s="12" t="s">
        <v>21</v>
      </c>
      <c r="BC24" s="12">
        <v>20922843.92568</v>
      </c>
      <c r="BD24" s="12">
        <v>20921817.6627598</v>
      </c>
      <c r="BE24" s="12">
        <v>20900652.868237201</v>
      </c>
      <c r="BF24" s="12">
        <v>20872802.8631921</v>
      </c>
      <c r="BG24" s="12">
        <v>20671268.062973399</v>
      </c>
      <c r="BH24" s="12">
        <v>20494730.275399901</v>
      </c>
      <c r="BI24" s="12">
        <v>20317126.874029499</v>
      </c>
      <c r="BJ24" s="12">
        <v>20150118.1093904</v>
      </c>
      <c r="BK24" s="12">
        <v>19922966.527054999</v>
      </c>
      <c r="BL24" s="12">
        <v>19692896.632461499</v>
      </c>
      <c r="BM24" s="12">
        <v>19435426.815287299</v>
      </c>
      <c r="BN24" s="12">
        <v>19090295.1368719</v>
      </c>
    </row>
    <row r="25" spans="35:66" x14ac:dyDescent="0.25">
      <c r="AI25" t="s">
        <v>22</v>
      </c>
      <c r="AJ25" t="s">
        <v>20</v>
      </c>
      <c r="AK25">
        <f t="shared" ref="AK25:AK26" si="3">BC23</f>
        <v>18428649.340431102</v>
      </c>
      <c r="AL25">
        <f t="shared" si="2"/>
        <v>18400887.086138401</v>
      </c>
      <c r="AM25">
        <f t="shared" si="2"/>
        <v>18368293.500305802</v>
      </c>
      <c r="AN25">
        <f t="shared" si="2"/>
        <v>18317585.912640799</v>
      </c>
      <c r="AO25">
        <f t="shared" si="2"/>
        <v>18124509.243170101</v>
      </c>
      <c r="AP25">
        <f t="shared" si="2"/>
        <v>17956429.586344499</v>
      </c>
      <c r="AQ25">
        <f t="shared" si="2"/>
        <v>17769466.1733489</v>
      </c>
      <c r="AR25">
        <f t="shared" si="2"/>
        <v>17593097.397084501</v>
      </c>
      <c r="AS25">
        <f t="shared" si="2"/>
        <v>17319145.756622698</v>
      </c>
      <c r="AT25">
        <f t="shared" si="2"/>
        <v>17042275.803902801</v>
      </c>
      <c r="AU25">
        <f t="shared" si="2"/>
        <v>16738005.9286022</v>
      </c>
      <c r="AV25">
        <f t="shared" si="2"/>
        <v>16336714.180435101</v>
      </c>
      <c r="BA25" s="12" t="s">
        <v>23</v>
      </c>
      <c r="BB25" s="12" t="s">
        <v>13</v>
      </c>
      <c r="BC25" s="12">
        <v>15937340.213249</v>
      </c>
      <c r="BD25" s="12">
        <v>15969116.3346639</v>
      </c>
      <c r="BE25" s="12">
        <v>15981312.6262563</v>
      </c>
      <c r="BF25" s="12">
        <v>16012857.143328801</v>
      </c>
      <c r="BG25" s="12">
        <v>15896709.5806338</v>
      </c>
      <c r="BH25" s="12">
        <v>15787199.0125865</v>
      </c>
      <c r="BI25" s="12">
        <v>15635296.7116393</v>
      </c>
      <c r="BJ25" s="12">
        <v>15483394.410692099</v>
      </c>
      <c r="BK25" s="12">
        <v>15260122.179657901</v>
      </c>
      <c r="BL25" s="12">
        <v>15018847.923772501</v>
      </c>
      <c r="BM25" s="12">
        <v>14736473.784016199</v>
      </c>
      <c r="BN25" s="12">
        <v>14343372.969598901</v>
      </c>
    </row>
    <row r="26" spans="35:66" x14ac:dyDescent="0.25">
      <c r="AI26" t="s">
        <v>22</v>
      </c>
      <c r="AJ26" t="s">
        <v>21</v>
      </c>
      <c r="AK26">
        <f t="shared" si="3"/>
        <v>20922843.92568</v>
      </c>
      <c r="AL26">
        <f t="shared" si="2"/>
        <v>20921817.6627598</v>
      </c>
      <c r="AM26">
        <f t="shared" si="2"/>
        <v>20900652.868237201</v>
      </c>
      <c r="AN26">
        <f t="shared" si="2"/>
        <v>20872802.8631921</v>
      </c>
      <c r="AO26">
        <f t="shared" si="2"/>
        <v>20671268.062973399</v>
      </c>
      <c r="AP26">
        <f t="shared" si="2"/>
        <v>20494730.275399901</v>
      </c>
      <c r="AQ26">
        <f t="shared" si="2"/>
        <v>20317126.874029499</v>
      </c>
      <c r="AR26">
        <f t="shared" si="2"/>
        <v>20150118.1093904</v>
      </c>
      <c r="AS26">
        <f t="shared" si="2"/>
        <v>19922966.527054999</v>
      </c>
      <c r="AT26">
        <f t="shared" si="2"/>
        <v>19692896.632461499</v>
      </c>
      <c r="AU26">
        <f t="shared" si="2"/>
        <v>19435426.815287299</v>
      </c>
      <c r="AV26">
        <f t="shared" si="2"/>
        <v>19090295.1368719</v>
      </c>
      <c r="BA26" s="12" t="s">
        <v>23</v>
      </c>
      <c r="BB26" s="12" t="s">
        <v>20</v>
      </c>
      <c r="BC26" s="12">
        <v>18428649.340431102</v>
      </c>
      <c r="BD26" s="12">
        <v>18403517.785493199</v>
      </c>
      <c r="BE26" s="12">
        <v>18373210.147015501</v>
      </c>
      <c r="BF26" s="12">
        <v>18326040.1980602</v>
      </c>
      <c r="BG26" s="12">
        <v>18140813.059944302</v>
      </c>
      <c r="BH26" s="12">
        <v>17978797.433570299</v>
      </c>
      <c r="BI26" s="12">
        <v>17796889.488445699</v>
      </c>
      <c r="BJ26" s="12">
        <v>17625028.1816006</v>
      </c>
      <c r="BK26" s="12">
        <v>17365393.911461402</v>
      </c>
      <c r="BL26" s="12">
        <v>17089141.367773701</v>
      </c>
      <c r="BM26" s="12">
        <v>16771788.9402151</v>
      </c>
      <c r="BN26" s="12">
        <v>16336714.180435101</v>
      </c>
    </row>
    <row r="27" spans="35:66" x14ac:dyDescent="0.25">
      <c r="BA27" s="12" t="s">
        <v>23</v>
      </c>
      <c r="BB27" s="12" t="s">
        <v>21</v>
      </c>
      <c r="BC27" s="12">
        <v>20922843.92568</v>
      </c>
      <c r="BD27" s="12">
        <v>20924448.362114601</v>
      </c>
      <c r="BE27" s="12">
        <v>20905569.5149469</v>
      </c>
      <c r="BF27" s="12">
        <v>20881257.1486114</v>
      </c>
      <c r="BG27" s="12">
        <v>20687571.879747599</v>
      </c>
      <c r="BH27" s="12">
        <v>20517098.122625701</v>
      </c>
      <c r="BI27" s="12">
        <v>20344550.189126302</v>
      </c>
      <c r="BJ27" s="12">
        <v>20182048.8939065</v>
      </c>
      <c r="BK27" s="12">
        <v>19969214.681893699</v>
      </c>
      <c r="BL27" s="12">
        <v>19739762.196332399</v>
      </c>
      <c r="BM27" s="12">
        <v>19469209.826900199</v>
      </c>
      <c r="BN27" s="12">
        <v>19090295.1368719</v>
      </c>
    </row>
    <row r="28" spans="35:66" x14ac:dyDescent="0.25">
      <c r="BA28" s="12" t="s">
        <v>24</v>
      </c>
      <c r="BB28" s="12" t="s">
        <v>13</v>
      </c>
      <c r="BC28" s="12">
        <v>15937340.213249</v>
      </c>
      <c r="BD28" s="12">
        <v>15970522.090663901</v>
      </c>
      <c r="BE28" s="12">
        <v>15983852.5589459</v>
      </c>
      <c r="BF28" s="12">
        <v>16016729.989551</v>
      </c>
      <c r="BG28" s="12">
        <v>15907853.391833801</v>
      </c>
      <c r="BH28" s="12">
        <v>15804745.7005865</v>
      </c>
      <c r="BI28" s="12">
        <v>15659762.215639301</v>
      </c>
      <c r="BJ28" s="12">
        <v>15514778.7306921</v>
      </c>
      <c r="BK28" s="12">
        <v>15306370.334496601</v>
      </c>
      <c r="BL28" s="12">
        <v>15065713.487643501</v>
      </c>
      <c r="BM28" s="12">
        <v>14770256.795629101</v>
      </c>
      <c r="BN28" s="12">
        <v>14343372.969598901</v>
      </c>
    </row>
    <row r="29" spans="35:66" x14ac:dyDescent="0.25">
      <c r="AI29" t="s">
        <v>23</v>
      </c>
      <c r="AJ29" t="s">
        <v>13</v>
      </c>
      <c r="AK29">
        <f>BC25</f>
        <v>15937340.213249</v>
      </c>
      <c r="AL29">
        <f t="shared" ref="AL29:AV31" si="4">BD25</f>
        <v>15969116.3346639</v>
      </c>
      <c r="AM29">
        <f t="shared" si="4"/>
        <v>15981312.6262563</v>
      </c>
      <c r="AN29">
        <f t="shared" si="4"/>
        <v>16012857.143328801</v>
      </c>
      <c r="AO29">
        <f t="shared" si="4"/>
        <v>15896709.5806338</v>
      </c>
      <c r="AP29">
        <f t="shared" si="4"/>
        <v>15787199.0125865</v>
      </c>
      <c r="AQ29">
        <f t="shared" si="4"/>
        <v>15635296.7116393</v>
      </c>
      <c r="AR29">
        <f t="shared" si="4"/>
        <v>15483394.410692099</v>
      </c>
      <c r="AS29">
        <f t="shared" si="4"/>
        <v>15260122.179657901</v>
      </c>
      <c r="AT29">
        <f t="shared" si="4"/>
        <v>15018847.923772501</v>
      </c>
      <c r="AU29">
        <f t="shared" si="4"/>
        <v>14736473.784016199</v>
      </c>
      <c r="AV29">
        <f t="shared" si="4"/>
        <v>14343372.969598901</v>
      </c>
      <c r="BA29" s="12" t="s">
        <v>24</v>
      </c>
      <c r="BB29" s="12" t="s">
        <v>20</v>
      </c>
      <c r="BC29" s="12">
        <v>18428649.340431102</v>
      </c>
      <c r="BD29" s="12">
        <v>18406148.484848101</v>
      </c>
      <c r="BE29" s="12">
        <v>18378126.7937252</v>
      </c>
      <c r="BF29" s="12">
        <v>18334494.4834795</v>
      </c>
      <c r="BG29" s="12">
        <v>18157116.876718499</v>
      </c>
      <c r="BH29" s="12">
        <v>18001165.280796099</v>
      </c>
      <c r="BI29" s="12">
        <v>17824312.803542402</v>
      </c>
      <c r="BJ29" s="12">
        <v>17656958.9661167</v>
      </c>
      <c r="BK29" s="12">
        <v>17411642.066300102</v>
      </c>
      <c r="BL29" s="12">
        <v>17136006.9316447</v>
      </c>
      <c r="BM29" s="12">
        <v>16805571.951827999</v>
      </c>
      <c r="BN29" s="12">
        <v>16336714.180435101</v>
      </c>
    </row>
    <row r="30" spans="35:66" x14ac:dyDescent="0.25">
      <c r="AI30" t="s">
        <v>23</v>
      </c>
      <c r="AJ30" t="s">
        <v>20</v>
      </c>
      <c r="AK30">
        <f t="shared" ref="AK30:AK31" si="5">BC26</f>
        <v>18428649.340431102</v>
      </c>
      <c r="AL30">
        <f t="shared" si="4"/>
        <v>18403517.785493199</v>
      </c>
      <c r="AM30">
        <f t="shared" si="4"/>
        <v>18373210.147015501</v>
      </c>
      <c r="AN30">
        <f t="shared" si="4"/>
        <v>18326040.1980602</v>
      </c>
      <c r="AO30">
        <f t="shared" si="4"/>
        <v>18140813.059944302</v>
      </c>
      <c r="AP30">
        <f t="shared" si="4"/>
        <v>17978797.433570299</v>
      </c>
      <c r="AQ30">
        <f t="shared" si="4"/>
        <v>17796889.488445699</v>
      </c>
      <c r="AR30">
        <f t="shared" si="4"/>
        <v>17625028.1816006</v>
      </c>
      <c r="AS30">
        <f t="shared" si="4"/>
        <v>17365393.911461402</v>
      </c>
      <c r="AT30">
        <f t="shared" si="4"/>
        <v>17089141.367773701</v>
      </c>
      <c r="AU30">
        <f t="shared" si="4"/>
        <v>16771788.9402151</v>
      </c>
      <c r="AV30">
        <f t="shared" si="4"/>
        <v>16336714.180435101</v>
      </c>
      <c r="BA30" s="12" t="s">
        <v>24</v>
      </c>
      <c r="BB30" s="12" t="s">
        <v>21</v>
      </c>
      <c r="BC30" s="12">
        <v>20922843.92568</v>
      </c>
      <c r="BD30" s="12">
        <v>20927079.061469499</v>
      </c>
      <c r="BE30" s="12">
        <v>20910486.161656599</v>
      </c>
      <c r="BF30" s="12">
        <v>20889711.434030801</v>
      </c>
      <c r="BG30" s="12">
        <v>20703875.6965218</v>
      </c>
      <c r="BH30" s="12">
        <v>20539465.969851501</v>
      </c>
      <c r="BI30" s="12">
        <v>20371973.504223101</v>
      </c>
      <c r="BJ30" s="12">
        <v>20213979.678422701</v>
      </c>
      <c r="BK30" s="12">
        <v>20015462.836732399</v>
      </c>
      <c r="BL30" s="12">
        <v>19786627.760203399</v>
      </c>
      <c r="BM30" s="12">
        <v>19502992.838513099</v>
      </c>
      <c r="BN30" s="12">
        <v>19090295.1368719</v>
      </c>
    </row>
    <row r="31" spans="35:66" x14ac:dyDescent="0.25">
      <c r="AI31" t="s">
        <v>23</v>
      </c>
      <c r="AJ31" t="s">
        <v>21</v>
      </c>
      <c r="AK31">
        <f t="shared" si="5"/>
        <v>20922843.92568</v>
      </c>
      <c r="AL31">
        <f t="shared" si="4"/>
        <v>20924448.362114601</v>
      </c>
      <c r="AM31">
        <f t="shared" si="4"/>
        <v>20905569.5149469</v>
      </c>
      <c r="AN31">
        <f t="shared" si="4"/>
        <v>20881257.1486114</v>
      </c>
      <c r="AO31">
        <f t="shared" si="4"/>
        <v>20687571.879747599</v>
      </c>
      <c r="AP31">
        <f t="shared" si="4"/>
        <v>20517098.122625701</v>
      </c>
      <c r="AQ31">
        <f t="shared" si="4"/>
        <v>20344550.189126302</v>
      </c>
      <c r="AR31">
        <f t="shared" si="4"/>
        <v>20182048.8939065</v>
      </c>
      <c r="AS31">
        <f t="shared" si="4"/>
        <v>19969214.681893699</v>
      </c>
      <c r="AT31">
        <f t="shared" si="4"/>
        <v>19739762.196332399</v>
      </c>
      <c r="AU31">
        <f t="shared" si="4"/>
        <v>19469209.826900199</v>
      </c>
      <c r="AV31">
        <f t="shared" si="4"/>
        <v>19090295.1368719</v>
      </c>
    </row>
    <row r="34" spans="3:48" x14ac:dyDescent="0.25">
      <c r="AI34" t="s">
        <v>24</v>
      </c>
      <c r="AJ34" t="s">
        <v>13</v>
      </c>
      <c r="AK34">
        <f>BC28</f>
        <v>15937340.213249</v>
      </c>
      <c r="AL34">
        <f t="shared" ref="AL34:AV36" si="6">BD28</f>
        <v>15970522.090663901</v>
      </c>
      <c r="AM34">
        <f t="shared" si="6"/>
        <v>15983852.5589459</v>
      </c>
      <c r="AN34">
        <f t="shared" si="6"/>
        <v>16016729.989551</v>
      </c>
      <c r="AO34">
        <f t="shared" si="6"/>
        <v>15907853.391833801</v>
      </c>
      <c r="AP34">
        <f t="shared" si="6"/>
        <v>15804745.7005865</v>
      </c>
      <c r="AQ34">
        <f t="shared" si="6"/>
        <v>15659762.215639301</v>
      </c>
      <c r="AR34">
        <f t="shared" si="6"/>
        <v>15514778.7306921</v>
      </c>
      <c r="AS34">
        <f t="shared" si="6"/>
        <v>15306370.334496601</v>
      </c>
      <c r="AT34">
        <f t="shared" si="6"/>
        <v>15065713.487643501</v>
      </c>
      <c r="AU34">
        <f t="shared" si="6"/>
        <v>14770256.795629101</v>
      </c>
      <c r="AV34">
        <f t="shared" si="6"/>
        <v>14343372.969598901</v>
      </c>
    </row>
    <row r="35" spans="3:48" x14ac:dyDescent="0.25">
      <c r="AI35" t="s">
        <v>24</v>
      </c>
      <c r="AJ35" t="s">
        <v>20</v>
      </c>
      <c r="AK35">
        <f t="shared" ref="AK35:AK36" si="7">BC29</f>
        <v>18428649.340431102</v>
      </c>
      <c r="AL35">
        <f t="shared" si="6"/>
        <v>18406148.484848101</v>
      </c>
      <c r="AM35">
        <f t="shared" si="6"/>
        <v>18378126.7937252</v>
      </c>
      <c r="AN35">
        <f t="shared" si="6"/>
        <v>18334494.4834795</v>
      </c>
      <c r="AO35">
        <f t="shared" si="6"/>
        <v>18157116.876718499</v>
      </c>
      <c r="AP35">
        <f t="shared" si="6"/>
        <v>18001165.280796099</v>
      </c>
      <c r="AQ35">
        <f t="shared" si="6"/>
        <v>17824312.803542402</v>
      </c>
      <c r="AR35">
        <f t="shared" si="6"/>
        <v>17656958.9661167</v>
      </c>
      <c r="AS35">
        <f t="shared" si="6"/>
        <v>17411642.066300102</v>
      </c>
      <c r="AT35">
        <f t="shared" si="6"/>
        <v>17136006.9316447</v>
      </c>
      <c r="AU35">
        <f t="shared" si="6"/>
        <v>16805571.951827999</v>
      </c>
      <c r="AV35">
        <f t="shared" si="6"/>
        <v>16336714.180435101</v>
      </c>
    </row>
    <row r="36" spans="3:48" x14ac:dyDescent="0.25">
      <c r="AI36" t="s">
        <v>24</v>
      </c>
      <c r="AJ36" t="s">
        <v>21</v>
      </c>
      <c r="AK36">
        <f t="shared" si="7"/>
        <v>20922843.92568</v>
      </c>
      <c r="AL36">
        <f t="shared" si="6"/>
        <v>20927079.061469499</v>
      </c>
      <c r="AM36">
        <f t="shared" si="6"/>
        <v>20910486.161656599</v>
      </c>
      <c r="AN36">
        <f t="shared" si="6"/>
        <v>20889711.434030801</v>
      </c>
      <c r="AO36">
        <f t="shared" si="6"/>
        <v>20703875.6965218</v>
      </c>
      <c r="AP36">
        <f t="shared" si="6"/>
        <v>20539465.969851501</v>
      </c>
      <c r="AQ36">
        <f t="shared" si="6"/>
        <v>20371973.504223101</v>
      </c>
      <c r="AR36">
        <f t="shared" si="6"/>
        <v>20213979.678422701</v>
      </c>
      <c r="AS36">
        <f t="shared" si="6"/>
        <v>20015462.836732399</v>
      </c>
      <c r="AT36">
        <f t="shared" si="6"/>
        <v>19786627.760203399</v>
      </c>
      <c r="AU36">
        <f t="shared" si="6"/>
        <v>19502992.838513099</v>
      </c>
      <c r="AV36">
        <f t="shared" si="6"/>
        <v>19090295.1368719</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27558.853414900601</v>
      </c>
      <c r="E60">
        <f t="shared" ref="E60:N62" si="8">(AM19-AL19)/(E$59-D$59)</f>
        <v>8793.761523399502</v>
      </c>
      <c r="F60">
        <f t="shared" si="8"/>
        <v>13772.888237450272</v>
      </c>
      <c r="G60">
        <f t="shared" si="8"/>
        <v>-68980.228814200498</v>
      </c>
      <c r="H60">
        <f t="shared" si="8"/>
        <v>-64359.599223650061</v>
      </c>
      <c r="I60">
        <f t="shared" si="8"/>
        <v>-172658.74894719943</v>
      </c>
      <c r="J60">
        <f t="shared" si="8"/>
        <v>-172914.39119279943</v>
      </c>
      <c r="K60">
        <f t="shared" si="8"/>
        <v>-53521.618660940228</v>
      </c>
      <c r="L60">
        <f t="shared" si="8"/>
        <v>-48625.296596439926</v>
      </c>
      <c r="M60">
        <f t="shared" si="8"/>
        <v>-48625.296596419808</v>
      </c>
      <c r="N60">
        <f t="shared" si="8"/>
        <v>-48625.296596433349</v>
      </c>
      <c r="O60" s="6" t="s">
        <v>69</v>
      </c>
      <c r="P60" t="s">
        <v>13</v>
      </c>
      <c r="R60">
        <f>(AL24-AK24)/(R$59-Q$59)</f>
        <v>30370.365414900705</v>
      </c>
      <c r="S60">
        <f t="shared" ref="S60:AB62" si="9">(AM24-AL24)/(S$59-R$59)</f>
        <v>11062.114902699366</v>
      </c>
      <c r="T60">
        <f t="shared" si="9"/>
        <v>15105.801769999787</v>
      </c>
      <c r="U60">
        <f t="shared" si="9"/>
        <v>-61709.263836399652</v>
      </c>
      <c r="V60">
        <f t="shared" si="9"/>
        <v>-57956.722423650324</v>
      </c>
      <c r="W60">
        <f t="shared" si="9"/>
        <v>-158821.11694720015</v>
      </c>
      <c r="X60">
        <f t="shared" si="9"/>
        <v>-158821.11694720015</v>
      </c>
      <c r="Y60">
        <f t="shared" si="9"/>
        <v>-47627.213174579665</v>
      </c>
      <c r="Z60">
        <f t="shared" si="9"/>
        <v>-48378.332983520253</v>
      </c>
      <c r="AA60">
        <f t="shared" si="9"/>
        <v>-53858.317499659956</v>
      </c>
      <c r="AB60">
        <f t="shared" si="9"/>
        <v>-59886.30046739988</v>
      </c>
      <c r="AC60" s="6" t="s">
        <v>69</v>
      </c>
      <c r="AD60" t="s">
        <v>13</v>
      </c>
      <c r="AF60">
        <f>(AL29-AK29)/(AF$59-AE$59)</f>
        <v>31776.121414899826</v>
      </c>
      <c r="AG60">
        <f t="shared" ref="AG60:AP62" si="10">(AM29-AL29)/(AG$59-AF$59)</f>
        <v>12196.291592400521</v>
      </c>
      <c r="AH60">
        <f t="shared" si="10"/>
        <v>15772.258536250331</v>
      </c>
      <c r="AI60">
        <f t="shared" si="10"/>
        <v>-58073.78134750016</v>
      </c>
      <c r="AJ60">
        <f t="shared" si="10"/>
        <v>-54755.284023649991</v>
      </c>
      <c r="AK60">
        <f t="shared" si="10"/>
        <v>-151902.30094720051</v>
      </c>
      <c r="AL60">
        <f t="shared" si="10"/>
        <v>-151902.30094720051</v>
      </c>
      <c r="AM60">
        <f t="shared" si="10"/>
        <v>-44654.446206839755</v>
      </c>
      <c r="AN60">
        <f t="shared" si="10"/>
        <v>-48254.851177079974</v>
      </c>
      <c r="AO60">
        <f t="shared" si="10"/>
        <v>-56474.827951260282</v>
      </c>
      <c r="AP60">
        <f>(AV29-AU29)/(AP$59-AO$59)</f>
        <v>-65516.80240288315</v>
      </c>
      <c r="AQ60" s="6" t="s">
        <v>69</v>
      </c>
      <c r="AR60" t="s">
        <v>13</v>
      </c>
      <c r="AT60">
        <f>(AL34-AK34)/(AT$59-AS$59)</f>
        <v>33181.87741490081</v>
      </c>
      <c r="AU60">
        <f t="shared" ref="AU60:BD62" si="11">(AM34-AL34)/(AU$59-AT$59)</f>
        <v>13330.46828199923</v>
      </c>
      <c r="AV60">
        <f t="shared" si="11"/>
        <v>16438.715302550234</v>
      </c>
      <c r="AW60">
        <f t="shared" si="11"/>
        <v>-54438.298858599737</v>
      </c>
      <c r="AX60">
        <f t="shared" si="11"/>
        <v>-51553.845623650588</v>
      </c>
      <c r="AY60">
        <f t="shared" si="11"/>
        <v>-144983.484947199</v>
      </c>
      <c r="AZ60">
        <f t="shared" si="11"/>
        <v>-144983.48494720086</v>
      </c>
      <c r="BA60">
        <f t="shared" si="11"/>
        <v>-41681.679239099845</v>
      </c>
      <c r="BB60">
        <f t="shared" si="11"/>
        <v>-48131.369370619956</v>
      </c>
      <c r="BC60">
        <f t="shared" si="11"/>
        <v>-59091.338402879985</v>
      </c>
      <c r="BD60">
        <f t="shared" si="11"/>
        <v>-71147.304338366725</v>
      </c>
    </row>
    <row r="61" spans="1:56" ht="15.75" x14ac:dyDescent="0.25">
      <c r="A61" s="6" t="s">
        <v>70</v>
      </c>
      <c r="B61" t="s">
        <v>20</v>
      </c>
      <c r="D61">
        <f t="shared" ref="D61:D62" si="12">(AL20-AK20)/(D$59-C$59)</f>
        <v>-33023.653002399951</v>
      </c>
      <c r="E61">
        <f t="shared" si="8"/>
        <v>-37165.480542201549</v>
      </c>
      <c r="F61">
        <f t="shared" si="8"/>
        <v>-28891.432542199269</v>
      </c>
      <c r="G61">
        <f t="shared" si="8"/>
        <v>-104387.86609020084</v>
      </c>
      <c r="H61">
        <f t="shared" si="8"/>
        <v>-90103.858864400536</v>
      </c>
      <c r="I61">
        <f t="shared" si="8"/>
        <v>-197074.34873759747</v>
      </c>
      <c r="J61">
        <f t="shared" si="8"/>
        <v>-185383.71510310099</v>
      </c>
      <c r="K61">
        <f t="shared" si="8"/>
        <v>-60517.276221399756</v>
      </c>
      <c r="L61">
        <f t="shared" si="8"/>
        <v>-55620.954156880078</v>
      </c>
      <c r="M61">
        <f t="shared" si="8"/>
        <v>-55620.954156880078</v>
      </c>
      <c r="N61">
        <f t="shared" si="8"/>
        <v>-55620.954156883374</v>
      </c>
      <c r="O61" s="6" t="s">
        <v>70</v>
      </c>
      <c r="P61" t="s">
        <v>20</v>
      </c>
      <c r="R61">
        <f t="shared" ref="R61:R62" si="13">(AL25-AK25)/(R$59-Q$59)</f>
        <v>-27762.25429270044</v>
      </c>
      <c r="S61">
        <f t="shared" si="9"/>
        <v>-32593.58583259955</v>
      </c>
      <c r="T61">
        <f t="shared" si="9"/>
        <v>-25353.793832501397</v>
      </c>
      <c r="U61">
        <f t="shared" si="9"/>
        <v>-96538.334735348821</v>
      </c>
      <c r="V61">
        <f t="shared" si="9"/>
        <v>-84039.828412801027</v>
      </c>
      <c r="W61">
        <f t="shared" si="9"/>
        <v>-186963.41299559921</v>
      </c>
      <c r="X61">
        <f t="shared" si="9"/>
        <v>-176368.77626439929</v>
      </c>
      <c r="Y61">
        <f t="shared" si="9"/>
        <v>-54790.328092360498</v>
      </c>
      <c r="Z61">
        <f t="shared" si="9"/>
        <v>-55373.990543979409</v>
      </c>
      <c r="AA61">
        <f t="shared" si="9"/>
        <v>-60853.975060120225</v>
      </c>
      <c r="AB61">
        <f t="shared" si="9"/>
        <v>-66881.958027849905</v>
      </c>
      <c r="AC61" s="6" t="s">
        <v>70</v>
      </c>
      <c r="AD61" t="s">
        <v>20</v>
      </c>
      <c r="AF61">
        <f t="shared" ref="AF61:AF62" si="14">(AL30-AK30)/(AF$59-AE$59)</f>
        <v>-25131.554937902838</v>
      </c>
      <c r="AG61">
        <f t="shared" si="10"/>
        <v>-30307.638477697968</v>
      </c>
      <c r="AH61">
        <f t="shared" si="10"/>
        <v>-23584.974477650598</v>
      </c>
      <c r="AI61">
        <f t="shared" si="10"/>
        <v>-92613.569057948887</v>
      </c>
      <c r="AJ61">
        <f t="shared" si="10"/>
        <v>-81007.813187001273</v>
      </c>
      <c r="AK61">
        <f t="shared" si="10"/>
        <v>-181907.94512460008</v>
      </c>
      <c r="AL61">
        <f t="shared" si="10"/>
        <v>-171861.30684509873</v>
      </c>
      <c r="AM61">
        <f t="shared" si="10"/>
        <v>-51926.854027839749</v>
      </c>
      <c r="AN61">
        <f t="shared" si="10"/>
        <v>-55250.508737540244</v>
      </c>
      <c r="AO61">
        <f t="shared" si="10"/>
        <v>-63470.485511720181</v>
      </c>
      <c r="AP61">
        <f t="shared" si="10"/>
        <v>-72512.459963333167</v>
      </c>
      <c r="AQ61" s="6" t="s">
        <v>70</v>
      </c>
      <c r="AR61" t="s">
        <v>20</v>
      </c>
      <c r="AT61">
        <f t="shared" ref="AT61:AT62" si="15">(AL35-AK35)/(AT$59-AS$59)</f>
        <v>-22500.855583000928</v>
      </c>
      <c r="AU61">
        <f t="shared" si="11"/>
        <v>-28021.691122900695</v>
      </c>
      <c r="AV61">
        <f t="shared" si="11"/>
        <v>-21816.15512285009</v>
      </c>
      <c r="AW61">
        <f t="shared" si="11"/>
        <v>-88688.803380500525</v>
      </c>
      <c r="AX61">
        <f t="shared" si="11"/>
        <v>-77975.797961199656</v>
      </c>
      <c r="AY61">
        <f t="shared" si="11"/>
        <v>-176852.47725369781</v>
      </c>
      <c r="AZ61">
        <f t="shared" si="11"/>
        <v>-167353.83742570132</v>
      </c>
      <c r="BA61">
        <f t="shared" si="11"/>
        <v>-49063.379963319749</v>
      </c>
      <c r="BB61">
        <f t="shared" si="11"/>
        <v>-55127.026931080225</v>
      </c>
      <c r="BC61">
        <f t="shared" si="11"/>
        <v>-66086.995963340247</v>
      </c>
      <c r="BD61">
        <f t="shared" si="11"/>
        <v>-78142.961898816444</v>
      </c>
    </row>
    <row r="62" spans="1:56" ht="15.75" x14ac:dyDescent="0.25">
      <c r="A62" s="6" t="s">
        <v>71</v>
      </c>
      <c r="B62" t="s">
        <v>21</v>
      </c>
      <c r="D62">
        <f t="shared" si="12"/>
        <v>-6287.6616299003363</v>
      </c>
      <c r="E62">
        <f t="shared" si="8"/>
        <v>-25736.689232200384</v>
      </c>
      <c r="F62">
        <f t="shared" si="8"/>
        <v>-17462.641232250258</v>
      </c>
      <c r="G62">
        <f t="shared" si="8"/>
        <v>-108616.93146419898</v>
      </c>
      <c r="H62">
        <f t="shared" si="8"/>
        <v>-94332.924238400534</v>
      </c>
      <c r="I62">
        <f t="shared" si="8"/>
        <v>-187714.33711219952</v>
      </c>
      <c r="J62">
        <f t="shared" si="8"/>
        <v>-176023.70347790048</v>
      </c>
      <c r="K62">
        <f t="shared" si="8"/>
        <v>-51157.264596120265</v>
      </c>
      <c r="L62">
        <f t="shared" si="8"/>
        <v>-46260.942531599852</v>
      </c>
      <c r="M62">
        <f t="shared" si="8"/>
        <v>-46260.942531599852</v>
      </c>
      <c r="N62">
        <f t="shared" si="8"/>
        <v>-46260.942531599976</v>
      </c>
      <c r="O62" s="6" t="s">
        <v>71</v>
      </c>
      <c r="P62" t="s">
        <v>21</v>
      </c>
      <c r="R62">
        <f t="shared" si="13"/>
        <v>-1026.2629202008247</v>
      </c>
      <c r="S62">
        <f t="shared" si="9"/>
        <v>-21164.794522598386</v>
      </c>
      <c r="T62">
        <f t="shared" si="9"/>
        <v>-13925.002522550523</v>
      </c>
      <c r="U62">
        <f t="shared" si="9"/>
        <v>-100767.40010935068</v>
      </c>
      <c r="V62">
        <f t="shared" si="9"/>
        <v>-88268.893786748871</v>
      </c>
      <c r="W62">
        <f t="shared" si="9"/>
        <v>-177603.40137040243</v>
      </c>
      <c r="X62">
        <f t="shared" si="9"/>
        <v>-167008.7646390982</v>
      </c>
      <c r="Y62">
        <f t="shared" si="9"/>
        <v>-45430.316467080265</v>
      </c>
      <c r="Z62">
        <f t="shared" si="9"/>
        <v>-46013.978918699919</v>
      </c>
      <c r="AA62">
        <f t="shared" si="9"/>
        <v>-51493.963434839992</v>
      </c>
      <c r="AB62">
        <f t="shared" si="9"/>
        <v>-57521.946402566507</v>
      </c>
      <c r="AC62" s="6" t="s">
        <v>71</v>
      </c>
      <c r="AD62" t="s">
        <v>21</v>
      </c>
      <c r="AF62">
        <f t="shared" si="14"/>
        <v>1604.4364346005023</v>
      </c>
      <c r="AG62">
        <f t="shared" si="10"/>
        <v>-18878.847167700529</v>
      </c>
      <c r="AH62">
        <f t="shared" si="10"/>
        <v>-12156.183167750016</v>
      </c>
      <c r="AI62">
        <f t="shared" si="10"/>
        <v>-96842.634431900457</v>
      </c>
      <c r="AJ62">
        <f t="shared" si="10"/>
        <v>-85236.878560949117</v>
      </c>
      <c r="AK62">
        <f t="shared" si="10"/>
        <v>-172547.93349939957</v>
      </c>
      <c r="AL62">
        <f t="shared" si="10"/>
        <v>-162501.29521980137</v>
      </c>
      <c r="AM62">
        <f t="shared" si="10"/>
        <v>-42566.842402560265</v>
      </c>
      <c r="AN62">
        <f t="shared" si="10"/>
        <v>-45890.497112260011</v>
      </c>
      <c r="AO62">
        <f t="shared" si="10"/>
        <v>-54110.473886439948</v>
      </c>
      <c r="AP62">
        <f t="shared" si="10"/>
        <v>-63152.448338049777</v>
      </c>
      <c r="AQ62" s="6" t="s">
        <v>71</v>
      </c>
      <c r="AR62" t="s">
        <v>21</v>
      </c>
      <c r="AT62">
        <f t="shared" si="15"/>
        <v>4235.1357894986868</v>
      </c>
      <c r="AU62">
        <f t="shared" si="11"/>
        <v>-16592.89981289953</v>
      </c>
      <c r="AV62">
        <f t="shared" si="11"/>
        <v>-10387.363812899217</v>
      </c>
      <c r="AW62">
        <f t="shared" si="11"/>
        <v>-92917.868754500523</v>
      </c>
      <c r="AX62">
        <f t="shared" si="11"/>
        <v>-82204.863335149363</v>
      </c>
      <c r="AY62">
        <f t="shared" si="11"/>
        <v>-167492.46562840044</v>
      </c>
      <c r="AZ62">
        <f t="shared" si="11"/>
        <v>-157993.82580040023</v>
      </c>
      <c r="BA62">
        <f t="shared" si="11"/>
        <v>-39703.368338060376</v>
      </c>
      <c r="BB62">
        <f t="shared" si="11"/>
        <v>-45767.015305799992</v>
      </c>
      <c r="BC62">
        <f t="shared" si="11"/>
        <v>-56726.984338060021</v>
      </c>
      <c r="BD62">
        <f t="shared" si="11"/>
        <v>-68782.950273533046</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C1" zoomScale="80" zoomScaleNormal="80" workbookViewId="0">
      <selection activeCell="G30" sqref="G30"/>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15937340.213249048</v>
      </c>
      <c r="I4" t="s">
        <v>0</v>
      </c>
      <c r="J4">
        <v>0</v>
      </c>
      <c r="K4">
        <f>C4/1000000</f>
        <v>15.937340213249048</v>
      </c>
      <c r="L4">
        <f>C16/1000000</f>
        <v>18.428649340431146</v>
      </c>
      <c r="M4">
        <f>C28/1000000</f>
        <v>20.92284392567996</v>
      </c>
    </row>
    <row r="5" spans="1:13" x14ac:dyDescent="0.25">
      <c r="A5" s="3" t="s">
        <v>13</v>
      </c>
      <c r="B5" s="3" t="s">
        <v>1</v>
      </c>
      <c r="C5" s="13">
        <v>15970522.090663863</v>
      </c>
      <c r="I5" t="s">
        <v>1</v>
      </c>
      <c r="J5">
        <v>1</v>
      </c>
      <c r="K5">
        <f t="shared" ref="K5:K14" si="0">C5/1000000</f>
        <v>15.970522090663863</v>
      </c>
      <c r="L5">
        <f t="shared" ref="L5:L15" si="1">C17/1000000</f>
        <v>18.406148484848053</v>
      </c>
      <c r="M5">
        <f t="shared" ref="M5:M15" si="2">C29/1000000</f>
        <v>20.927079061469477</v>
      </c>
    </row>
    <row r="6" spans="1:13" x14ac:dyDescent="0.25">
      <c r="A6" s="3" t="s">
        <v>13</v>
      </c>
      <c r="B6" s="3" t="s">
        <v>2</v>
      </c>
      <c r="C6" s="13">
        <v>15983852.558945926</v>
      </c>
      <c r="I6" t="s">
        <v>2</v>
      </c>
      <c r="J6">
        <v>2</v>
      </c>
      <c r="K6">
        <f t="shared" si="0"/>
        <v>15.983852558945927</v>
      </c>
      <c r="L6">
        <f t="shared" si="1"/>
        <v>18.378126793725205</v>
      </c>
      <c r="M6">
        <f t="shared" si="2"/>
        <v>20.910486161656582</v>
      </c>
    </row>
    <row r="7" spans="1:13" x14ac:dyDescent="0.25">
      <c r="A7" s="3" t="s">
        <v>13</v>
      </c>
      <c r="B7" s="3" t="s">
        <v>3</v>
      </c>
      <c r="C7" s="13">
        <v>16016729.989551041</v>
      </c>
      <c r="I7" t="s">
        <v>3</v>
      </c>
      <c r="J7">
        <v>4</v>
      </c>
      <c r="K7">
        <f t="shared" si="0"/>
        <v>16.016729989551042</v>
      </c>
      <c r="L7">
        <f t="shared" si="1"/>
        <v>18.334494483479506</v>
      </c>
      <c r="M7">
        <f t="shared" si="2"/>
        <v>20.889711434030797</v>
      </c>
    </row>
    <row r="8" spans="1:13" x14ac:dyDescent="0.25">
      <c r="A8" s="3" t="s">
        <v>13</v>
      </c>
      <c r="B8" s="3" t="s">
        <v>4</v>
      </c>
      <c r="C8" s="13">
        <v>15907853.391833769</v>
      </c>
      <c r="I8" t="s">
        <v>4</v>
      </c>
      <c r="J8">
        <v>6</v>
      </c>
      <c r="K8">
        <f t="shared" si="0"/>
        <v>15.907853391833768</v>
      </c>
      <c r="L8">
        <f t="shared" si="1"/>
        <v>18.157116876718451</v>
      </c>
      <c r="M8">
        <f t="shared" si="2"/>
        <v>20.703875696521777</v>
      </c>
    </row>
    <row r="9" spans="1:13" x14ac:dyDescent="0.25">
      <c r="A9" s="3" t="s">
        <v>13</v>
      </c>
      <c r="B9" s="3" t="s">
        <v>5</v>
      </c>
      <c r="C9" s="13">
        <v>15804745.700586539</v>
      </c>
      <c r="I9" t="s">
        <v>5</v>
      </c>
      <c r="J9">
        <v>8</v>
      </c>
      <c r="K9">
        <f t="shared" si="0"/>
        <v>15.804745700586539</v>
      </c>
      <c r="L9">
        <f t="shared" si="1"/>
        <v>18.001165280796105</v>
      </c>
      <c r="M9">
        <f t="shared" si="2"/>
        <v>20.539465969851467</v>
      </c>
    </row>
    <row r="10" spans="1:13" x14ac:dyDescent="0.25">
      <c r="A10" s="3" t="s">
        <v>13</v>
      </c>
      <c r="B10" s="3" t="s">
        <v>6</v>
      </c>
      <c r="C10" s="13">
        <v>15659762.215639343</v>
      </c>
      <c r="I10" t="s">
        <v>6</v>
      </c>
      <c r="J10">
        <v>9</v>
      </c>
      <c r="K10">
        <f t="shared" si="0"/>
        <v>15.659762215639343</v>
      </c>
      <c r="L10">
        <f t="shared" si="1"/>
        <v>17.824312803542448</v>
      </c>
      <c r="M10">
        <f t="shared" si="2"/>
        <v>20.371973504223089</v>
      </c>
    </row>
    <row r="11" spans="1:13" x14ac:dyDescent="0.25">
      <c r="A11" s="3" t="s">
        <v>13</v>
      </c>
      <c r="B11" s="3" t="s">
        <v>7</v>
      </c>
      <c r="C11" s="13">
        <v>15514778.730692139</v>
      </c>
      <c r="I11" t="s">
        <v>7</v>
      </c>
      <c r="J11">
        <v>10</v>
      </c>
      <c r="K11">
        <f t="shared" si="0"/>
        <v>15.514778730692139</v>
      </c>
      <c r="L11">
        <f t="shared" si="1"/>
        <v>17.656958966116747</v>
      </c>
      <c r="M11">
        <f t="shared" si="2"/>
        <v>20.213979678422668</v>
      </c>
    </row>
    <row r="12" spans="1:13" x14ac:dyDescent="0.25">
      <c r="A12" s="3" t="s">
        <v>13</v>
      </c>
      <c r="B12" s="3" t="s">
        <v>8</v>
      </c>
      <c r="C12" s="13">
        <v>15306370.334496628</v>
      </c>
      <c r="I12" t="s">
        <v>8</v>
      </c>
      <c r="J12">
        <f>[1]Num_steady!B11</f>
        <v>15</v>
      </c>
      <c r="K12">
        <f t="shared" si="0"/>
        <v>15.306370334496629</v>
      </c>
      <c r="L12">
        <f t="shared" si="1"/>
        <v>17.411642066300075</v>
      </c>
      <c r="M12">
        <f t="shared" si="2"/>
        <v>20.015462836732379</v>
      </c>
    </row>
    <row r="13" spans="1:13" x14ac:dyDescent="0.25">
      <c r="A13" s="3" t="s">
        <v>13</v>
      </c>
      <c r="B13" s="3" t="s">
        <v>9</v>
      </c>
      <c r="C13" s="13">
        <v>15065713.487643516</v>
      </c>
      <c r="I13" t="s">
        <v>9</v>
      </c>
      <c r="J13">
        <f>[1]Num_steady!B12</f>
        <v>20</v>
      </c>
      <c r="K13">
        <f t="shared" si="0"/>
        <v>15.065713487643515</v>
      </c>
      <c r="L13">
        <f t="shared" si="1"/>
        <v>17.13600693164469</v>
      </c>
      <c r="M13">
        <f t="shared" si="2"/>
        <v>19.786627760203388</v>
      </c>
    </row>
    <row r="14" spans="1:13" x14ac:dyDescent="0.25">
      <c r="A14" s="3" t="s">
        <v>13</v>
      </c>
      <c r="B14" s="3" t="s">
        <v>10</v>
      </c>
      <c r="C14" s="13">
        <v>14770256.795629105</v>
      </c>
      <c r="I14" t="s">
        <v>10</v>
      </c>
      <c r="J14">
        <f>[1]Num_steady!B13</f>
        <v>25</v>
      </c>
      <c r="K14">
        <f t="shared" si="0"/>
        <v>14.770256795629104</v>
      </c>
      <c r="L14">
        <f t="shared" si="1"/>
        <v>16.805571951828011</v>
      </c>
      <c r="M14">
        <f t="shared" si="2"/>
        <v>19.502992838513087</v>
      </c>
    </row>
    <row r="15" spans="1:13" x14ac:dyDescent="0.25">
      <c r="A15" s="3" t="s">
        <v>13</v>
      </c>
      <c r="B15" s="3" t="s">
        <v>11</v>
      </c>
      <c r="C15" s="13">
        <v>14343372.969598925</v>
      </c>
      <c r="I15" t="s">
        <v>11</v>
      </c>
      <c r="J15">
        <v>31</v>
      </c>
      <c r="K15">
        <f>C15/1000000</f>
        <v>14.343372969598924</v>
      </c>
      <c r="L15">
        <f t="shared" si="1"/>
        <v>16.336714180435102</v>
      </c>
      <c r="M15">
        <f t="shared" si="2"/>
        <v>19.090295136871855</v>
      </c>
    </row>
    <row r="16" spans="1:13" x14ac:dyDescent="0.25">
      <c r="A16" s="3" t="s">
        <v>20</v>
      </c>
      <c r="B16" s="3" t="s">
        <v>0</v>
      </c>
      <c r="C16" s="13">
        <v>18428649.340431146</v>
      </c>
    </row>
    <row r="17" spans="1:3" x14ac:dyDescent="0.25">
      <c r="A17" s="3" t="s">
        <v>20</v>
      </c>
      <c r="B17" s="3" t="s">
        <v>1</v>
      </c>
      <c r="C17" s="13">
        <v>18406148.484848052</v>
      </c>
    </row>
    <row r="18" spans="1:3" x14ac:dyDescent="0.25">
      <c r="A18" s="3" t="s">
        <v>20</v>
      </c>
      <c r="B18" s="3" t="s">
        <v>2</v>
      </c>
      <c r="C18" s="13">
        <v>18378126.793725204</v>
      </c>
    </row>
    <row r="19" spans="1:3" x14ac:dyDescent="0.25">
      <c r="A19" s="3" t="s">
        <v>20</v>
      </c>
      <c r="B19" s="3" t="s">
        <v>3</v>
      </c>
      <c r="C19" s="13">
        <v>18334494.483479507</v>
      </c>
    </row>
    <row r="20" spans="1:3" x14ac:dyDescent="0.25">
      <c r="A20" s="3" t="s">
        <v>20</v>
      </c>
      <c r="B20" s="3" t="s">
        <v>4</v>
      </c>
      <c r="C20" s="13">
        <v>18157116.87671845</v>
      </c>
    </row>
    <row r="21" spans="1:3" x14ac:dyDescent="0.25">
      <c r="A21" s="3" t="s">
        <v>20</v>
      </c>
      <c r="B21" s="3" t="s">
        <v>5</v>
      </c>
      <c r="C21" s="13">
        <v>18001165.280796103</v>
      </c>
    </row>
    <row r="22" spans="1:3" x14ac:dyDescent="0.25">
      <c r="A22" s="3" t="s">
        <v>20</v>
      </c>
      <c r="B22" s="3" t="s">
        <v>6</v>
      </c>
      <c r="C22" s="13">
        <v>17824312.803542446</v>
      </c>
    </row>
    <row r="23" spans="1:3" x14ac:dyDescent="0.25">
      <c r="A23" s="3" t="s">
        <v>20</v>
      </c>
      <c r="B23" s="3" t="s">
        <v>7</v>
      </c>
      <c r="C23" s="13">
        <v>17656958.966116749</v>
      </c>
    </row>
    <row r="24" spans="1:3" x14ac:dyDescent="0.25">
      <c r="A24" s="3" t="s">
        <v>20</v>
      </c>
      <c r="B24" s="3" t="s">
        <v>8</v>
      </c>
      <c r="C24" s="13">
        <v>17411642.066300076</v>
      </c>
    </row>
    <row r="25" spans="1:3" x14ac:dyDescent="0.25">
      <c r="A25" s="3" t="s">
        <v>20</v>
      </c>
      <c r="B25" s="3" t="s">
        <v>9</v>
      </c>
      <c r="C25" s="13">
        <v>17136006.931644689</v>
      </c>
    </row>
    <row r="26" spans="1:3" x14ac:dyDescent="0.25">
      <c r="A26" s="3" t="s">
        <v>20</v>
      </c>
      <c r="B26" s="3" t="s">
        <v>10</v>
      </c>
      <c r="C26" s="13">
        <v>16805571.95182801</v>
      </c>
    </row>
    <row r="27" spans="1:3" x14ac:dyDescent="0.25">
      <c r="A27" s="3" t="s">
        <v>20</v>
      </c>
      <c r="B27" s="3" t="s">
        <v>11</v>
      </c>
      <c r="C27" s="13">
        <v>16336714.180435102</v>
      </c>
    </row>
    <row r="28" spans="1:3" x14ac:dyDescent="0.25">
      <c r="A28" s="3" t="s">
        <v>21</v>
      </c>
      <c r="B28" s="3" t="s">
        <v>0</v>
      </c>
      <c r="C28" s="13">
        <v>20922843.925679959</v>
      </c>
    </row>
    <row r="29" spans="1:3" x14ac:dyDescent="0.25">
      <c r="A29" s="3" t="s">
        <v>21</v>
      </c>
      <c r="B29" s="3" t="s">
        <v>1</v>
      </c>
      <c r="C29" s="13">
        <v>20927079.061469477</v>
      </c>
    </row>
    <row r="30" spans="1:3" x14ac:dyDescent="0.25">
      <c r="A30" s="3" t="s">
        <v>21</v>
      </c>
      <c r="B30" s="3" t="s">
        <v>2</v>
      </c>
      <c r="C30" s="13">
        <v>20910486.161656581</v>
      </c>
    </row>
    <row r="31" spans="1:3" x14ac:dyDescent="0.25">
      <c r="A31" s="3" t="s">
        <v>21</v>
      </c>
      <c r="B31" s="3" t="s">
        <v>3</v>
      </c>
      <c r="C31" s="13">
        <v>20889711.434030797</v>
      </c>
    </row>
    <row r="32" spans="1:3" x14ac:dyDescent="0.25">
      <c r="A32" s="3" t="s">
        <v>21</v>
      </c>
      <c r="B32" s="3" t="s">
        <v>4</v>
      </c>
      <c r="C32" s="13">
        <v>20703875.696521778</v>
      </c>
    </row>
    <row r="33" spans="1:3" x14ac:dyDescent="0.25">
      <c r="A33" s="3" t="s">
        <v>21</v>
      </c>
      <c r="B33" s="3" t="s">
        <v>5</v>
      </c>
      <c r="C33" s="13">
        <v>20539465.969851468</v>
      </c>
    </row>
    <row r="34" spans="1:3" x14ac:dyDescent="0.25">
      <c r="A34" s="3" t="s">
        <v>21</v>
      </c>
      <c r="B34" s="3" t="s">
        <v>6</v>
      </c>
      <c r="C34" s="13">
        <v>20371973.50422309</v>
      </c>
    </row>
    <row r="35" spans="1:3" x14ac:dyDescent="0.25">
      <c r="A35" s="3" t="s">
        <v>21</v>
      </c>
      <c r="B35" s="3" t="s">
        <v>7</v>
      </c>
      <c r="C35" s="13">
        <v>20213979.678422667</v>
      </c>
    </row>
    <row r="36" spans="1:3" x14ac:dyDescent="0.25">
      <c r="A36" s="3" t="s">
        <v>21</v>
      </c>
      <c r="B36" s="3" t="s">
        <v>8</v>
      </c>
      <c r="C36" s="13">
        <v>20015462.83673238</v>
      </c>
    </row>
    <row r="37" spans="1:3" x14ac:dyDescent="0.25">
      <c r="A37" s="3" t="s">
        <v>21</v>
      </c>
      <c r="B37" s="3" t="s">
        <v>9</v>
      </c>
      <c r="C37" s="13">
        <v>19786627.760203388</v>
      </c>
    </row>
    <row r="38" spans="1:3" x14ac:dyDescent="0.25">
      <c r="A38" s="3" t="s">
        <v>21</v>
      </c>
      <c r="B38" s="3" t="s">
        <v>10</v>
      </c>
      <c r="C38" s="13">
        <v>19502992.838513087</v>
      </c>
    </row>
    <row r="39" spans="1:3" x14ac:dyDescent="0.25">
      <c r="A39" s="3" t="s">
        <v>21</v>
      </c>
      <c r="B39" s="3" t="s">
        <v>11</v>
      </c>
      <c r="C39" s="13">
        <v>19090295.136871856</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7" zoomScale="70" zoomScaleNormal="70" workbookViewId="0">
      <selection activeCell="I38" sqref="I38"/>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10457.345511076564</v>
      </c>
      <c r="P10" t="str">
        <f>G93</f>
        <v>EPS</v>
      </c>
      <c r="Q10" t="str">
        <f>G94</f>
        <v>EPS</v>
      </c>
      <c r="R10">
        <f>G89</f>
        <v>10457.345511076564</v>
      </c>
      <c r="S10">
        <f>G90</f>
        <v>10457.345511076564</v>
      </c>
      <c r="T10" t="str">
        <f>G95</f>
        <v>EPS</v>
      </c>
      <c r="U10" t="str">
        <f>G96</f>
        <v>EPS</v>
      </c>
      <c r="V10">
        <f>G91</f>
        <v>10457.345511076564</v>
      </c>
      <c r="W10">
        <f>G92</f>
        <v>10457.345511076564</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10177.775618603444</v>
      </c>
      <c r="Q41">
        <f>$N$10</f>
        <v>10457.345511076564</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10177.775618603444</v>
      </c>
      <c r="Q42">
        <f>$N$10</f>
        <v>10457.345511076564</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10177.775618603444</v>
      </c>
      <c r="Q43">
        <f>$O$10</f>
        <v>10457.345511076564</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10177.775618603444</v>
      </c>
      <c r="Q44">
        <f>$O$10</f>
        <v>10457.345511076564</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17177.775618603449</v>
      </c>
      <c r="Q51">
        <f>$Y$10</f>
        <v>17457.345511076564</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17177.775618603449</v>
      </c>
      <c r="Q52">
        <f>$Y$10</f>
        <v>17457.345511076564</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9177.7756186034494</v>
      </c>
      <c r="Q53">
        <f>$X$10</f>
        <v>9457.3455110765644</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9177.7756186034494</v>
      </c>
      <c r="Q54">
        <f>$X$10</f>
        <v>9457.3455110765644</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10177.775618603444</v>
      </c>
      <c r="Q69">
        <f>$N$10</f>
        <v>10457.345511076564</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10177.775618603444</v>
      </c>
      <c r="Q70">
        <f>$N$10</f>
        <v>10457.345511076564</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10177.775618603444</v>
      </c>
      <c r="Q71">
        <f>$O$10</f>
        <v>10457.345511076564</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10177.775618603444</v>
      </c>
      <c r="Q72">
        <f>$O$10</f>
        <v>10457.345511076564</v>
      </c>
      <c r="R72">
        <f>$O$11</f>
        <v>13908.958414302371</v>
      </c>
      <c r="S72">
        <f>$O$12</f>
        <v>13747.668091721724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10317.560564840005</v>
      </c>
      <c r="K75" s="2">
        <v>43327.333333333336</v>
      </c>
      <c r="L75">
        <f>$Y$5</f>
        <v>16403.582070216351</v>
      </c>
      <c r="M75">
        <f>$Y$6</f>
        <v>16500.356263764734</v>
      </c>
      <c r="N75">
        <f>$Y$7</f>
        <v>16790.678844409897</v>
      </c>
      <c r="O75">
        <f>$Y$8</f>
        <v>16984.227231506673</v>
      </c>
      <c r="P75">
        <f>$Y$9</f>
        <v>17177.775618603449</v>
      </c>
      <c r="Q75">
        <f>$Y$10</f>
        <v>17457.345511076564</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12908.958414302371</v>
      </c>
      <c r="S84">
        <f>$W$12</f>
        <v>13747.668091721727</v>
      </c>
      <c r="T84">
        <f>$W$13</f>
        <v>13392.829382044303</v>
      </c>
    </row>
    <row r="85" spans="1:20" x14ac:dyDescent="0.25">
      <c r="A85" s="3" t="s">
        <v>24</v>
      </c>
      <c r="B85" s="3" t="s">
        <v>20</v>
      </c>
      <c r="C85" s="3" t="s">
        <v>6</v>
      </c>
      <c r="D85" s="3" t="s">
        <v>73</v>
      </c>
      <c r="E85" s="3" t="s">
        <v>19</v>
      </c>
      <c r="F85" s="3" t="s">
        <v>16</v>
      </c>
      <c r="G85" s="13">
        <v>9317.5605648400051</v>
      </c>
      <c r="K85" s="2">
        <v>43330</v>
      </c>
      <c r="L85">
        <f>$X$5</f>
        <v>8403.5820702163492</v>
      </c>
      <c r="M85">
        <f>$X$6</f>
        <v>8500.3562637647356</v>
      </c>
      <c r="N85">
        <f>$X$7</f>
        <v>8790.6788444098947</v>
      </c>
      <c r="O85">
        <f>$X$8</f>
        <v>8984.227231506673</v>
      </c>
      <c r="P85">
        <f>$X$9</f>
        <v>9177.7756186034494</v>
      </c>
      <c r="Q85">
        <f>$X$10</f>
        <v>9457.3455110765644</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17317.560564840005</v>
      </c>
      <c r="K86" s="2">
        <v>43330.333333333336</v>
      </c>
      <c r="L86">
        <f>$X$5</f>
        <v>8403.5820702163492</v>
      </c>
      <c r="M86">
        <f>$X$6</f>
        <v>8500.3562637647356</v>
      </c>
      <c r="N86">
        <f>$X$7</f>
        <v>8790.6788444098947</v>
      </c>
      <c r="O86">
        <f>$X$8</f>
        <v>8984.227231506673</v>
      </c>
      <c r="P86">
        <f>$X$9</f>
        <v>9177.7756186034494</v>
      </c>
      <c r="Q86">
        <f>$X$10</f>
        <v>9457.3455110765644</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10457.345511076564</v>
      </c>
      <c r="K88" s="2">
        <v>43331</v>
      </c>
      <c r="L88">
        <f>$Y$5</f>
        <v>16403.582070216351</v>
      </c>
      <c r="M88">
        <f>$Y$6</f>
        <v>16500.356263764734</v>
      </c>
      <c r="N88">
        <f>$Y$7</f>
        <v>16790.678844409897</v>
      </c>
      <c r="O88">
        <f>$Y$8</f>
        <v>16984.227231506673</v>
      </c>
      <c r="P88">
        <f>$Y$9</f>
        <v>17177.775618603449</v>
      </c>
      <c r="Q88">
        <f>$Y$10</f>
        <v>17457.345511076564</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10457.345511076564</v>
      </c>
      <c r="K91" s="2">
        <v>43331.333333333336</v>
      </c>
      <c r="L91">
        <f>$Y$5</f>
        <v>16403.582070216351</v>
      </c>
      <c r="M91">
        <f>$Y$6</f>
        <v>16500.356263764734</v>
      </c>
      <c r="N91">
        <f>$Y$7</f>
        <v>16790.678844409897</v>
      </c>
      <c r="O91">
        <f>$Y$8</f>
        <v>16984.227231506673</v>
      </c>
      <c r="P91">
        <f>$Y$9</f>
        <v>17177.775618603449</v>
      </c>
      <c r="Q91">
        <f>$Y$10</f>
        <v>17457.345511076564</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10457.345511076564</v>
      </c>
      <c r="K92" s="2">
        <v>43332</v>
      </c>
      <c r="L92">
        <f>$Y$5</f>
        <v>16403.582070216351</v>
      </c>
      <c r="M92">
        <f>$Y$6</f>
        <v>16500.356263764734</v>
      </c>
      <c r="N92">
        <f>$Y$7</f>
        <v>16790.678844409897</v>
      </c>
      <c r="O92">
        <f>$Y$8</f>
        <v>16984.227231506673</v>
      </c>
      <c r="P92">
        <f>$Y$9</f>
        <v>17177.775618603449</v>
      </c>
      <c r="Q92">
        <f>$Y$10</f>
        <v>17457.345511076564</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10177.775618603444</v>
      </c>
      <c r="Q93">
        <f>$R$10</f>
        <v>10457.345511076564</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10177.775618603444</v>
      </c>
      <c r="Q94">
        <f>$R$10</f>
        <v>10457.345511076564</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10177.775618603444</v>
      </c>
      <c r="Q95">
        <f>$S$10</f>
        <v>10457.345511076564</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10177.775618603444</v>
      </c>
      <c r="Q96">
        <f>$S$10</f>
        <v>10457.345511076564</v>
      </c>
      <c r="R96">
        <f>$S$11</f>
        <v>13908.958414302371</v>
      </c>
      <c r="S96">
        <f>$S$12</f>
        <v>13747.668091721724</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9984.2272315066712</v>
      </c>
      <c r="P97">
        <f>$N$9</f>
        <v>10177.775618603444</v>
      </c>
      <c r="Q97">
        <f>$N$10</f>
        <v>10457.345511076564</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9984.2272315066712</v>
      </c>
      <c r="P98">
        <f>$N$9</f>
        <v>10177.775618603444</v>
      </c>
      <c r="Q98">
        <f>$N$10</f>
        <v>10457.345511076564</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10177.775618603444</v>
      </c>
      <c r="Q99">
        <f>$O$10</f>
        <v>10457.345511076564</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10177.775618603444</v>
      </c>
      <c r="Q100">
        <f>$O$10</f>
        <v>10457.345511076564</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9177.7756186034494</v>
      </c>
      <c r="Q101">
        <f>$X$10</f>
        <v>9457.3455110765644</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9177.7756186034494</v>
      </c>
      <c r="Q102">
        <f>$X$10</f>
        <v>9457.3455110765644</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17177.775618603449</v>
      </c>
      <c r="Q103">
        <f>$Y$10</f>
        <v>17457.345511076564</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17177.775618603449</v>
      </c>
      <c r="Q104">
        <f>$Y$10</f>
        <v>17457.345511076564</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9177.7756186034494</v>
      </c>
      <c r="Q109">
        <f>$X$10</f>
        <v>9457.3455110765644</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9177.7756186034494</v>
      </c>
      <c r="Q110">
        <f>$X$10</f>
        <v>9457.3455110765644</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17177.775618603449</v>
      </c>
      <c r="Q111">
        <f>$Y$10</f>
        <v>17457.345511076564</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17177.775618603449</v>
      </c>
      <c r="Q112">
        <f>$Y$10</f>
        <v>17457.345511076564</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9177.7756186034494</v>
      </c>
      <c r="Q113">
        <f>$X$10</f>
        <v>9457.3455110765644</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9177.7756186034494</v>
      </c>
      <c r="Q114">
        <f>$X$10</f>
        <v>9457.3455110765644</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17177.775618603449</v>
      </c>
      <c r="Q115">
        <f>$Y$10</f>
        <v>17457.345511076564</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17177.775618603449</v>
      </c>
      <c r="Q116">
        <f>$Y$10</f>
        <v>17457.345511076564</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10177.775618603444</v>
      </c>
      <c r="Q121">
        <f>$R$10</f>
        <v>10457.345511076564</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10177.775618603444</v>
      </c>
      <c r="Q122">
        <f>$R$10</f>
        <v>10457.345511076564</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10177.775618603444</v>
      </c>
      <c r="Q123">
        <f>$S$10</f>
        <v>10457.345511076564</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10177.775618603444</v>
      </c>
      <c r="Q124">
        <f>$S$10</f>
        <v>10457.345511076564</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10177.775618603444</v>
      </c>
      <c r="Q125">
        <f>$N$10</f>
        <v>10457.345511076564</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10177.775618603444</v>
      </c>
      <c r="Q126">
        <f>$N$10</f>
        <v>10457.345511076564</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10177.775618603444</v>
      </c>
      <c r="Q127">
        <f>$O$10</f>
        <v>10457.345511076564</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10177.775618603444</v>
      </c>
      <c r="Q128">
        <f>$O$10</f>
        <v>10457.345511076564</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9177.7756186034494</v>
      </c>
      <c r="Q133">
        <f>$V$10</f>
        <v>10457.345511076564</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9177.7756186034494</v>
      </c>
      <c r="Q134">
        <f>$V$10</f>
        <v>10457.345511076564</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10457.345511076564</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10457.345511076564</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10457.345511076564</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10457.345511076564</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10457.345511076564</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10457.345511076564</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2022-04-27T07:29:36Z</dcterms:modified>
</cp:coreProperties>
</file>