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E:\Class project\GCD_BugFlowExperiment\March 2018\"/>
    </mc:Choice>
  </mc:AlternateContent>
  <xr:revisionPtr revIDLastSave="0" documentId="13_ncr:1_{8042B9AC-9989-4B29-A49D-B2674E829683}" xr6:coauthVersionLast="36" xr6:coauthVersionMax="36" xr10:uidLastSave="{00000000-0000-0000-0000-000000000000}"/>
  <bookViews>
    <workbookView xWindow="0" yWindow="0" windowWidth="17268" windowHeight="5400" tabRatio="717" activeTab="2"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D6" i="24"/>
  <c r="E6" i="24"/>
  <c r="F6" i="24"/>
  <c r="G6" i="24"/>
  <c r="D7" i="24"/>
  <c r="E7" i="24"/>
  <c r="F7" i="24"/>
  <c r="G7" i="24"/>
  <c r="D8" i="24"/>
  <c r="E8" i="24"/>
  <c r="F8" i="24"/>
  <c r="G8" i="24"/>
  <c r="D9" i="24"/>
  <c r="E9" i="24"/>
  <c r="F9" i="24"/>
  <c r="G9" i="24"/>
  <c r="D10" i="24"/>
  <c r="E10" i="24"/>
  <c r="F10" i="24"/>
  <c r="G10" i="24"/>
  <c r="D11" i="24"/>
  <c r="E11" i="24"/>
  <c r="F11" i="24"/>
  <c r="G11" i="24"/>
  <c r="D12" i="24"/>
  <c r="E12" i="24"/>
  <c r="F12" i="24"/>
  <c r="G12" i="24"/>
  <c r="D13" i="24"/>
  <c r="E13" i="24"/>
  <c r="F13" i="24"/>
  <c r="G13" i="24"/>
  <c r="D14" i="24"/>
  <c r="E14" i="24"/>
  <c r="F14" i="24"/>
  <c r="G14" i="24"/>
  <c r="D15" i="24"/>
  <c r="E15" i="24"/>
  <c r="F15" i="24"/>
  <c r="G15" i="24"/>
  <c r="D16" i="24"/>
  <c r="E16" i="24"/>
  <c r="F16" i="24"/>
  <c r="G16" i="24"/>
  <c r="D17" i="24"/>
  <c r="E17" i="24"/>
  <c r="F17" i="24"/>
  <c r="G17" i="24"/>
  <c r="C7" i="24"/>
  <c r="C8" i="24"/>
  <c r="C9" i="24"/>
  <c r="C10" i="24"/>
  <c r="C11" i="24"/>
  <c r="C12" i="24"/>
  <c r="C13" i="24"/>
  <c r="C14" i="24"/>
  <c r="C15" i="24"/>
  <c r="C16" i="24"/>
  <c r="C17" i="24"/>
  <c r="C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T101" i="25"/>
  <c r="N69" i="25"/>
  <c r="T54" i="25"/>
  <c r="T53" i="25"/>
  <c r="S43" i="25"/>
  <c r="T41" i="25"/>
  <c r="T26" i="25"/>
  <c r="T18" i="25"/>
  <c r="M17"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Q30" i="25" l="1"/>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AA74" i="24"/>
  <c r="Z74" i="24"/>
  <c r="Y74" i="24"/>
  <c r="X74" i="24"/>
  <c r="U74" i="24"/>
  <c r="T74" i="24"/>
  <c r="S74" i="24"/>
  <c r="R74" i="24"/>
  <c r="Q74" i="24"/>
  <c r="N74" i="24"/>
  <c r="M74" i="24"/>
  <c r="L74" i="24"/>
  <c r="K74" i="24"/>
  <c r="J74" i="24"/>
  <c r="G74" i="24"/>
  <c r="F74" i="24"/>
  <c r="E74" i="24"/>
  <c r="D74" i="24"/>
  <c r="C74" i="24"/>
  <c r="AB73" i="24"/>
  <c r="AA73" i="24"/>
  <c r="Z73" i="24"/>
  <c r="Y73" i="24"/>
  <c r="X73" i="24"/>
  <c r="U73" i="24"/>
  <c r="T73" i="24"/>
  <c r="S73" i="24"/>
  <c r="R73" i="24"/>
  <c r="Q73" i="24"/>
  <c r="N73" i="24"/>
  <c r="M73" i="24"/>
  <c r="L73" i="24"/>
  <c r="K73" i="24"/>
  <c r="J73" i="24"/>
  <c r="G73" i="24"/>
  <c r="F73" i="24"/>
  <c r="E73" i="24"/>
  <c r="D73" i="24"/>
  <c r="C73" i="24"/>
  <c r="AB72" i="24"/>
  <c r="AA72" i="24"/>
  <c r="Z72" i="24"/>
  <c r="Y72" i="24"/>
  <c r="X72" i="24"/>
  <c r="U72" i="24"/>
  <c r="T72" i="24"/>
  <c r="S72" i="24"/>
  <c r="R72" i="24"/>
  <c r="Q72" i="24"/>
  <c r="N72" i="24"/>
  <c r="M72" i="24"/>
  <c r="L72" i="24"/>
  <c r="K72" i="24"/>
  <c r="J72" i="24"/>
  <c r="G72" i="24"/>
  <c r="F72" i="24"/>
  <c r="E72" i="24"/>
  <c r="D72" i="24"/>
  <c r="C72" i="24"/>
  <c r="AB71" i="24"/>
  <c r="AA71" i="24"/>
  <c r="Z71" i="24"/>
  <c r="Y71" i="24"/>
  <c r="X71" i="24"/>
  <c r="U71" i="24"/>
  <c r="T71" i="24"/>
  <c r="S71" i="24"/>
  <c r="R71" i="24"/>
  <c r="Q71" i="24"/>
  <c r="N71" i="24"/>
  <c r="M71" i="24"/>
  <c r="L71" i="24"/>
  <c r="K71" i="24"/>
  <c r="J71" i="24"/>
  <c r="G71" i="24"/>
  <c r="F71" i="24"/>
  <c r="E71" i="24"/>
  <c r="D71" i="24"/>
  <c r="C71" i="24"/>
  <c r="AB70" i="24"/>
  <c r="AA70" i="24"/>
  <c r="Z70" i="24"/>
  <c r="Y70" i="24"/>
  <c r="X70" i="24"/>
  <c r="U70" i="24"/>
  <c r="T70" i="24"/>
  <c r="S70" i="24"/>
  <c r="R70" i="24"/>
  <c r="Q70" i="24"/>
  <c r="N70" i="24"/>
  <c r="M70" i="24"/>
  <c r="L70" i="24"/>
  <c r="K70" i="24"/>
  <c r="J70" i="24"/>
  <c r="G70" i="24"/>
  <c r="F70" i="24"/>
  <c r="E70" i="24"/>
  <c r="D70" i="24"/>
  <c r="C70" i="24"/>
  <c r="AB69" i="24"/>
  <c r="AA69" i="24"/>
  <c r="Z69" i="24"/>
  <c r="Y69" i="24"/>
  <c r="X69" i="24"/>
  <c r="U69" i="24"/>
  <c r="T69" i="24"/>
  <c r="S69" i="24"/>
  <c r="R69" i="24"/>
  <c r="Q69" i="24"/>
  <c r="N69" i="24"/>
  <c r="M69" i="24"/>
  <c r="L69" i="24"/>
  <c r="K69" i="24"/>
  <c r="J69" i="24"/>
  <c r="G69" i="24"/>
  <c r="F69" i="24"/>
  <c r="E69" i="24"/>
  <c r="D69" i="24"/>
  <c r="C69" i="24"/>
  <c r="AB68" i="24"/>
  <c r="AA68" i="24"/>
  <c r="Z68" i="24"/>
  <c r="Y68" i="24"/>
  <c r="X68" i="24"/>
  <c r="U68" i="24"/>
  <c r="T68" i="24"/>
  <c r="S68" i="24"/>
  <c r="R68" i="24"/>
  <c r="Q68" i="24"/>
  <c r="N68" i="24"/>
  <c r="M68" i="24"/>
  <c r="L68" i="24"/>
  <c r="K68" i="24"/>
  <c r="J68" i="24"/>
  <c r="G68" i="24"/>
  <c r="F68" i="24"/>
  <c r="E68" i="24"/>
  <c r="D68" i="24"/>
  <c r="C68" i="24"/>
  <c r="AB67" i="24"/>
  <c r="AA67" i="24"/>
  <c r="Z67" i="24"/>
  <c r="Y67" i="24"/>
  <c r="X67" i="24"/>
  <c r="U67" i="24"/>
  <c r="T67" i="24"/>
  <c r="S67" i="24"/>
  <c r="R67" i="24"/>
  <c r="Q67" i="24"/>
  <c r="N67" i="24"/>
  <c r="M67" i="24"/>
  <c r="L67" i="24"/>
  <c r="K67" i="24"/>
  <c r="J67" i="24"/>
  <c r="G67" i="24"/>
  <c r="F67" i="24"/>
  <c r="E67" i="24"/>
  <c r="D67" i="24"/>
  <c r="C67" i="24"/>
  <c r="AB66" i="24"/>
  <c r="AA66" i="24"/>
  <c r="Z66" i="24"/>
  <c r="Y66" i="24"/>
  <c r="X66" i="24"/>
  <c r="U66" i="24"/>
  <c r="T66" i="24"/>
  <c r="S66" i="24"/>
  <c r="R66" i="24"/>
  <c r="Q66" i="24"/>
  <c r="N66" i="24"/>
  <c r="M66" i="24"/>
  <c r="L66" i="24"/>
  <c r="K66" i="24"/>
  <c r="J66" i="24"/>
  <c r="G66" i="24"/>
  <c r="F66" i="24"/>
  <c r="E66" i="24"/>
  <c r="D66" i="24"/>
  <c r="C66" i="24"/>
  <c r="AB65" i="24"/>
  <c r="AA65" i="24"/>
  <c r="Z65" i="24"/>
  <c r="Y65" i="24"/>
  <c r="X65" i="24"/>
  <c r="U65" i="24"/>
  <c r="T65" i="24"/>
  <c r="S65" i="24"/>
  <c r="R65" i="24"/>
  <c r="Q65" i="24"/>
  <c r="N65" i="24"/>
  <c r="M65" i="24"/>
  <c r="L65" i="24"/>
  <c r="K65" i="24"/>
  <c r="J65" i="24"/>
  <c r="G65" i="24"/>
  <c r="F65" i="24"/>
  <c r="E65" i="24"/>
  <c r="D65" i="24"/>
  <c r="C65" i="24"/>
  <c r="AB64" i="24"/>
  <c r="AA64" i="24"/>
  <c r="Z64" i="24"/>
  <c r="Y64" i="24"/>
  <c r="X64" i="24"/>
  <c r="U64" i="24"/>
  <c r="T64" i="24"/>
  <c r="S64" i="24"/>
  <c r="R64" i="24"/>
  <c r="Q64" i="24"/>
  <c r="N64" i="24"/>
  <c r="M64" i="24"/>
  <c r="L64" i="24"/>
  <c r="K64" i="24"/>
  <c r="J64" i="24"/>
  <c r="G64" i="24"/>
  <c r="F64" i="24"/>
  <c r="E64" i="24"/>
  <c r="D64" i="24"/>
  <c r="C64" i="24"/>
  <c r="AB63" i="24"/>
  <c r="AA63" i="24"/>
  <c r="Z63" i="24"/>
  <c r="Y63" i="24"/>
  <c r="X63" i="24"/>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<sst xmlns="http://schemas.openxmlformats.org/spreadsheetml/2006/main" count="4026" uniqueCount="83">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</sst>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3" fillId="13"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5" fillId="3" borderId="0" xfId="0" applyFont="1" applyFill="1" applyAlignment="1">
      <alignment horizontal="center" vertical="center"/>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xf numFmtId="0" fontId="5" fillId="2" borderId="0" xfId="0" applyFont="1" applyFill="1" applyAlignment="1">
      <alignment horizontal="center"/>
    </xf>
    <xf numFmtId="0" fontId="4" fillId="0" borderId="0" xfId="0" applyFont="1" applyFill="1" applyAlignment="1"/>
    <xf numFmtId="0" fontId="0" fillId="10" borderId="3" xfId="0" applyFill="1" applyBorder="1" applyAlignment="1">
      <alignment horizontal="center" wrapText="1"/>
    </xf>
    <xf numFmtId="0" fontId="4" fillId="0" borderId="0" xfId="0" applyFont="1" applyFill="1" applyBorder="1" applyAlignment="1"/>
    <xf numFmtId="0" fontId="6" fillId="18" borderId="0" xfId="0" applyFont="1" applyFill="1" applyAlignment="1">
      <alignment horizontal="center" wrapText="1"/>
    </xf>
    <xf numFmtId="0" fontId="0" fillId="0" borderId="0" xfId="0" applyFill="1"/>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16.439069059471699</c:v>
                </c:pt>
                <c:pt idx="1">
                  <c:v>16.540348195194301</c:v>
                </c:pt>
                <c:pt idx="2">
                  <c:v>16.603141259342301</c:v>
                </c:pt>
                <c:pt idx="3">
                  <c:v>16.638462357925501</c:v>
                </c:pt>
                <c:pt idx="4">
                  <c:v>16.6768548563855</c:v>
                </c:pt>
                <c:pt idx="5">
                  <c:v>16.6726129207855</c:v>
                </c:pt>
                <c:pt idx="6">
                  <c:v>16.668370985185501</c:v>
                </c:pt>
                <c:pt idx="7">
                  <c:v>16.659887113985498</c:v>
                </c:pt>
                <c:pt idx="8">
                  <c:v>16.6274024272143</c:v>
                </c:pt>
                <c:pt idx="9">
                  <c:v>16.466847445364799</c:v>
                </c:pt>
                <c:pt idx="10">
                  <c:v>16.306292463515401</c:v>
                </c:pt>
                <c:pt idx="11">
                  <c:v>16.113626485295999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18.899009803739101</c:v>
                </c:pt>
                <c:pt idx="1">
                  <c:v>19.045021634439699</c:v>
                </c:pt>
                <c:pt idx="2">
                  <c:v>19.0995738384999</c:v>
                </c:pt>
                <c:pt idx="3">
                  <c:v>19.126849940529997</c:v>
                </c:pt>
                <c:pt idx="4">
                  <c:v>19.154126042560101</c:v>
                </c:pt>
                <c:pt idx="5">
                  <c:v>19.122015046190199</c:v>
                </c:pt>
                <c:pt idx="6">
                  <c:v>19.089904049820301</c:v>
                </c:pt>
                <c:pt idx="7">
                  <c:v>19.025682057080601</c:v>
                </c:pt>
                <c:pt idx="8">
                  <c:v>18.9293490679709</c:v>
                </c:pt>
                <c:pt idx="9">
                  <c:v>18.7687940861214</c:v>
                </c:pt>
                <c:pt idx="10">
                  <c:v>18.608239104272002</c:v>
                </c:pt>
                <c:pt idx="11">
                  <c:v>18.4155731260526</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21.237863867075802</c:v>
                </c:pt>
                <c:pt idx="1">
                  <c:v>21.3469682751963</c:v>
                </c:pt>
                <c:pt idx="2">
                  <c:v>21.401520479256501</c:v>
                </c:pt>
                <c:pt idx="3">
                  <c:v>21.428796581286601</c:v>
                </c:pt>
                <c:pt idx="4">
                  <c:v>21.456072683316702</c:v>
                </c:pt>
                <c:pt idx="5">
                  <c:v>21.4239616869468</c:v>
                </c:pt>
                <c:pt idx="6">
                  <c:v>21.391850690576899</c:v>
                </c:pt>
                <c:pt idx="7">
                  <c:v>21.327628697837099</c:v>
                </c:pt>
                <c:pt idx="8">
                  <c:v>21.231295708727501</c:v>
                </c:pt>
                <c:pt idx="9">
                  <c:v>21.070740726878</c:v>
                </c:pt>
                <c:pt idx="10">
                  <c:v>20.9101857450285</c:v>
                </c:pt>
                <c:pt idx="11">
                  <c:v>20.7175197668092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23.539810507832399</c:v>
                </c:pt>
                <c:pt idx="1">
                  <c:v>23.648914915952801</c:v>
                </c:pt>
                <c:pt idx="2">
                  <c:v>23.703467120013098</c:v>
                </c:pt>
                <c:pt idx="3">
                  <c:v>23.730743222043202</c:v>
                </c:pt>
                <c:pt idx="4">
                  <c:v>23.758019324073299</c:v>
                </c:pt>
                <c:pt idx="5">
                  <c:v>23.725908327703401</c:v>
                </c:pt>
                <c:pt idx="6">
                  <c:v>23.693797331333499</c:v>
                </c:pt>
                <c:pt idx="7">
                  <c:v>23.6295753385937</c:v>
                </c:pt>
                <c:pt idx="8">
                  <c:v>23.533242349483999</c:v>
                </c:pt>
                <c:pt idx="9">
                  <c:v>23.372687367634597</c:v>
                </c:pt>
                <c:pt idx="10">
                  <c:v>23.2121323857851</c:v>
                </c:pt>
                <c:pt idx="11">
                  <c:v>23.019466407565798</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25.841757148589</c:v>
                </c:pt>
                <c:pt idx="1">
                  <c:v>25.950861556709402</c:v>
                </c:pt>
                <c:pt idx="2">
                  <c:v>26.005413760769599</c:v>
                </c:pt>
                <c:pt idx="3">
                  <c:v>26.0326898627997</c:v>
                </c:pt>
                <c:pt idx="4">
                  <c:v>26.0599659648299</c:v>
                </c:pt>
                <c:pt idx="5">
                  <c:v>26.027854968460002</c:v>
                </c:pt>
                <c:pt idx="6">
                  <c:v>25.9957439720901</c:v>
                </c:pt>
                <c:pt idx="7">
                  <c:v>25.931521979350297</c:v>
                </c:pt>
                <c:pt idx="8">
                  <c:v>25.835188990240599</c:v>
                </c:pt>
                <c:pt idx="9">
                  <c:v>25.674634008391102</c:v>
                </c:pt>
                <c:pt idx="10">
                  <c:v>25.514079026541697</c:v>
                </c:pt>
                <c:pt idx="11">
                  <c:v>25.321413048322302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16.6640513610281</c:v>
                </c:pt>
                <c:pt idx="1">
                  <c:v>16.922157004626502</c:v>
                </c:pt>
                <c:pt idx="2">
                  <c:v>16.896710740626499</c:v>
                </c:pt>
                <c:pt idx="3">
                  <c:v>16.879740620626503</c:v>
                </c:pt>
                <c:pt idx="4">
                  <c:v>16.871255560626498</c:v>
                </c:pt>
                <c:pt idx="5">
                  <c:v>16.8627705006265</c:v>
                </c:pt>
                <c:pt idx="6">
                  <c:v>16.858529456626503</c:v>
                </c:pt>
                <c:pt idx="7">
                  <c:v>16.854288412626502</c:v>
                </c:pt>
                <c:pt idx="8">
                  <c:v>16.735668938066901</c:v>
                </c:pt>
                <c:pt idx="9">
                  <c:v>16.585810130955799</c:v>
                </c:pt>
                <c:pt idx="10">
                  <c:v>16.435951323844698</c:v>
                </c:pt>
                <c:pt idx="11">
                  <c:v>16.305327030703499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19.155499092647897</c:v>
                </c:pt>
                <c:pt idx="1">
                  <c:v>19.2958152700702</c:v>
                </c:pt>
                <c:pt idx="2">
                  <c:v>19.282244721803501</c:v>
                </c:pt>
                <c:pt idx="3">
                  <c:v>19.277150317536801</c:v>
                </c:pt>
                <c:pt idx="4">
                  <c:v>19.274603115403501</c:v>
                </c:pt>
                <c:pt idx="5">
                  <c:v>19.272055913270101</c:v>
                </c:pt>
                <c:pt idx="6">
                  <c:v>19.242084151847898</c:v>
                </c:pt>
                <c:pt idx="7">
                  <c:v>19.212112390425702</c:v>
                </c:pt>
                <c:pt idx="8">
                  <c:v>19.0622535833146</c:v>
                </c:pt>
                <c:pt idx="9">
                  <c:v>18.912394776203499</c:v>
                </c:pt>
                <c:pt idx="10">
                  <c:v>18.762535969092397</c:v>
                </c:pt>
                <c:pt idx="11">
                  <c:v>18.634659463661102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21.4820837378956</c:v>
                </c:pt>
                <c:pt idx="1">
                  <c:v>21.6223999153178</c:v>
                </c:pt>
                <c:pt idx="2">
                  <c:v>21.608829367051097</c:v>
                </c:pt>
                <c:pt idx="3">
                  <c:v>21.6037349627845</c:v>
                </c:pt>
                <c:pt idx="4">
                  <c:v>21.601187760651101</c:v>
                </c:pt>
                <c:pt idx="5">
                  <c:v>21.598640558517801</c:v>
                </c:pt>
                <c:pt idx="6">
                  <c:v>21.568668797095601</c:v>
                </c:pt>
                <c:pt idx="7">
                  <c:v>21.538697035673398</c:v>
                </c:pt>
                <c:pt idx="8">
                  <c:v>21.3888382285622</c:v>
                </c:pt>
                <c:pt idx="9">
                  <c:v>21.238979421451099</c:v>
                </c:pt>
                <c:pt idx="10">
                  <c:v>21.089120614340001</c:v>
                </c:pt>
                <c:pt idx="11">
                  <c:v>20.963991896618701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23.8086683831432</c:v>
                </c:pt>
                <c:pt idx="1">
                  <c:v>23.948984560565503</c:v>
                </c:pt>
                <c:pt idx="2">
                  <c:v>23.9354140122988</c:v>
                </c:pt>
                <c:pt idx="3">
                  <c:v>23.9303196080321</c:v>
                </c:pt>
                <c:pt idx="4">
                  <c:v>23.9277724058988</c:v>
                </c:pt>
                <c:pt idx="5">
                  <c:v>23.9252252037655</c:v>
                </c:pt>
                <c:pt idx="6">
                  <c:v>23.895253442343201</c:v>
                </c:pt>
                <c:pt idx="7">
                  <c:v>23.865281680921001</c:v>
                </c:pt>
                <c:pt idx="8">
                  <c:v>23.715422873809899</c:v>
                </c:pt>
                <c:pt idx="9">
                  <c:v>23.565564066698801</c:v>
                </c:pt>
                <c:pt idx="10">
                  <c:v>23.4157052595877</c:v>
                </c:pt>
                <c:pt idx="11">
                  <c:v>23.2933243295764</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26.135253028390899</c:v>
                </c:pt>
                <c:pt idx="1">
                  <c:v>26.275569205813099</c:v>
                </c:pt>
                <c:pt idx="2">
                  <c:v>26.261998657546503</c:v>
                </c:pt>
                <c:pt idx="3">
                  <c:v>26.256904253279803</c:v>
                </c:pt>
                <c:pt idx="4">
                  <c:v>26.254357051146499</c:v>
                </c:pt>
                <c:pt idx="5">
                  <c:v>26.2518098490131</c:v>
                </c:pt>
                <c:pt idx="6">
                  <c:v>26.2218380875909</c:v>
                </c:pt>
                <c:pt idx="7">
                  <c:v>26.1918663261687</c:v>
                </c:pt>
                <c:pt idx="8">
                  <c:v>26.042007519057602</c:v>
                </c:pt>
                <c:pt idx="9">
                  <c:v>25.892148711946497</c:v>
                </c:pt>
                <c:pt idx="10">
                  <c:v>25.7422899048353</c:v>
                </c:pt>
                <c:pt idx="11">
                  <c:v>25.622656762534</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16.6640513610281</c:v>
                </c:pt>
                <c:pt idx="1">
                  <c:v>16.947603268626501</c:v>
                </c:pt>
                <c:pt idx="2">
                  <c:v>16.947603268626501</c:v>
                </c:pt>
                <c:pt idx="3">
                  <c:v>16.947603268626501</c:v>
                </c:pt>
                <c:pt idx="4">
                  <c:v>16.947603268626501</c:v>
                </c:pt>
                <c:pt idx="5">
                  <c:v>16.947603268626501</c:v>
                </c:pt>
                <c:pt idx="6">
                  <c:v>16.947603268626501</c:v>
                </c:pt>
                <c:pt idx="7">
                  <c:v>16.919464022511399</c:v>
                </c:pt>
                <c:pt idx="8">
                  <c:v>16.761121146066902</c:v>
                </c:pt>
                <c:pt idx="9">
                  <c:v>16.602778269622497</c:v>
                </c:pt>
                <c:pt idx="10">
                  <c:v>16.444435393178001</c:v>
                </c:pt>
                <c:pt idx="11">
                  <c:v>16.305327030703499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19.155499092647897</c:v>
                </c:pt>
                <c:pt idx="1">
                  <c:v>19.3093858183368</c:v>
                </c:pt>
                <c:pt idx="2">
                  <c:v>19.3093858183368</c:v>
                </c:pt>
                <c:pt idx="3">
                  <c:v>19.3093858183368</c:v>
                </c:pt>
                <c:pt idx="4">
                  <c:v>19.3093858183368</c:v>
                </c:pt>
                <c:pt idx="5">
                  <c:v>19.3093858183368</c:v>
                </c:pt>
                <c:pt idx="6">
                  <c:v>19.277717243047899</c:v>
                </c:pt>
                <c:pt idx="7">
                  <c:v>19.246048667759002</c:v>
                </c:pt>
                <c:pt idx="8">
                  <c:v>19.087705791314598</c:v>
                </c:pt>
                <c:pt idx="9">
                  <c:v>18.9293629148702</c:v>
                </c:pt>
                <c:pt idx="10">
                  <c:v>18.7710200384257</c:v>
                </c:pt>
                <c:pt idx="11">
                  <c:v>18.634659463661102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21.4820837378956</c:v>
                </c:pt>
                <c:pt idx="1">
                  <c:v>21.635970463584503</c:v>
                </c:pt>
                <c:pt idx="2">
                  <c:v>21.635970463584503</c:v>
                </c:pt>
                <c:pt idx="3">
                  <c:v>21.635970463584503</c:v>
                </c:pt>
                <c:pt idx="4">
                  <c:v>21.635970463584503</c:v>
                </c:pt>
                <c:pt idx="5">
                  <c:v>21.635970463584503</c:v>
                </c:pt>
                <c:pt idx="6">
                  <c:v>21.604301888295598</c:v>
                </c:pt>
                <c:pt idx="7">
                  <c:v>21.572633313006698</c:v>
                </c:pt>
                <c:pt idx="8">
                  <c:v>21.414290436562201</c:v>
                </c:pt>
                <c:pt idx="9">
                  <c:v>21.2559475601178</c:v>
                </c:pt>
                <c:pt idx="10">
                  <c:v>21.097604683673399</c:v>
                </c:pt>
                <c:pt idx="11">
                  <c:v>20.963991896618701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23.8086683831432</c:v>
                </c:pt>
                <c:pt idx="1">
                  <c:v>23.962555108832099</c:v>
                </c:pt>
                <c:pt idx="2">
                  <c:v>23.962555108832099</c:v>
                </c:pt>
                <c:pt idx="3">
                  <c:v>23.962555108832099</c:v>
                </c:pt>
                <c:pt idx="4">
                  <c:v>23.962555108832099</c:v>
                </c:pt>
                <c:pt idx="5">
                  <c:v>23.962555108832099</c:v>
                </c:pt>
                <c:pt idx="6">
                  <c:v>23.930886533543198</c:v>
                </c:pt>
                <c:pt idx="7">
                  <c:v>23.8992179582544</c:v>
                </c:pt>
                <c:pt idx="8">
                  <c:v>23.7408750818099</c:v>
                </c:pt>
                <c:pt idx="9">
                  <c:v>23.582532205365503</c:v>
                </c:pt>
                <c:pt idx="10">
                  <c:v>23.424189328921003</c:v>
                </c:pt>
                <c:pt idx="11">
                  <c:v>23.2933243295764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26.135253028390899</c:v>
                </c:pt>
                <c:pt idx="1">
                  <c:v>26.289139754079802</c:v>
                </c:pt>
                <c:pt idx="2">
                  <c:v>26.289139754079802</c:v>
                </c:pt>
                <c:pt idx="3">
                  <c:v>26.289139754079802</c:v>
                </c:pt>
                <c:pt idx="4">
                  <c:v>26.289139754079802</c:v>
                </c:pt>
                <c:pt idx="5">
                  <c:v>26.289139754079802</c:v>
                </c:pt>
                <c:pt idx="6">
                  <c:v>26.257471178790901</c:v>
                </c:pt>
                <c:pt idx="7">
                  <c:v>26.225802603502</c:v>
                </c:pt>
                <c:pt idx="8">
                  <c:v>26.067459727057599</c:v>
                </c:pt>
                <c:pt idx="9">
                  <c:v>25.909116850613099</c:v>
                </c:pt>
                <c:pt idx="10">
                  <c:v>25.750773974168698</c:v>
                </c:pt>
                <c:pt idx="11">
                  <c:v>25.622656762534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16.6640513610281</c:v>
                </c:pt>
                <c:pt idx="1">
                  <c:v>16.9348801366265</c:v>
                </c:pt>
                <c:pt idx="2">
                  <c:v>16.922157004626502</c:v>
                </c:pt>
                <c:pt idx="3">
                  <c:v>16.9136719446265</c:v>
                </c:pt>
                <c:pt idx="4">
                  <c:v>16.909429414626501</c:v>
                </c:pt>
                <c:pt idx="5">
                  <c:v>16.905186884626499</c:v>
                </c:pt>
                <c:pt idx="6">
                  <c:v>16.9030663626265</c:v>
                </c:pt>
                <c:pt idx="7">
                  <c:v>16.900945840626502</c:v>
                </c:pt>
                <c:pt idx="8">
                  <c:v>16.7483950420669</c:v>
                </c:pt>
                <c:pt idx="9">
                  <c:v>16.594294200289198</c:v>
                </c:pt>
                <c:pt idx="10">
                  <c:v>16.440193358511401</c:v>
                </c:pt>
                <c:pt idx="11">
                  <c:v>16.305327030703499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19.155499092647897</c:v>
                </c:pt>
                <c:pt idx="1">
                  <c:v>19.3026005442035</c:v>
                </c:pt>
                <c:pt idx="2">
                  <c:v>19.295815270070097</c:v>
                </c:pt>
                <c:pt idx="3">
                  <c:v>19.2932680679368</c:v>
                </c:pt>
                <c:pt idx="4">
                  <c:v>19.2919944668702</c:v>
                </c:pt>
                <c:pt idx="5">
                  <c:v>19.2907208658035</c:v>
                </c:pt>
                <c:pt idx="6">
                  <c:v>19.2599006974479</c:v>
                </c:pt>
                <c:pt idx="7">
                  <c:v>19.2290805290924</c:v>
                </c:pt>
                <c:pt idx="8">
                  <c:v>19.074979687314599</c:v>
                </c:pt>
                <c:pt idx="9">
                  <c:v>18.920878845536798</c:v>
                </c:pt>
                <c:pt idx="10">
                  <c:v>18.766778003759001</c:v>
                </c:pt>
                <c:pt idx="11">
                  <c:v>18.634659463661102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21.4820837378956</c:v>
                </c:pt>
                <c:pt idx="1">
                  <c:v>21.6291851894511</c:v>
                </c:pt>
                <c:pt idx="2">
                  <c:v>21.6223999153178</c:v>
                </c:pt>
                <c:pt idx="3">
                  <c:v>21.6198527131845</c:v>
                </c:pt>
                <c:pt idx="4">
                  <c:v>21.6185791121178</c:v>
                </c:pt>
                <c:pt idx="5">
                  <c:v>21.6173055110511</c:v>
                </c:pt>
                <c:pt idx="6">
                  <c:v>21.5864853426956</c:v>
                </c:pt>
                <c:pt idx="7">
                  <c:v>21.55566517434</c:v>
                </c:pt>
                <c:pt idx="8">
                  <c:v>21.401564332562202</c:v>
                </c:pt>
                <c:pt idx="9">
                  <c:v>21.247463490784501</c:v>
                </c:pt>
                <c:pt idx="10">
                  <c:v>21.0933626490067</c:v>
                </c:pt>
                <c:pt idx="11">
                  <c:v>20.963991896618701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23.8086683831432</c:v>
                </c:pt>
                <c:pt idx="1">
                  <c:v>23.955769834698799</c:v>
                </c:pt>
                <c:pt idx="2">
                  <c:v>23.948984560565503</c:v>
                </c:pt>
                <c:pt idx="3">
                  <c:v>23.9464373584321</c:v>
                </c:pt>
                <c:pt idx="4">
                  <c:v>23.945163757365499</c:v>
                </c:pt>
                <c:pt idx="5">
                  <c:v>23.943890156298803</c:v>
                </c:pt>
                <c:pt idx="6">
                  <c:v>23.913069987943199</c:v>
                </c:pt>
                <c:pt idx="7">
                  <c:v>23.882249819587699</c:v>
                </c:pt>
                <c:pt idx="8">
                  <c:v>23.728148977809898</c:v>
                </c:pt>
                <c:pt idx="9">
                  <c:v>23.574048136032101</c:v>
                </c:pt>
                <c:pt idx="10">
                  <c:v>23.4199472942543</c:v>
                </c:pt>
                <c:pt idx="11">
                  <c:v>23.2933243295764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26.135253028390899</c:v>
                </c:pt>
                <c:pt idx="1">
                  <c:v>26.282354479946502</c:v>
                </c:pt>
                <c:pt idx="2">
                  <c:v>26.275569205813099</c:v>
                </c:pt>
                <c:pt idx="3">
                  <c:v>26.273022003679802</c:v>
                </c:pt>
                <c:pt idx="4">
                  <c:v>26.271748402613099</c:v>
                </c:pt>
                <c:pt idx="5">
                  <c:v>26.270474801546499</c:v>
                </c:pt>
                <c:pt idx="6">
                  <c:v>26.239654633190899</c:v>
                </c:pt>
                <c:pt idx="7">
                  <c:v>26.208834464835302</c:v>
                </c:pt>
                <c:pt idx="8">
                  <c:v>26.054733623057601</c:v>
                </c:pt>
                <c:pt idx="9">
                  <c:v>25.9006327812798</c:v>
                </c:pt>
                <c:pt idx="10">
                  <c:v>25.746531939502002</c:v>
                </c:pt>
                <c:pt idx="11">
                  <c:v>25.622656762534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16.6640513610281</c:v>
                </c:pt>
                <c:pt idx="1">
                  <c:v>16.928518570626501</c:v>
                </c:pt>
                <c:pt idx="2">
                  <c:v>16.909433872626497</c:v>
                </c:pt>
                <c:pt idx="3">
                  <c:v>16.8967062826265</c:v>
                </c:pt>
                <c:pt idx="4">
                  <c:v>16.890342487626501</c:v>
                </c:pt>
                <c:pt idx="5">
                  <c:v>16.883978692626499</c:v>
                </c:pt>
                <c:pt idx="6">
                  <c:v>16.880797909626498</c:v>
                </c:pt>
                <c:pt idx="7">
                  <c:v>16.8776171266265</c:v>
                </c:pt>
                <c:pt idx="8">
                  <c:v>16.742031990066902</c:v>
                </c:pt>
                <c:pt idx="9">
                  <c:v>16.590052165622502</c:v>
                </c:pt>
                <c:pt idx="10">
                  <c:v>16.438072341178</c:v>
                </c:pt>
                <c:pt idx="11">
                  <c:v>16.305327030703499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19.155499092647897</c:v>
                </c:pt>
                <c:pt idx="1">
                  <c:v>19.2992079071368</c:v>
                </c:pt>
                <c:pt idx="2">
                  <c:v>19.289029995936801</c:v>
                </c:pt>
                <c:pt idx="3">
                  <c:v>19.285209192736801</c:v>
                </c:pt>
                <c:pt idx="4">
                  <c:v>19.283298791136801</c:v>
                </c:pt>
                <c:pt idx="5">
                  <c:v>19.281388389536801</c:v>
                </c:pt>
                <c:pt idx="6">
                  <c:v>19.250992424647901</c:v>
                </c:pt>
                <c:pt idx="7">
                  <c:v>19.220596459759001</c:v>
                </c:pt>
                <c:pt idx="8">
                  <c:v>19.068616635314598</c:v>
                </c:pt>
                <c:pt idx="9">
                  <c:v>18.916636810870202</c:v>
                </c:pt>
                <c:pt idx="10">
                  <c:v>18.764656986425702</c:v>
                </c:pt>
                <c:pt idx="11">
                  <c:v>18.634659463661102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21.4820837378956</c:v>
                </c:pt>
                <c:pt idx="1">
                  <c:v>21.6257925523845</c:v>
                </c:pt>
                <c:pt idx="2">
                  <c:v>21.6156146411845</c:v>
                </c:pt>
                <c:pt idx="3">
                  <c:v>21.6117938379845</c:v>
                </c:pt>
                <c:pt idx="4">
                  <c:v>21.6098834363845</c:v>
                </c:pt>
                <c:pt idx="5">
                  <c:v>21.6079730347845</c:v>
                </c:pt>
                <c:pt idx="6">
                  <c:v>21.5775770698956</c:v>
                </c:pt>
                <c:pt idx="7">
                  <c:v>21.547181105006697</c:v>
                </c:pt>
                <c:pt idx="8">
                  <c:v>21.395201280562201</c:v>
                </c:pt>
                <c:pt idx="9">
                  <c:v>21.243221456117801</c:v>
                </c:pt>
                <c:pt idx="10">
                  <c:v>21.091241631673398</c:v>
                </c:pt>
                <c:pt idx="11">
                  <c:v>20.963991896618701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23.8086683831432</c:v>
                </c:pt>
                <c:pt idx="1">
                  <c:v>23.952377197632099</c:v>
                </c:pt>
                <c:pt idx="2">
                  <c:v>23.9421992864321</c:v>
                </c:pt>
                <c:pt idx="3">
                  <c:v>23.9383784832321</c:v>
                </c:pt>
                <c:pt idx="4">
                  <c:v>23.9364680816321</c:v>
                </c:pt>
                <c:pt idx="5">
                  <c:v>23.9345576800321</c:v>
                </c:pt>
                <c:pt idx="6">
                  <c:v>23.9041617151432</c:v>
                </c:pt>
                <c:pt idx="7">
                  <c:v>23.8737657502543</c:v>
                </c:pt>
                <c:pt idx="8">
                  <c:v>23.7217859258099</c:v>
                </c:pt>
                <c:pt idx="9">
                  <c:v>23.569806101365501</c:v>
                </c:pt>
                <c:pt idx="10">
                  <c:v>23.417826276921001</c:v>
                </c:pt>
                <c:pt idx="11">
                  <c:v>23.2933243295764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26.135253028390899</c:v>
                </c:pt>
                <c:pt idx="1">
                  <c:v>26.278961842879799</c:v>
                </c:pt>
                <c:pt idx="2">
                  <c:v>26.268783931679799</c:v>
                </c:pt>
                <c:pt idx="3">
                  <c:v>26.264963128479803</c:v>
                </c:pt>
                <c:pt idx="4">
                  <c:v>26.263052726879803</c:v>
                </c:pt>
                <c:pt idx="5">
                  <c:v>26.261142325279799</c:v>
                </c:pt>
                <c:pt idx="6">
                  <c:v>26.230746360390903</c:v>
                </c:pt>
                <c:pt idx="7">
                  <c:v>26.200350395501999</c:v>
                </c:pt>
                <c:pt idx="8">
                  <c:v>26.0483705710576</c:v>
                </c:pt>
                <c:pt idx="9">
                  <c:v>25.8963907466131</c:v>
                </c:pt>
                <c:pt idx="10">
                  <c:v>25.744410922168697</c:v>
                </c:pt>
                <c:pt idx="11">
                  <c:v>25.622656762534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16.6640513610281</c:v>
                </c:pt>
                <c:pt idx="1">
                  <c:v>16.922157004626502</c:v>
                </c:pt>
                <c:pt idx="2">
                  <c:v>16.896710740626499</c:v>
                </c:pt>
                <c:pt idx="3">
                  <c:v>16.879740620626503</c:v>
                </c:pt>
                <c:pt idx="4">
                  <c:v>16.871255560626498</c:v>
                </c:pt>
                <c:pt idx="5">
                  <c:v>16.8627705006265</c:v>
                </c:pt>
                <c:pt idx="6">
                  <c:v>16.858529456626503</c:v>
                </c:pt>
                <c:pt idx="7">
                  <c:v>16.854288412626502</c:v>
                </c:pt>
                <c:pt idx="8">
                  <c:v>16.735668938066901</c:v>
                </c:pt>
                <c:pt idx="9">
                  <c:v>16.585810130955799</c:v>
                </c:pt>
                <c:pt idx="10">
                  <c:v>16.435951323844698</c:v>
                </c:pt>
                <c:pt idx="11">
                  <c:v>16.305327030703499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19.155499092647897</c:v>
                </c:pt>
                <c:pt idx="1">
                  <c:v>19.2958152700702</c:v>
                </c:pt>
                <c:pt idx="2">
                  <c:v>19.282244721803501</c:v>
                </c:pt>
                <c:pt idx="3">
                  <c:v>19.277150317536801</c:v>
                </c:pt>
                <c:pt idx="4">
                  <c:v>19.274603115403501</c:v>
                </c:pt>
                <c:pt idx="5">
                  <c:v>19.272055913270101</c:v>
                </c:pt>
                <c:pt idx="6">
                  <c:v>19.242084151847898</c:v>
                </c:pt>
                <c:pt idx="7">
                  <c:v>19.212112390425702</c:v>
                </c:pt>
                <c:pt idx="8">
                  <c:v>19.0622535833146</c:v>
                </c:pt>
                <c:pt idx="9">
                  <c:v>18.912394776203499</c:v>
                </c:pt>
                <c:pt idx="10">
                  <c:v>18.762535969092397</c:v>
                </c:pt>
                <c:pt idx="11">
                  <c:v>18.634659463661102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21.4820837378956</c:v>
                </c:pt>
                <c:pt idx="1">
                  <c:v>21.6223999153178</c:v>
                </c:pt>
                <c:pt idx="2">
                  <c:v>21.608829367051097</c:v>
                </c:pt>
                <c:pt idx="3">
                  <c:v>21.6037349627845</c:v>
                </c:pt>
                <c:pt idx="4">
                  <c:v>21.601187760651101</c:v>
                </c:pt>
                <c:pt idx="5">
                  <c:v>21.598640558517801</c:v>
                </c:pt>
                <c:pt idx="6">
                  <c:v>21.568668797095601</c:v>
                </c:pt>
                <c:pt idx="7">
                  <c:v>21.538697035673398</c:v>
                </c:pt>
                <c:pt idx="8">
                  <c:v>21.3888382285622</c:v>
                </c:pt>
                <c:pt idx="9">
                  <c:v>21.238979421451099</c:v>
                </c:pt>
                <c:pt idx="10">
                  <c:v>21.089120614340001</c:v>
                </c:pt>
                <c:pt idx="11">
                  <c:v>20.963991896618701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23.8086683831432</c:v>
                </c:pt>
                <c:pt idx="1">
                  <c:v>23.948984560565503</c:v>
                </c:pt>
                <c:pt idx="2">
                  <c:v>23.9354140122988</c:v>
                </c:pt>
                <c:pt idx="3">
                  <c:v>23.9303196080321</c:v>
                </c:pt>
                <c:pt idx="4">
                  <c:v>23.9277724058988</c:v>
                </c:pt>
                <c:pt idx="5">
                  <c:v>23.9252252037655</c:v>
                </c:pt>
                <c:pt idx="6">
                  <c:v>23.895253442343201</c:v>
                </c:pt>
                <c:pt idx="7">
                  <c:v>23.865281680921001</c:v>
                </c:pt>
                <c:pt idx="8">
                  <c:v>23.715422873809899</c:v>
                </c:pt>
                <c:pt idx="9">
                  <c:v>23.565564066698801</c:v>
                </c:pt>
                <c:pt idx="10">
                  <c:v>23.4157052595877</c:v>
                </c:pt>
                <c:pt idx="11">
                  <c:v>23.2933243295764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26.135253028390899</c:v>
                </c:pt>
                <c:pt idx="1">
                  <c:v>26.275569205813099</c:v>
                </c:pt>
                <c:pt idx="2">
                  <c:v>26.261998657546503</c:v>
                </c:pt>
                <c:pt idx="3">
                  <c:v>26.256904253279803</c:v>
                </c:pt>
                <c:pt idx="4">
                  <c:v>26.254357051146499</c:v>
                </c:pt>
                <c:pt idx="5">
                  <c:v>26.2518098490131</c:v>
                </c:pt>
                <c:pt idx="6">
                  <c:v>26.2218380875909</c:v>
                </c:pt>
                <c:pt idx="7">
                  <c:v>26.1918663261687</c:v>
                </c:pt>
                <c:pt idx="8">
                  <c:v>26.042007519057602</c:v>
                </c:pt>
                <c:pt idx="9">
                  <c:v>25.892148711946497</c:v>
                </c:pt>
                <c:pt idx="10">
                  <c:v>25.7422899048353</c:v>
                </c:pt>
                <c:pt idx="11">
                  <c:v>25.622656762534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9342.4364123159321</c:v>
                </c:pt>
                <c:pt idx="1">
                  <c:v>9342.4364123159321</c:v>
                </c:pt>
                <c:pt idx="2">
                  <c:v>17342.436412315932</c:v>
                </c:pt>
                <c:pt idx="3">
                  <c:v>17342.436412315932</c:v>
                </c:pt>
                <c:pt idx="4">
                  <c:v>9342.4364123159321</c:v>
                </c:pt>
                <c:pt idx="5">
                  <c:v>9342.4364123159321</c:v>
                </c:pt>
                <c:pt idx="6">
                  <c:v>17342.436412315932</c:v>
                </c:pt>
                <c:pt idx="7">
                  <c:v>17342.436412315932</c:v>
                </c:pt>
                <c:pt idx="8">
                  <c:v>9342.4364123159321</c:v>
                </c:pt>
                <c:pt idx="9">
                  <c:v>9342.4364123159321</c:v>
                </c:pt>
                <c:pt idx="10">
                  <c:v>17342.436412315932</c:v>
                </c:pt>
                <c:pt idx="11">
                  <c:v>17342.436412315932</c:v>
                </c:pt>
                <c:pt idx="12">
                  <c:v>9342.4364123159321</c:v>
                </c:pt>
                <c:pt idx="13">
                  <c:v>9342.4364123159321</c:v>
                </c:pt>
                <c:pt idx="14">
                  <c:v>17342.436412315932</c:v>
                </c:pt>
                <c:pt idx="15">
                  <c:v>17342.436412315932</c:v>
                </c:pt>
                <c:pt idx="16">
                  <c:v>9342.4364123159321</c:v>
                </c:pt>
                <c:pt idx="17">
                  <c:v>9342.4364123159321</c:v>
                </c:pt>
                <c:pt idx="18">
                  <c:v>17342.436412315932</c:v>
                </c:pt>
                <c:pt idx="19">
                  <c:v>17342.436412315932</c:v>
                </c:pt>
                <c:pt idx="20">
                  <c:v>9342.4364123159303</c:v>
                </c:pt>
                <c:pt idx="21">
                  <c:v>9342.4364123159303</c:v>
                </c:pt>
                <c:pt idx="22">
                  <c:v>9342.4364123159303</c:v>
                </c:pt>
                <c:pt idx="23">
                  <c:v>9342.4364123159303</c:v>
                </c:pt>
                <c:pt idx="24">
                  <c:v>10342.436412315928</c:v>
                </c:pt>
                <c:pt idx="25">
                  <c:v>10342.436412315928</c:v>
                </c:pt>
                <c:pt idx="26">
                  <c:v>10342.436412315928</c:v>
                </c:pt>
                <c:pt idx="27">
                  <c:v>10342.436412315928</c:v>
                </c:pt>
                <c:pt idx="28">
                  <c:v>9342.4364123159321</c:v>
                </c:pt>
                <c:pt idx="29">
                  <c:v>9342.4364123159321</c:v>
                </c:pt>
                <c:pt idx="30">
                  <c:v>17342.436412315932</c:v>
                </c:pt>
                <c:pt idx="31">
                  <c:v>17342.436412315932</c:v>
                </c:pt>
                <c:pt idx="32">
                  <c:v>9342.4364123159321</c:v>
                </c:pt>
                <c:pt idx="33">
                  <c:v>9342.4364123159321</c:v>
                </c:pt>
                <c:pt idx="34">
                  <c:v>17342.436412315932</c:v>
                </c:pt>
                <c:pt idx="35">
                  <c:v>17342.436412315932</c:v>
                </c:pt>
                <c:pt idx="36">
                  <c:v>9342.4364123159321</c:v>
                </c:pt>
                <c:pt idx="37">
                  <c:v>9342.4364123159321</c:v>
                </c:pt>
                <c:pt idx="38">
                  <c:v>17342.436412315932</c:v>
                </c:pt>
                <c:pt idx="39">
                  <c:v>17342.436412315932</c:v>
                </c:pt>
                <c:pt idx="40">
                  <c:v>9342.4364123159321</c:v>
                </c:pt>
                <c:pt idx="41">
                  <c:v>9342.4364123159321</c:v>
                </c:pt>
                <c:pt idx="42">
                  <c:v>17342.436412315932</c:v>
                </c:pt>
                <c:pt idx="43">
                  <c:v>17342.436412315932</c:v>
                </c:pt>
                <c:pt idx="44">
                  <c:v>9342.4364123159321</c:v>
                </c:pt>
                <c:pt idx="45">
                  <c:v>9342.4364123159321</c:v>
                </c:pt>
                <c:pt idx="46">
                  <c:v>17342.436412315932</c:v>
                </c:pt>
                <c:pt idx="47">
                  <c:v>17342.436412315932</c:v>
                </c:pt>
                <c:pt idx="48">
                  <c:v>9342.4364123159303</c:v>
                </c:pt>
                <c:pt idx="49">
                  <c:v>9342.4364123159303</c:v>
                </c:pt>
                <c:pt idx="50">
                  <c:v>9342.4364123159303</c:v>
                </c:pt>
                <c:pt idx="51">
                  <c:v>9342.4364123159303</c:v>
                </c:pt>
                <c:pt idx="52">
                  <c:v>10342.436412315928</c:v>
                </c:pt>
                <c:pt idx="53">
                  <c:v>10342.436412315928</c:v>
                </c:pt>
                <c:pt idx="54">
                  <c:v>10342.436412315928</c:v>
                </c:pt>
                <c:pt idx="55">
                  <c:v>10342.436412315928</c:v>
                </c:pt>
                <c:pt idx="56">
                  <c:v>9342.4364123159321</c:v>
                </c:pt>
                <c:pt idx="57">
                  <c:v>9342.4364123159321</c:v>
                </c:pt>
                <c:pt idx="58">
                  <c:v>17342.436412315932</c:v>
                </c:pt>
                <c:pt idx="59">
                  <c:v>17342.436412315932</c:v>
                </c:pt>
                <c:pt idx="60">
                  <c:v>9342.4364123159321</c:v>
                </c:pt>
                <c:pt idx="61">
                  <c:v>9342.4364123159321</c:v>
                </c:pt>
                <c:pt idx="62">
                  <c:v>17342.436412315932</c:v>
                </c:pt>
                <c:pt idx="63">
                  <c:v>17342.436412315932</c:v>
                </c:pt>
                <c:pt idx="64">
                  <c:v>9342.4364123159321</c:v>
                </c:pt>
                <c:pt idx="65">
                  <c:v>9342.4364123159321</c:v>
                </c:pt>
                <c:pt idx="66">
                  <c:v>17342.436412315932</c:v>
                </c:pt>
                <c:pt idx="67">
                  <c:v>17342.436412315932</c:v>
                </c:pt>
                <c:pt idx="68">
                  <c:v>9342.4364123159321</c:v>
                </c:pt>
                <c:pt idx="69">
                  <c:v>9342.4364123159321</c:v>
                </c:pt>
                <c:pt idx="70">
                  <c:v>17342.436412315932</c:v>
                </c:pt>
                <c:pt idx="71">
                  <c:v>17342.436412315932</c:v>
                </c:pt>
                <c:pt idx="72">
                  <c:v>9342.4364123159321</c:v>
                </c:pt>
                <c:pt idx="73">
                  <c:v>9342.4364123159321</c:v>
                </c:pt>
                <c:pt idx="74">
                  <c:v>17342.436412315932</c:v>
                </c:pt>
                <c:pt idx="75">
                  <c:v>17342.436412315932</c:v>
                </c:pt>
                <c:pt idx="76">
                  <c:v>9342.4364123159303</c:v>
                </c:pt>
                <c:pt idx="77">
                  <c:v>9342.4364123159303</c:v>
                </c:pt>
                <c:pt idx="78">
                  <c:v>9342.4364123159303</c:v>
                </c:pt>
                <c:pt idx="79">
                  <c:v>9342.4364123159303</c:v>
                </c:pt>
                <c:pt idx="80">
                  <c:v>10342.436412315928</c:v>
                </c:pt>
                <c:pt idx="81">
                  <c:v>10342.436412315928</c:v>
                </c:pt>
                <c:pt idx="82">
                  <c:v>10342.436412315928</c:v>
                </c:pt>
                <c:pt idx="83">
                  <c:v>10342.436412315928</c:v>
                </c:pt>
                <c:pt idx="84">
                  <c:v>9342.4364123159321</c:v>
                </c:pt>
                <c:pt idx="85">
                  <c:v>9342.4364123159321</c:v>
                </c:pt>
                <c:pt idx="86">
                  <c:v>17342.436412315932</c:v>
                </c:pt>
                <c:pt idx="87">
                  <c:v>17342.436412315932</c:v>
                </c:pt>
                <c:pt idx="88">
                  <c:v>9342.4364123159321</c:v>
                </c:pt>
                <c:pt idx="89">
                  <c:v>9342.4364123159321</c:v>
                </c:pt>
                <c:pt idx="90">
                  <c:v>17342.436412315932</c:v>
                </c:pt>
                <c:pt idx="91">
                  <c:v>17342.436412315932</c:v>
                </c:pt>
                <c:pt idx="92">
                  <c:v>9342.4364123159321</c:v>
                </c:pt>
                <c:pt idx="93">
                  <c:v>9342.4364123159321</c:v>
                </c:pt>
                <c:pt idx="94">
                  <c:v>17342.436412315932</c:v>
                </c:pt>
                <c:pt idx="95">
                  <c:v>17342.436412315932</c:v>
                </c:pt>
                <c:pt idx="96">
                  <c:v>9342.4364123159321</c:v>
                </c:pt>
                <c:pt idx="97">
                  <c:v>9342.4364123159321</c:v>
                </c:pt>
                <c:pt idx="98">
                  <c:v>17342.436412315932</c:v>
                </c:pt>
                <c:pt idx="99">
                  <c:v>17342.436412315932</c:v>
                </c:pt>
                <c:pt idx="100">
                  <c:v>9342.4364123159321</c:v>
                </c:pt>
                <c:pt idx="101">
                  <c:v>9342.4364123159321</c:v>
                </c:pt>
                <c:pt idx="102">
                  <c:v>17342.436412315932</c:v>
                </c:pt>
                <c:pt idx="103">
                  <c:v>17342.436412315932</c:v>
                </c:pt>
                <c:pt idx="104">
                  <c:v>9342.4364123159303</c:v>
                </c:pt>
                <c:pt idx="105">
                  <c:v>9342.4364123159303</c:v>
                </c:pt>
                <c:pt idx="106">
                  <c:v>9342.4364123159303</c:v>
                </c:pt>
                <c:pt idx="107">
                  <c:v>9342.4364123159303</c:v>
                </c:pt>
                <c:pt idx="108">
                  <c:v>10342.436412315928</c:v>
                </c:pt>
                <c:pt idx="109">
                  <c:v>10342.436412315928</c:v>
                </c:pt>
                <c:pt idx="110">
                  <c:v>10342.436412315928</c:v>
                </c:pt>
                <c:pt idx="111">
                  <c:v>10342.436412315928</c:v>
                </c:pt>
                <c:pt idx="112">
                  <c:v>9342.4364123159321</c:v>
                </c:pt>
                <c:pt idx="113">
                  <c:v>9342.4364123159321</c:v>
                </c:pt>
                <c:pt idx="114">
                  <c:v>17342.436412315932</c:v>
                </c:pt>
                <c:pt idx="115">
                  <c:v>17342.436412315932</c:v>
                </c:pt>
                <c:pt idx="116">
                  <c:v>9342.4364123159321</c:v>
                </c:pt>
                <c:pt idx="117">
                  <c:v>9342.4364123159321</c:v>
                </c:pt>
                <c:pt idx="118">
                  <c:v>17342.436412315932</c:v>
                </c:pt>
                <c:pt idx="119">
                  <c:v>17342.436412315932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11220.214190093708</c:v>
                </c:pt>
                <c:pt idx="21">
                  <c:v>11220.214190093708</c:v>
                </c:pt>
                <c:pt idx="22">
                  <c:v>11220.214190093708</c:v>
                </c:pt>
                <c:pt idx="23">
                  <c:v>11220.214190093708</c:v>
                </c:pt>
                <c:pt idx="24">
                  <c:v>11220.214190093709</c:v>
                </c:pt>
                <c:pt idx="25">
                  <c:v>11220.214190093709</c:v>
                </c:pt>
                <c:pt idx="26">
                  <c:v>11220.214190093708</c:v>
                </c:pt>
                <c:pt idx="27">
                  <c:v>11220.214190093708</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11220.214190093708</c:v>
                </c:pt>
                <c:pt idx="49">
                  <c:v>11220.214190093708</c:v>
                </c:pt>
                <c:pt idx="50">
                  <c:v>11220.214190093708</c:v>
                </c:pt>
                <c:pt idx="51">
                  <c:v>11220.214190093708</c:v>
                </c:pt>
                <c:pt idx="52">
                  <c:v>11220.214190093709</c:v>
                </c:pt>
                <c:pt idx="53">
                  <c:v>11220.214190093709</c:v>
                </c:pt>
                <c:pt idx="54">
                  <c:v>11220.214190093708</c:v>
                </c:pt>
                <c:pt idx="55">
                  <c:v>11220.214190093708</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11220.214190093708</c:v>
                </c:pt>
                <c:pt idx="77">
                  <c:v>11220.214190093708</c:v>
                </c:pt>
                <c:pt idx="78">
                  <c:v>11220.214190093708</c:v>
                </c:pt>
                <c:pt idx="79">
                  <c:v>11220.214190093708</c:v>
                </c:pt>
                <c:pt idx="80">
                  <c:v>11220.214190093709</c:v>
                </c:pt>
                <c:pt idx="81">
                  <c:v>11220.214190093709</c:v>
                </c:pt>
                <c:pt idx="82">
                  <c:v>11220.214190093708</c:v>
                </c:pt>
                <c:pt idx="83">
                  <c:v>11220.214190093708</c:v>
                </c:pt>
                <c:pt idx="84">
                  <c:v>11220.214190093708</c:v>
                </c:pt>
                <c:pt idx="85">
                  <c:v>11220.214190093708</c:v>
                </c:pt>
                <c:pt idx="86">
                  <c:v>11220.214190093708</c:v>
                </c:pt>
                <c:pt idx="87">
                  <c:v>11220.214190093708</c:v>
                </c:pt>
                <c:pt idx="88">
                  <c:v>11220.214190093708</c:v>
                </c:pt>
                <c:pt idx="89">
                  <c:v>11220.214190093708</c:v>
                </c:pt>
                <c:pt idx="90">
                  <c:v>11220.214190093708</c:v>
                </c:pt>
                <c:pt idx="91">
                  <c:v>11220.214190093708</c:v>
                </c:pt>
                <c:pt idx="92">
                  <c:v>11220.214190093708</c:v>
                </c:pt>
                <c:pt idx="93">
                  <c:v>11220.214190093708</c:v>
                </c:pt>
                <c:pt idx="94">
                  <c:v>11220.214190093708</c:v>
                </c:pt>
                <c:pt idx="95">
                  <c:v>11220.214190093708</c:v>
                </c:pt>
                <c:pt idx="96">
                  <c:v>11220.214190093708</c:v>
                </c:pt>
                <c:pt idx="97">
                  <c:v>11220.214190093708</c:v>
                </c:pt>
                <c:pt idx="98">
                  <c:v>11220.214190093708</c:v>
                </c:pt>
                <c:pt idx="99">
                  <c:v>11220.214190093708</c:v>
                </c:pt>
                <c:pt idx="100">
                  <c:v>11220.214190093708</c:v>
                </c:pt>
                <c:pt idx="101">
                  <c:v>11220.214190093708</c:v>
                </c:pt>
                <c:pt idx="102">
                  <c:v>11220.214190093708</c:v>
                </c:pt>
                <c:pt idx="103">
                  <c:v>11220.214190093708</c:v>
                </c:pt>
                <c:pt idx="104">
                  <c:v>11220.214190093708</c:v>
                </c:pt>
                <c:pt idx="105">
                  <c:v>11220.214190093708</c:v>
                </c:pt>
                <c:pt idx="106">
                  <c:v>11220.214190093708</c:v>
                </c:pt>
                <c:pt idx="107">
                  <c:v>11220.214190093708</c:v>
                </c:pt>
                <c:pt idx="108">
                  <c:v>11220.214190093709</c:v>
                </c:pt>
                <c:pt idx="109">
                  <c:v>11220.214190093709</c:v>
                </c:pt>
                <c:pt idx="110">
                  <c:v>11220.214190093708</c:v>
                </c:pt>
                <c:pt idx="111">
                  <c:v>11220.214190093708</c:v>
                </c:pt>
                <c:pt idx="112">
                  <c:v>11220.214190093708</c:v>
                </c:pt>
                <c:pt idx="113">
                  <c:v>11220.214190093708</c:v>
                </c:pt>
                <c:pt idx="114">
                  <c:v>11220.214190093708</c:v>
                </c:pt>
                <c:pt idx="115">
                  <c:v>11220.214190093708</c:v>
                </c:pt>
                <c:pt idx="116">
                  <c:v>11220.214190093708</c:v>
                </c:pt>
                <c:pt idx="117">
                  <c:v>11220.214190093708</c:v>
                </c:pt>
                <c:pt idx="118">
                  <c:v>11220.214190093708</c:v>
                </c:pt>
                <c:pt idx="119">
                  <c:v>11220.214190093708</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8053.5475234270434</c:v>
                      </c:pt>
                      <c:pt idx="1">
                        <c:v>8053.5475234270434</c:v>
                      </c:pt>
                      <c:pt idx="2">
                        <c:v>16053.547523427045</c:v>
                      </c:pt>
                      <c:pt idx="3">
                        <c:v>16053.547523427045</c:v>
                      </c:pt>
                      <c:pt idx="4">
                        <c:v>8053.5475234270434</c:v>
                      </c:pt>
                      <c:pt idx="5">
                        <c:v>8053.5475234270434</c:v>
                      </c:pt>
                      <c:pt idx="6">
                        <c:v>16053.547523427045</c:v>
                      </c:pt>
                      <c:pt idx="7">
                        <c:v>16053.547523427045</c:v>
                      </c:pt>
                      <c:pt idx="8">
                        <c:v>8053.5475234270434</c:v>
                      </c:pt>
                      <c:pt idx="9">
                        <c:v>8053.5475234270434</c:v>
                      </c:pt>
                      <c:pt idx="10">
                        <c:v>16053.547523427045</c:v>
                      </c:pt>
                      <c:pt idx="11">
                        <c:v>16053.547523427045</c:v>
                      </c:pt>
                      <c:pt idx="12">
                        <c:v>8053.5475234270434</c:v>
                      </c:pt>
                      <c:pt idx="13">
                        <c:v>8053.5475234270434</c:v>
                      </c:pt>
                      <c:pt idx="14">
                        <c:v>16053.547523427045</c:v>
                      </c:pt>
                      <c:pt idx="15">
                        <c:v>16053.547523427045</c:v>
                      </c:pt>
                      <c:pt idx="16">
                        <c:v>8053.5475234270434</c:v>
                      </c:pt>
                      <c:pt idx="17">
                        <c:v>8053.5475234270434</c:v>
                      </c:pt>
                      <c:pt idx="18">
                        <c:v>16053.547523427045</c:v>
                      </c:pt>
                      <c:pt idx="19">
                        <c:v>16053.547523427045</c:v>
                      </c:pt>
                      <c:pt idx="20">
                        <c:v>8053.5475234270434</c:v>
                      </c:pt>
                      <c:pt idx="21">
                        <c:v>8053.5475234270434</c:v>
                      </c:pt>
                      <c:pt idx="22">
                        <c:v>16053.547523427045</c:v>
                      </c:pt>
                      <c:pt idx="23">
                        <c:v>16053.547523427045</c:v>
                      </c:pt>
                      <c:pt idx="24">
                        <c:v>8053.5475234270434</c:v>
                      </c:pt>
                      <c:pt idx="25">
                        <c:v>8053.5475234270434</c:v>
                      </c:pt>
                      <c:pt idx="26">
                        <c:v>16053.547523427045</c:v>
                      </c:pt>
                      <c:pt idx="27">
                        <c:v>16053.547523427045</c:v>
                      </c:pt>
                      <c:pt idx="28">
                        <c:v>8053.5475234270434</c:v>
                      </c:pt>
                      <c:pt idx="29">
                        <c:v>8053.5475234270434</c:v>
                      </c:pt>
                      <c:pt idx="30">
                        <c:v>16053.547523427045</c:v>
                      </c:pt>
                      <c:pt idx="31">
                        <c:v>16053.547523427045</c:v>
                      </c:pt>
                      <c:pt idx="32">
                        <c:v>8053.5475234270434</c:v>
                      </c:pt>
                      <c:pt idx="33">
                        <c:v>8053.5475234270434</c:v>
                      </c:pt>
                      <c:pt idx="34">
                        <c:v>16053.547523427045</c:v>
                      </c:pt>
                      <c:pt idx="35">
                        <c:v>16053.547523427045</c:v>
                      </c:pt>
                      <c:pt idx="36">
                        <c:v>8053.5475234270434</c:v>
                      </c:pt>
                      <c:pt idx="37">
                        <c:v>8053.5475234270434</c:v>
                      </c:pt>
                      <c:pt idx="38">
                        <c:v>16053.547523427045</c:v>
                      </c:pt>
                      <c:pt idx="39">
                        <c:v>16053.547523427045</c:v>
                      </c:pt>
                      <c:pt idx="40">
                        <c:v>8053.5475234270434</c:v>
                      </c:pt>
                      <c:pt idx="41">
                        <c:v>8053.5475234270434</c:v>
                      </c:pt>
                      <c:pt idx="42">
                        <c:v>16053.547523427045</c:v>
                      </c:pt>
                      <c:pt idx="43">
                        <c:v>16053.547523427045</c:v>
                      </c:pt>
                      <c:pt idx="44">
                        <c:v>8053.5475234270434</c:v>
                      </c:pt>
                      <c:pt idx="45">
                        <c:v>8053.5475234270434</c:v>
                      </c:pt>
                      <c:pt idx="46">
                        <c:v>16053.547523427045</c:v>
                      </c:pt>
                      <c:pt idx="47">
                        <c:v>16053.547523427045</c:v>
                      </c:pt>
                      <c:pt idx="48">
                        <c:v>8053.5475234270434</c:v>
                      </c:pt>
                      <c:pt idx="49">
                        <c:v>8053.5475234270434</c:v>
                      </c:pt>
                      <c:pt idx="50">
                        <c:v>16053.547523427045</c:v>
                      </c:pt>
                      <c:pt idx="51">
                        <c:v>16053.547523427045</c:v>
                      </c:pt>
                      <c:pt idx="52">
                        <c:v>8053.5475234270434</c:v>
                      </c:pt>
                      <c:pt idx="53">
                        <c:v>8053.5475234270434</c:v>
                      </c:pt>
                      <c:pt idx="54">
                        <c:v>16053.547523427045</c:v>
                      </c:pt>
                      <c:pt idx="55">
                        <c:v>16053.547523427045</c:v>
                      </c:pt>
                      <c:pt idx="56">
                        <c:v>8053.5475234270434</c:v>
                      </c:pt>
                      <c:pt idx="57">
                        <c:v>8053.5475234270434</c:v>
                      </c:pt>
                      <c:pt idx="58">
                        <c:v>16053.547523427045</c:v>
                      </c:pt>
                      <c:pt idx="59">
                        <c:v>16053.547523427045</c:v>
                      </c:pt>
                      <c:pt idx="60">
                        <c:v>8053.5475234270434</c:v>
                      </c:pt>
                      <c:pt idx="61">
                        <c:v>8053.5475234270434</c:v>
                      </c:pt>
                      <c:pt idx="62">
                        <c:v>16053.547523427045</c:v>
                      </c:pt>
                      <c:pt idx="63">
                        <c:v>16053.547523427045</c:v>
                      </c:pt>
                      <c:pt idx="64">
                        <c:v>8053.5475234270434</c:v>
                      </c:pt>
                      <c:pt idx="65">
                        <c:v>8053.5475234270434</c:v>
                      </c:pt>
                      <c:pt idx="66">
                        <c:v>16053.547523427045</c:v>
                      </c:pt>
                      <c:pt idx="67">
                        <c:v>16053.547523427045</c:v>
                      </c:pt>
                      <c:pt idx="68">
                        <c:v>8053.5475234270434</c:v>
                      </c:pt>
                      <c:pt idx="69">
                        <c:v>8053.5475234270434</c:v>
                      </c:pt>
                      <c:pt idx="70">
                        <c:v>16053.547523427045</c:v>
                      </c:pt>
                      <c:pt idx="71">
                        <c:v>16053.547523427045</c:v>
                      </c:pt>
                      <c:pt idx="72">
                        <c:v>8053.5475234270434</c:v>
                      </c:pt>
                      <c:pt idx="73">
                        <c:v>8053.5475234270434</c:v>
                      </c:pt>
                      <c:pt idx="74">
                        <c:v>16053.547523427045</c:v>
                      </c:pt>
                      <c:pt idx="75">
                        <c:v>16053.547523427045</c:v>
                      </c:pt>
                      <c:pt idx="76">
                        <c:v>8053.5475234270434</c:v>
                      </c:pt>
                      <c:pt idx="77">
                        <c:v>8053.5475234270434</c:v>
                      </c:pt>
                      <c:pt idx="78">
                        <c:v>16053.547523427045</c:v>
                      </c:pt>
                      <c:pt idx="79">
                        <c:v>16053.547523427045</c:v>
                      </c:pt>
                      <c:pt idx="80">
                        <c:v>8053.5475234270434</c:v>
                      </c:pt>
                      <c:pt idx="81">
                        <c:v>8053.5475234270434</c:v>
                      </c:pt>
                      <c:pt idx="82">
                        <c:v>16053.547523427045</c:v>
                      </c:pt>
                      <c:pt idx="83">
                        <c:v>16053.547523427045</c:v>
                      </c:pt>
                      <c:pt idx="84">
                        <c:v>8053.5475234270434</c:v>
                      </c:pt>
                      <c:pt idx="85">
                        <c:v>8053.5475234270434</c:v>
                      </c:pt>
                      <c:pt idx="86">
                        <c:v>16053.547523427045</c:v>
                      </c:pt>
                      <c:pt idx="87">
                        <c:v>16053.547523427045</c:v>
                      </c:pt>
                      <c:pt idx="88">
                        <c:v>8053.5475234270434</c:v>
                      </c:pt>
                      <c:pt idx="89">
                        <c:v>8053.5475234270434</c:v>
                      </c:pt>
                      <c:pt idx="90">
                        <c:v>16053.547523427045</c:v>
                      </c:pt>
                      <c:pt idx="91">
                        <c:v>16053.547523427045</c:v>
                      </c:pt>
                      <c:pt idx="92">
                        <c:v>8053.5475234270434</c:v>
                      </c:pt>
                      <c:pt idx="93">
                        <c:v>8053.5475234270434</c:v>
                      </c:pt>
                      <c:pt idx="94">
                        <c:v>16053.547523427045</c:v>
                      </c:pt>
                      <c:pt idx="95">
                        <c:v>16053.547523427045</c:v>
                      </c:pt>
                      <c:pt idx="96">
                        <c:v>8053.5475234270434</c:v>
                      </c:pt>
                      <c:pt idx="97">
                        <c:v>8053.5475234270434</c:v>
                      </c:pt>
                      <c:pt idx="98">
                        <c:v>16053.547523427045</c:v>
                      </c:pt>
                      <c:pt idx="99">
                        <c:v>16053.547523427045</c:v>
                      </c:pt>
                      <c:pt idx="100">
                        <c:v>8053.5475234270434</c:v>
                      </c:pt>
                      <c:pt idx="101">
                        <c:v>8053.5475234270434</c:v>
                      </c:pt>
                      <c:pt idx="102">
                        <c:v>16053.547523427045</c:v>
                      </c:pt>
                      <c:pt idx="103">
                        <c:v>16053.547523427045</c:v>
                      </c:pt>
                      <c:pt idx="104">
                        <c:v>8053.5475234270434</c:v>
                      </c:pt>
                      <c:pt idx="105">
                        <c:v>8053.5475234270434</c:v>
                      </c:pt>
                      <c:pt idx="106">
                        <c:v>16053.547523427045</c:v>
                      </c:pt>
                      <c:pt idx="107">
                        <c:v>16053.547523427045</c:v>
                      </c:pt>
                      <c:pt idx="108">
                        <c:v>8053.5475234270434</c:v>
                      </c:pt>
                      <c:pt idx="109">
                        <c:v>8053.5475234270434</c:v>
                      </c:pt>
                      <c:pt idx="110">
                        <c:v>16053.547523427045</c:v>
                      </c:pt>
                      <c:pt idx="111">
                        <c:v>16053.547523427045</c:v>
                      </c:pt>
                      <c:pt idx="112">
                        <c:v>8053.5475234270434</c:v>
                      </c:pt>
                      <c:pt idx="113">
                        <c:v>8053.5475234270434</c:v>
                      </c:pt>
                      <c:pt idx="114">
                        <c:v>16053.547523427045</c:v>
                      </c:pt>
                      <c:pt idx="115">
                        <c:v>16053.547523427045</c:v>
                      </c:pt>
                      <c:pt idx="116">
                        <c:v>8053.5475234270434</c:v>
                      </c:pt>
                      <c:pt idx="117">
                        <c:v>8053.5475234270434</c:v>
                      </c:pt>
                      <c:pt idx="118">
                        <c:v>16053.547523427045</c:v>
                      </c:pt>
                      <c:pt idx="119">
                        <c:v>16053.547523427045</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9409.1030789825982</c:v>
                      </c:pt>
                      <c:pt idx="1">
                        <c:v>9409.1030789825982</c:v>
                      </c:pt>
                      <c:pt idx="2">
                        <c:v>17409.103078982596</c:v>
                      </c:pt>
                      <c:pt idx="3">
                        <c:v>17409.103078982596</c:v>
                      </c:pt>
                      <c:pt idx="4">
                        <c:v>9409.1030789825982</c:v>
                      </c:pt>
                      <c:pt idx="5">
                        <c:v>9409.1030789825982</c:v>
                      </c:pt>
                      <c:pt idx="6">
                        <c:v>17409.103078982596</c:v>
                      </c:pt>
                      <c:pt idx="7">
                        <c:v>17409.103078982596</c:v>
                      </c:pt>
                      <c:pt idx="8">
                        <c:v>9409.1030789825982</c:v>
                      </c:pt>
                      <c:pt idx="9">
                        <c:v>9409.1030789825982</c:v>
                      </c:pt>
                      <c:pt idx="10">
                        <c:v>17409.103078982596</c:v>
                      </c:pt>
                      <c:pt idx="11">
                        <c:v>17409.103078982596</c:v>
                      </c:pt>
                      <c:pt idx="12">
                        <c:v>9409.1030789825982</c:v>
                      </c:pt>
                      <c:pt idx="13">
                        <c:v>9409.1030789825982</c:v>
                      </c:pt>
                      <c:pt idx="14">
                        <c:v>17409.103078982596</c:v>
                      </c:pt>
                      <c:pt idx="15">
                        <c:v>17409.103078982596</c:v>
                      </c:pt>
                      <c:pt idx="16">
                        <c:v>9409.1030789825982</c:v>
                      </c:pt>
                      <c:pt idx="17">
                        <c:v>9409.1030789825982</c:v>
                      </c:pt>
                      <c:pt idx="18">
                        <c:v>17409.103078982596</c:v>
                      </c:pt>
                      <c:pt idx="19">
                        <c:v>17409.103078982596</c:v>
                      </c:pt>
                      <c:pt idx="20">
                        <c:v>9409.1030789825982</c:v>
                      </c:pt>
                      <c:pt idx="21">
                        <c:v>9409.1030789825982</c:v>
                      </c:pt>
                      <c:pt idx="22">
                        <c:v>9409.1030789825982</c:v>
                      </c:pt>
                      <c:pt idx="23">
                        <c:v>9409.1030789825982</c:v>
                      </c:pt>
                      <c:pt idx="24">
                        <c:v>9409.1030789825982</c:v>
                      </c:pt>
                      <c:pt idx="25">
                        <c:v>9409.1030789825982</c:v>
                      </c:pt>
                      <c:pt idx="26">
                        <c:v>9409.1030789825982</c:v>
                      </c:pt>
                      <c:pt idx="27">
                        <c:v>9409.1030789825982</c:v>
                      </c:pt>
                      <c:pt idx="28">
                        <c:v>9409.1030789825982</c:v>
                      </c:pt>
                      <c:pt idx="29">
                        <c:v>9409.1030789825982</c:v>
                      </c:pt>
                      <c:pt idx="30">
                        <c:v>17409.103078982596</c:v>
                      </c:pt>
                      <c:pt idx="31">
                        <c:v>17409.103078982596</c:v>
                      </c:pt>
                      <c:pt idx="32">
                        <c:v>9409.1030789825982</c:v>
                      </c:pt>
                      <c:pt idx="33">
                        <c:v>9409.1030789825982</c:v>
                      </c:pt>
                      <c:pt idx="34">
                        <c:v>17409.103078982596</c:v>
                      </c:pt>
                      <c:pt idx="35">
                        <c:v>17409.103078982596</c:v>
                      </c:pt>
                      <c:pt idx="36">
                        <c:v>9409.1030789825982</c:v>
                      </c:pt>
                      <c:pt idx="37">
                        <c:v>9409.1030789825982</c:v>
                      </c:pt>
                      <c:pt idx="38">
                        <c:v>17409.103078982596</c:v>
                      </c:pt>
                      <c:pt idx="39">
                        <c:v>17409.103078982596</c:v>
                      </c:pt>
                      <c:pt idx="40">
                        <c:v>9409.1030789825982</c:v>
                      </c:pt>
                      <c:pt idx="41">
                        <c:v>9409.1030789825982</c:v>
                      </c:pt>
                      <c:pt idx="42">
                        <c:v>17409.103078982596</c:v>
                      </c:pt>
                      <c:pt idx="43">
                        <c:v>17409.103078982596</c:v>
                      </c:pt>
                      <c:pt idx="44">
                        <c:v>9409.1030789825982</c:v>
                      </c:pt>
                      <c:pt idx="45">
                        <c:v>9409.1030789825982</c:v>
                      </c:pt>
                      <c:pt idx="46">
                        <c:v>17409.103078982596</c:v>
                      </c:pt>
                      <c:pt idx="47">
                        <c:v>17409.103078982596</c:v>
                      </c:pt>
                      <c:pt idx="48">
                        <c:v>9409.1030789825982</c:v>
                      </c:pt>
                      <c:pt idx="49">
                        <c:v>9409.1030789825982</c:v>
                      </c:pt>
                      <c:pt idx="50">
                        <c:v>9409.1030789825982</c:v>
                      </c:pt>
                      <c:pt idx="51">
                        <c:v>9409.1030789825982</c:v>
                      </c:pt>
                      <c:pt idx="52">
                        <c:v>9409.1030789825982</c:v>
                      </c:pt>
                      <c:pt idx="53">
                        <c:v>9409.1030789825982</c:v>
                      </c:pt>
                      <c:pt idx="54">
                        <c:v>9409.1030789825982</c:v>
                      </c:pt>
                      <c:pt idx="55">
                        <c:v>9409.1030789825982</c:v>
                      </c:pt>
                      <c:pt idx="56">
                        <c:v>9409.1030789825982</c:v>
                      </c:pt>
                      <c:pt idx="57">
                        <c:v>9409.1030789825982</c:v>
                      </c:pt>
                      <c:pt idx="58">
                        <c:v>17409.103078982596</c:v>
                      </c:pt>
                      <c:pt idx="59">
                        <c:v>17409.103078982596</c:v>
                      </c:pt>
                      <c:pt idx="60">
                        <c:v>9409.1030789825982</c:v>
                      </c:pt>
                      <c:pt idx="61">
                        <c:v>9409.1030789825982</c:v>
                      </c:pt>
                      <c:pt idx="62">
                        <c:v>17409.103078982596</c:v>
                      </c:pt>
                      <c:pt idx="63">
                        <c:v>17409.103078982596</c:v>
                      </c:pt>
                      <c:pt idx="64">
                        <c:v>9409.1030789825982</c:v>
                      </c:pt>
                      <c:pt idx="65">
                        <c:v>9409.1030789825982</c:v>
                      </c:pt>
                      <c:pt idx="66">
                        <c:v>17409.103078982596</c:v>
                      </c:pt>
                      <c:pt idx="67">
                        <c:v>17409.103078982596</c:v>
                      </c:pt>
                      <c:pt idx="68">
                        <c:v>9409.1030789825982</c:v>
                      </c:pt>
                      <c:pt idx="69">
                        <c:v>9409.1030789825982</c:v>
                      </c:pt>
                      <c:pt idx="70">
                        <c:v>17409.103078982596</c:v>
                      </c:pt>
                      <c:pt idx="71">
                        <c:v>17409.103078982596</c:v>
                      </c:pt>
                      <c:pt idx="72">
                        <c:v>9409.1030789825982</c:v>
                      </c:pt>
                      <c:pt idx="73">
                        <c:v>9409.1030789825982</c:v>
                      </c:pt>
                      <c:pt idx="74">
                        <c:v>17409.103078982596</c:v>
                      </c:pt>
                      <c:pt idx="75">
                        <c:v>17409.103078982596</c:v>
                      </c:pt>
                      <c:pt idx="76">
                        <c:v>9409.1030789825982</c:v>
                      </c:pt>
                      <c:pt idx="77">
                        <c:v>9409.1030789825982</c:v>
                      </c:pt>
                      <c:pt idx="78">
                        <c:v>9409.1030789825982</c:v>
                      </c:pt>
                      <c:pt idx="79">
                        <c:v>9409.1030789825982</c:v>
                      </c:pt>
                      <c:pt idx="80">
                        <c:v>10409.103078982598</c:v>
                      </c:pt>
                      <c:pt idx="81">
                        <c:v>10409.103078982598</c:v>
                      </c:pt>
                      <c:pt idx="82">
                        <c:v>10409.103078982598</c:v>
                      </c:pt>
                      <c:pt idx="83">
                        <c:v>10409.103078982598</c:v>
                      </c:pt>
                      <c:pt idx="84">
                        <c:v>9409.1030789825982</c:v>
                      </c:pt>
                      <c:pt idx="85">
                        <c:v>9409.1030789825982</c:v>
                      </c:pt>
                      <c:pt idx="86">
                        <c:v>17409.103078982596</c:v>
                      </c:pt>
                      <c:pt idx="87">
                        <c:v>17409.103078982596</c:v>
                      </c:pt>
                      <c:pt idx="88">
                        <c:v>9409.1030789825982</c:v>
                      </c:pt>
                      <c:pt idx="89">
                        <c:v>9409.1030789825982</c:v>
                      </c:pt>
                      <c:pt idx="90">
                        <c:v>17409.103078982596</c:v>
                      </c:pt>
                      <c:pt idx="91">
                        <c:v>17409.103078982596</c:v>
                      </c:pt>
                      <c:pt idx="92">
                        <c:v>9409.1030789825982</c:v>
                      </c:pt>
                      <c:pt idx="93">
                        <c:v>9409.1030789825982</c:v>
                      </c:pt>
                      <c:pt idx="94">
                        <c:v>17409.103078982596</c:v>
                      </c:pt>
                      <c:pt idx="95">
                        <c:v>17409.103078982596</c:v>
                      </c:pt>
                      <c:pt idx="96">
                        <c:v>9409.1030789825982</c:v>
                      </c:pt>
                      <c:pt idx="97">
                        <c:v>9409.1030789825982</c:v>
                      </c:pt>
                      <c:pt idx="98">
                        <c:v>17409.103078982596</c:v>
                      </c:pt>
                      <c:pt idx="99">
                        <c:v>17409.103078982596</c:v>
                      </c:pt>
                      <c:pt idx="100">
                        <c:v>9409.1030789825982</c:v>
                      </c:pt>
                      <c:pt idx="101">
                        <c:v>9409.1030789825982</c:v>
                      </c:pt>
                      <c:pt idx="102">
                        <c:v>17409.103078982596</c:v>
                      </c:pt>
                      <c:pt idx="103">
                        <c:v>17409.103078982596</c:v>
                      </c:pt>
                      <c:pt idx="104">
                        <c:v>9409.1030789825982</c:v>
                      </c:pt>
                      <c:pt idx="105">
                        <c:v>9409.1030789825982</c:v>
                      </c:pt>
                      <c:pt idx="106">
                        <c:v>9409.1030789825982</c:v>
                      </c:pt>
                      <c:pt idx="107">
                        <c:v>9409.1030789825982</c:v>
                      </c:pt>
                      <c:pt idx="108">
                        <c:v>10409.103078982598</c:v>
                      </c:pt>
                      <c:pt idx="109">
                        <c:v>10409.103078982598</c:v>
                      </c:pt>
                      <c:pt idx="110">
                        <c:v>10409.103078982598</c:v>
                      </c:pt>
                      <c:pt idx="111">
                        <c:v>10409.103078982598</c:v>
                      </c:pt>
                      <c:pt idx="112">
                        <c:v>9409.1030789825982</c:v>
                      </c:pt>
                      <c:pt idx="113">
                        <c:v>9409.1030789825982</c:v>
                      </c:pt>
                      <c:pt idx="114">
                        <c:v>17409.103078982596</c:v>
                      </c:pt>
                      <c:pt idx="115">
                        <c:v>17409.103078982596</c:v>
                      </c:pt>
                      <c:pt idx="116">
                        <c:v>9409.1030789825982</c:v>
                      </c:pt>
                      <c:pt idx="117">
                        <c:v>9409.1030789825982</c:v>
                      </c:pt>
                      <c:pt idx="118">
                        <c:v>17409.103078982596</c:v>
                      </c:pt>
                      <c:pt idx="119">
                        <c:v>17409.103078982596</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9275.7697456492624</c:v>
                      </c:pt>
                      <c:pt idx="1">
                        <c:v>9275.7697456492624</c:v>
                      </c:pt>
                      <c:pt idx="2">
                        <c:v>17275.769745649261</c:v>
                      </c:pt>
                      <c:pt idx="3">
                        <c:v>17275.769745649261</c:v>
                      </c:pt>
                      <c:pt idx="4">
                        <c:v>9275.7697456492624</c:v>
                      </c:pt>
                      <c:pt idx="5">
                        <c:v>9275.7697456492624</c:v>
                      </c:pt>
                      <c:pt idx="6">
                        <c:v>17275.769745649261</c:v>
                      </c:pt>
                      <c:pt idx="7">
                        <c:v>17275.769745649261</c:v>
                      </c:pt>
                      <c:pt idx="8">
                        <c:v>9275.7697456492624</c:v>
                      </c:pt>
                      <c:pt idx="9">
                        <c:v>9275.7697456492624</c:v>
                      </c:pt>
                      <c:pt idx="10">
                        <c:v>17275.769745649261</c:v>
                      </c:pt>
                      <c:pt idx="11">
                        <c:v>17275.769745649261</c:v>
                      </c:pt>
                      <c:pt idx="12">
                        <c:v>9275.7697456492624</c:v>
                      </c:pt>
                      <c:pt idx="13">
                        <c:v>9275.7697456492624</c:v>
                      </c:pt>
                      <c:pt idx="14">
                        <c:v>17275.769745649261</c:v>
                      </c:pt>
                      <c:pt idx="15">
                        <c:v>17275.769745649261</c:v>
                      </c:pt>
                      <c:pt idx="16">
                        <c:v>9275.7697456492624</c:v>
                      </c:pt>
                      <c:pt idx="17">
                        <c:v>9275.7697456492624</c:v>
                      </c:pt>
                      <c:pt idx="18">
                        <c:v>17275.769745649261</c:v>
                      </c:pt>
                      <c:pt idx="19">
                        <c:v>17275.769745649261</c:v>
                      </c:pt>
                      <c:pt idx="20">
                        <c:v>9275.7697456492624</c:v>
                      </c:pt>
                      <c:pt idx="21">
                        <c:v>9275.7697456492624</c:v>
                      </c:pt>
                      <c:pt idx="22">
                        <c:v>9275.7697456492624</c:v>
                      </c:pt>
                      <c:pt idx="23">
                        <c:v>9275.7697456492624</c:v>
                      </c:pt>
                      <c:pt idx="24">
                        <c:v>10275.769745649264</c:v>
                      </c:pt>
                      <c:pt idx="25">
                        <c:v>10275.769745649264</c:v>
                      </c:pt>
                      <c:pt idx="26">
                        <c:v>10275.769745649264</c:v>
                      </c:pt>
                      <c:pt idx="27">
                        <c:v>10275.769745649264</c:v>
                      </c:pt>
                      <c:pt idx="28">
                        <c:v>9275.7697456492624</c:v>
                      </c:pt>
                      <c:pt idx="29">
                        <c:v>9275.7697456492624</c:v>
                      </c:pt>
                      <c:pt idx="30">
                        <c:v>17275.769745649261</c:v>
                      </c:pt>
                      <c:pt idx="31">
                        <c:v>17275.769745649261</c:v>
                      </c:pt>
                      <c:pt idx="32">
                        <c:v>9275.7697456492624</c:v>
                      </c:pt>
                      <c:pt idx="33">
                        <c:v>9275.7697456492624</c:v>
                      </c:pt>
                      <c:pt idx="34">
                        <c:v>17275.769745649261</c:v>
                      </c:pt>
                      <c:pt idx="35">
                        <c:v>17275.769745649261</c:v>
                      </c:pt>
                      <c:pt idx="36">
                        <c:v>9275.7697456492624</c:v>
                      </c:pt>
                      <c:pt idx="37">
                        <c:v>9275.7697456492624</c:v>
                      </c:pt>
                      <c:pt idx="38">
                        <c:v>17275.769745649261</c:v>
                      </c:pt>
                      <c:pt idx="39">
                        <c:v>17275.769745649261</c:v>
                      </c:pt>
                      <c:pt idx="40">
                        <c:v>9275.7697456492624</c:v>
                      </c:pt>
                      <c:pt idx="41">
                        <c:v>9275.7697456492624</c:v>
                      </c:pt>
                      <c:pt idx="42">
                        <c:v>17275.769745649261</c:v>
                      </c:pt>
                      <c:pt idx="43">
                        <c:v>17275.769745649261</c:v>
                      </c:pt>
                      <c:pt idx="44">
                        <c:v>9275.7697456492624</c:v>
                      </c:pt>
                      <c:pt idx="45">
                        <c:v>9275.7697456492624</c:v>
                      </c:pt>
                      <c:pt idx="46">
                        <c:v>17275.769745649261</c:v>
                      </c:pt>
                      <c:pt idx="47">
                        <c:v>17275.769745649261</c:v>
                      </c:pt>
                      <c:pt idx="48">
                        <c:v>9275.7697456492624</c:v>
                      </c:pt>
                      <c:pt idx="49">
                        <c:v>9275.7697456492624</c:v>
                      </c:pt>
                      <c:pt idx="50">
                        <c:v>9275.7697456492624</c:v>
                      </c:pt>
                      <c:pt idx="51">
                        <c:v>9275.7697456492624</c:v>
                      </c:pt>
                      <c:pt idx="52">
                        <c:v>10275.769745649264</c:v>
                      </c:pt>
                      <c:pt idx="53">
                        <c:v>10275.769745649264</c:v>
                      </c:pt>
                      <c:pt idx="54">
                        <c:v>10275.769745649264</c:v>
                      </c:pt>
                      <c:pt idx="55">
                        <c:v>10275.769745649264</c:v>
                      </c:pt>
                      <c:pt idx="56">
                        <c:v>9275.7697456492624</c:v>
                      </c:pt>
                      <c:pt idx="57">
                        <c:v>9275.7697456492624</c:v>
                      </c:pt>
                      <c:pt idx="58">
                        <c:v>17275.769745649261</c:v>
                      </c:pt>
                      <c:pt idx="59">
                        <c:v>17275.769745649261</c:v>
                      </c:pt>
                      <c:pt idx="60">
                        <c:v>9275.7697456492624</c:v>
                      </c:pt>
                      <c:pt idx="61">
                        <c:v>9275.7697456492624</c:v>
                      </c:pt>
                      <c:pt idx="62">
                        <c:v>17275.769745649261</c:v>
                      </c:pt>
                      <c:pt idx="63">
                        <c:v>17275.769745649261</c:v>
                      </c:pt>
                      <c:pt idx="64">
                        <c:v>9275.7697456492624</c:v>
                      </c:pt>
                      <c:pt idx="65">
                        <c:v>9275.7697456492624</c:v>
                      </c:pt>
                      <c:pt idx="66">
                        <c:v>17275.769745649261</c:v>
                      </c:pt>
                      <c:pt idx="67">
                        <c:v>17275.769745649261</c:v>
                      </c:pt>
                      <c:pt idx="68">
                        <c:v>9275.7697456492624</c:v>
                      </c:pt>
                      <c:pt idx="69">
                        <c:v>9275.7697456492624</c:v>
                      </c:pt>
                      <c:pt idx="70">
                        <c:v>17275.769745649261</c:v>
                      </c:pt>
                      <c:pt idx="71">
                        <c:v>17275.769745649261</c:v>
                      </c:pt>
                      <c:pt idx="72">
                        <c:v>9275.7697456492624</c:v>
                      </c:pt>
                      <c:pt idx="73">
                        <c:v>9275.7697456492624</c:v>
                      </c:pt>
                      <c:pt idx="74">
                        <c:v>17275.769745649261</c:v>
                      </c:pt>
                      <c:pt idx="75">
                        <c:v>17275.769745649261</c:v>
                      </c:pt>
                      <c:pt idx="76">
                        <c:v>10275.769745649264</c:v>
                      </c:pt>
                      <c:pt idx="77">
                        <c:v>10275.769745649264</c:v>
                      </c:pt>
                      <c:pt idx="78">
                        <c:v>10275.769745649264</c:v>
                      </c:pt>
                      <c:pt idx="79">
                        <c:v>10275.769745649264</c:v>
                      </c:pt>
                      <c:pt idx="80">
                        <c:v>10275.769745649264</c:v>
                      </c:pt>
                      <c:pt idx="81">
                        <c:v>10275.769745649264</c:v>
                      </c:pt>
                      <c:pt idx="82">
                        <c:v>10275.769745649264</c:v>
                      </c:pt>
                      <c:pt idx="83">
                        <c:v>10275.769745649264</c:v>
                      </c:pt>
                      <c:pt idx="84">
                        <c:v>9275.7697456492624</c:v>
                      </c:pt>
                      <c:pt idx="85">
                        <c:v>9275.7697456492624</c:v>
                      </c:pt>
                      <c:pt idx="86">
                        <c:v>17275.769745649261</c:v>
                      </c:pt>
                      <c:pt idx="87">
                        <c:v>17275.769745649261</c:v>
                      </c:pt>
                      <c:pt idx="88">
                        <c:v>9275.7697456492624</c:v>
                      </c:pt>
                      <c:pt idx="89">
                        <c:v>9275.7697456492624</c:v>
                      </c:pt>
                      <c:pt idx="90">
                        <c:v>17275.769745649261</c:v>
                      </c:pt>
                      <c:pt idx="91">
                        <c:v>17275.769745649261</c:v>
                      </c:pt>
                      <c:pt idx="92">
                        <c:v>9275.7697456492624</c:v>
                      </c:pt>
                      <c:pt idx="93">
                        <c:v>9275.7697456492624</c:v>
                      </c:pt>
                      <c:pt idx="94">
                        <c:v>17275.769745649261</c:v>
                      </c:pt>
                      <c:pt idx="95">
                        <c:v>17275.769745649261</c:v>
                      </c:pt>
                      <c:pt idx="96">
                        <c:v>9275.7697456492624</c:v>
                      </c:pt>
                      <c:pt idx="97">
                        <c:v>9275.7697456492624</c:v>
                      </c:pt>
                      <c:pt idx="98">
                        <c:v>17275.769745649261</c:v>
                      </c:pt>
                      <c:pt idx="99">
                        <c:v>17275.769745649261</c:v>
                      </c:pt>
                      <c:pt idx="100">
                        <c:v>9275.7697456492624</c:v>
                      </c:pt>
                      <c:pt idx="101">
                        <c:v>9275.7697456492624</c:v>
                      </c:pt>
                      <c:pt idx="102">
                        <c:v>17275.769745649261</c:v>
                      </c:pt>
                      <c:pt idx="103">
                        <c:v>17275.769745649261</c:v>
                      </c:pt>
                      <c:pt idx="104">
                        <c:v>10275.769745649264</c:v>
                      </c:pt>
                      <c:pt idx="105">
                        <c:v>10275.769745649264</c:v>
                      </c:pt>
                      <c:pt idx="106">
                        <c:v>10275.769745649264</c:v>
                      </c:pt>
                      <c:pt idx="107">
                        <c:v>10275.769745649264</c:v>
                      </c:pt>
                      <c:pt idx="108">
                        <c:v>10275.769745649264</c:v>
                      </c:pt>
                      <c:pt idx="109">
                        <c:v>10275.769745649264</c:v>
                      </c:pt>
                      <c:pt idx="110">
                        <c:v>10275.769745649264</c:v>
                      </c:pt>
                      <c:pt idx="111">
                        <c:v>10275.769745649264</c:v>
                      </c:pt>
                      <c:pt idx="112">
                        <c:v>9275.7697456492624</c:v>
                      </c:pt>
                      <c:pt idx="113">
                        <c:v>9275.7697456492624</c:v>
                      </c:pt>
                      <c:pt idx="114">
                        <c:v>17275.769745649261</c:v>
                      </c:pt>
                      <c:pt idx="115">
                        <c:v>17275.769745649261</c:v>
                      </c:pt>
                      <c:pt idx="116">
                        <c:v>9275.7697456492624</c:v>
                      </c:pt>
                      <c:pt idx="117">
                        <c:v>9275.7697456492624</c:v>
                      </c:pt>
                      <c:pt idx="118">
                        <c:v>17275.769745649261</c:v>
                      </c:pt>
                      <c:pt idx="119">
                        <c:v>17275.769745649261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9497.991967871485</c:v>
                      </c:pt>
                      <c:pt idx="1">
                        <c:v>9497.991967871485</c:v>
                      </c:pt>
                      <c:pt idx="2">
                        <c:v>17497.991967871487</c:v>
                      </c:pt>
                      <c:pt idx="3">
                        <c:v>17497.991967871487</c:v>
                      </c:pt>
                      <c:pt idx="4">
                        <c:v>9497.991967871485</c:v>
                      </c:pt>
                      <c:pt idx="5">
                        <c:v>9497.991967871485</c:v>
                      </c:pt>
                      <c:pt idx="6">
                        <c:v>17497.991967871487</c:v>
                      </c:pt>
                      <c:pt idx="7">
                        <c:v>17497.991967871487</c:v>
                      </c:pt>
                      <c:pt idx="8">
                        <c:v>9497.991967871485</c:v>
                      </c:pt>
                      <c:pt idx="9">
                        <c:v>9497.991967871485</c:v>
                      </c:pt>
                      <c:pt idx="10">
                        <c:v>17497.991967871487</c:v>
                      </c:pt>
                      <c:pt idx="11">
                        <c:v>17497.991967871487</c:v>
                      </c:pt>
                      <c:pt idx="12">
                        <c:v>9497.991967871485</c:v>
                      </c:pt>
                      <c:pt idx="13">
                        <c:v>9497.991967871485</c:v>
                      </c:pt>
                      <c:pt idx="14">
                        <c:v>17497.991967871487</c:v>
                      </c:pt>
                      <c:pt idx="15">
                        <c:v>17497.991967871487</c:v>
                      </c:pt>
                      <c:pt idx="16">
                        <c:v>9497.991967871485</c:v>
                      </c:pt>
                      <c:pt idx="17">
                        <c:v>9497.991967871485</c:v>
                      </c:pt>
                      <c:pt idx="18">
                        <c:v>17497.991967871487</c:v>
                      </c:pt>
                      <c:pt idx="19">
                        <c:v>17497.991967871487</c:v>
                      </c:pt>
                      <c:pt idx="20">
                        <c:v>10497.991967871483</c:v>
                      </c:pt>
                      <c:pt idx="21">
                        <c:v>10497.991967871483</c:v>
                      </c:pt>
                      <c:pt idx="22">
                        <c:v>10497.991967871483</c:v>
                      </c:pt>
                      <c:pt idx="23">
                        <c:v>10497.991967871483</c:v>
                      </c:pt>
                      <c:pt idx="24">
                        <c:v>10497.991967871485</c:v>
                      </c:pt>
                      <c:pt idx="25">
                        <c:v>10497.991967871485</c:v>
                      </c:pt>
                      <c:pt idx="26">
                        <c:v>10497.991967871485</c:v>
                      </c:pt>
                      <c:pt idx="27">
                        <c:v>10497.991967871485</c:v>
                      </c:pt>
                      <c:pt idx="28">
                        <c:v>9497.991967871485</c:v>
                      </c:pt>
                      <c:pt idx="29">
                        <c:v>9497.991967871485</c:v>
                      </c:pt>
                      <c:pt idx="30">
                        <c:v>17497.991967871487</c:v>
                      </c:pt>
                      <c:pt idx="31">
                        <c:v>17497.991967871487</c:v>
                      </c:pt>
                      <c:pt idx="32">
                        <c:v>9497.991967871485</c:v>
                      </c:pt>
                      <c:pt idx="33">
                        <c:v>9497.991967871485</c:v>
                      </c:pt>
                      <c:pt idx="34">
                        <c:v>17497.991967871487</c:v>
                      </c:pt>
                      <c:pt idx="35">
                        <c:v>17497.991967871487</c:v>
                      </c:pt>
                      <c:pt idx="36">
                        <c:v>9497.991967871485</c:v>
                      </c:pt>
                      <c:pt idx="37">
                        <c:v>9497.991967871485</c:v>
                      </c:pt>
                      <c:pt idx="38">
                        <c:v>17497.991967871487</c:v>
                      </c:pt>
                      <c:pt idx="39">
                        <c:v>17497.991967871487</c:v>
                      </c:pt>
                      <c:pt idx="40">
                        <c:v>9497.991967871485</c:v>
                      </c:pt>
                      <c:pt idx="41">
                        <c:v>9497.991967871485</c:v>
                      </c:pt>
                      <c:pt idx="42">
                        <c:v>17497.991967871487</c:v>
                      </c:pt>
                      <c:pt idx="43">
                        <c:v>17497.991967871487</c:v>
                      </c:pt>
                      <c:pt idx="44">
                        <c:v>9497.991967871485</c:v>
                      </c:pt>
                      <c:pt idx="45">
                        <c:v>9497.991967871485</c:v>
                      </c:pt>
                      <c:pt idx="46">
                        <c:v>17497.991967871487</c:v>
                      </c:pt>
                      <c:pt idx="47">
                        <c:v>17497.991967871487</c:v>
                      </c:pt>
                      <c:pt idx="48">
                        <c:v>10497.991967871483</c:v>
                      </c:pt>
                      <c:pt idx="49">
                        <c:v>10497.991967871483</c:v>
                      </c:pt>
                      <c:pt idx="50">
                        <c:v>10497.991967871483</c:v>
                      </c:pt>
                      <c:pt idx="51">
                        <c:v>10497.991967871483</c:v>
                      </c:pt>
                      <c:pt idx="52">
                        <c:v>10497.991967871485</c:v>
                      </c:pt>
                      <c:pt idx="53">
                        <c:v>10497.991967871485</c:v>
                      </c:pt>
                      <c:pt idx="54">
                        <c:v>10497.991967871485</c:v>
                      </c:pt>
                      <c:pt idx="55">
                        <c:v>10497.991967871485</c:v>
                      </c:pt>
                      <c:pt idx="56">
                        <c:v>9497.991967871485</c:v>
                      </c:pt>
                      <c:pt idx="57">
                        <c:v>9497.991967871485</c:v>
                      </c:pt>
                      <c:pt idx="58">
                        <c:v>17497.991967871487</c:v>
                      </c:pt>
                      <c:pt idx="59">
                        <c:v>17497.991967871487</c:v>
                      </c:pt>
                      <c:pt idx="60">
                        <c:v>9497.991967871485</c:v>
                      </c:pt>
                      <c:pt idx="61">
                        <c:v>9497.991967871485</c:v>
                      </c:pt>
                      <c:pt idx="62">
                        <c:v>17497.991967871487</c:v>
                      </c:pt>
                      <c:pt idx="63">
                        <c:v>17497.991967871487</c:v>
                      </c:pt>
                      <c:pt idx="64">
                        <c:v>9497.991967871485</c:v>
                      </c:pt>
                      <c:pt idx="65">
                        <c:v>9497.991967871485</c:v>
                      </c:pt>
                      <c:pt idx="66">
                        <c:v>17497.991967871487</c:v>
                      </c:pt>
                      <c:pt idx="67">
                        <c:v>17497.991967871487</c:v>
                      </c:pt>
                      <c:pt idx="68">
                        <c:v>9497.991967871485</c:v>
                      </c:pt>
                      <c:pt idx="69">
                        <c:v>9497.991967871485</c:v>
                      </c:pt>
                      <c:pt idx="70">
                        <c:v>17497.991967871487</c:v>
                      </c:pt>
                      <c:pt idx="71">
                        <c:v>17497.991967871487</c:v>
                      </c:pt>
                      <c:pt idx="72">
                        <c:v>9497.991967871485</c:v>
                      </c:pt>
                      <c:pt idx="73">
                        <c:v>9497.991967871485</c:v>
                      </c:pt>
                      <c:pt idx="74">
                        <c:v>17497.991967871487</c:v>
                      </c:pt>
                      <c:pt idx="75">
                        <c:v>17497.991967871487</c:v>
                      </c:pt>
                      <c:pt idx="76">
                        <c:v>10497.991967871483</c:v>
                      </c:pt>
                      <c:pt idx="77">
                        <c:v>10497.991967871483</c:v>
                      </c:pt>
                      <c:pt idx="78">
                        <c:v>10497.991967871483</c:v>
                      </c:pt>
                      <c:pt idx="79">
                        <c:v>10497.991967871483</c:v>
                      </c:pt>
                      <c:pt idx="80">
                        <c:v>10497.991967871485</c:v>
                      </c:pt>
                      <c:pt idx="81">
                        <c:v>10497.991967871485</c:v>
                      </c:pt>
                      <c:pt idx="82">
                        <c:v>10497.991967871485</c:v>
                      </c:pt>
                      <c:pt idx="83">
                        <c:v>10497.991967871485</c:v>
                      </c:pt>
                      <c:pt idx="84">
                        <c:v>9497.991967871485</c:v>
                      </c:pt>
                      <c:pt idx="85">
                        <c:v>9497.991967871485</c:v>
                      </c:pt>
                      <c:pt idx="86">
                        <c:v>17497.991967871487</c:v>
                      </c:pt>
                      <c:pt idx="87">
                        <c:v>17497.991967871487</c:v>
                      </c:pt>
                      <c:pt idx="88">
                        <c:v>9497.991967871485</c:v>
                      </c:pt>
                      <c:pt idx="89">
                        <c:v>9497.991967871485</c:v>
                      </c:pt>
                      <c:pt idx="90">
                        <c:v>17497.991967871487</c:v>
                      </c:pt>
                      <c:pt idx="91">
                        <c:v>17497.991967871487</c:v>
                      </c:pt>
                      <c:pt idx="92">
                        <c:v>9497.991967871485</c:v>
                      </c:pt>
                      <c:pt idx="93">
                        <c:v>9497.991967871485</c:v>
                      </c:pt>
                      <c:pt idx="94">
                        <c:v>17497.991967871487</c:v>
                      </c:pt>
                      <c:pt idx="95">
                        <c:v>17497.991967871487</c:v>
                      </c:pt>
                      <c:pt idx="96">
                        <c:v>9497.991967871485</c:v>
                      </c:pt>
                      <c:pt idx="97">
                        <c:v>9497.991967871485</c:v>
                      </c:pt>
                      <c:pt idx="98">
                        <c:v>17497.991967871487</c:v>
                      </c:pt>
                      <c:pt idx="99">
                        <c:v>17497.991967871487</c:v>
                      </c:pt>
                      <c:pt idx="100">
                        <c:v>9497.991967871485</c:v>
                      </c:pt>
                      <c:pt idx="101">
                        <c:v>9497.991967871485</c:v>
                      </c:pt>
                      <c:pt idx="102">
                        <c:v>17497.991967871487</c:v>
                      </c:pt>
                      <c:pt idx="103">
                        <c:v>17497.991967871487</c:v>
                      </c:pt>
                      <c:pt idx="104">
                        <c:v>10497.991967871483</c:v>
                      </c:pt>
                      <c:pt idx="105">
                        <c:v>10497.991967871483</c:v>
                      </c:pt>
                      <c:pt idx="106">
                        <c:v>10497.991967871483</c:v>
                      </c:pt>
                      <c:pt idx="107">
                        <c:v>10497.991967871483</c:v>
                      </c:pt>
                      <c:pt idx="108">
                        <c:v>10497.991967871485</c:v>
                      </c:pt>
                      <c:pt idx="109">
                        <c:v>10497.991967871485</c:v>
                      </c:pt>
                      <c:pt idx="110">
                        <c:v>10497.991967871485</c:v>
                      </c:pt>
                      <c:pt idx="111">
                        <c:v>10497.991967871485</c:v>
                      </c:pt>
                      <c:pt idx="112">
                        <c:v>10497.991967871485</c:v>
                      </c:pt>
                      <c:pt idx="113">
                        <c:v>10497.991967871485</c:v>
                      </c:pt>
                      <c:pt idx="114">
                        <c:v>10497.991967871485</c:v>
                      </c:pt>
                      <c:pt idx="115">
                        <c:v>10497.991967871485</c:v>
                      </c:pt>
                      <c:pt idx="116">
                        <c:v>10497.991967871485</c:v>
                      </c:pt>
                      <c:pt idx="117">
                        <c:v>10497.991967871485</c:v>
                      </c:pt>
                      <c:pt idx="118">
                        <c:v>10497.991967871485</c:v>
                      </c:pt>
                      <c:pt idx="119">
                        <c:v>10497.991967871485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10942.436412315928</c:v>
                      </c:pt>
                      <c:pt idx="1">
                        <c:v>10942.436412315928</c:v>
                      </c:pt>
                      <c:pt idx="2">
                        <c:v>18942.436412315928</c:v>
                      </c:pt>
                      <c:pt idx="3">
                        <c:v>18942.436412315928</c:v>
                      </c:pt>
                      <c:pt idx="4">
                        <c:v>10942.436412315928</c:v>
                      </c:pt>
                      <c:pt idx="5">
                        <c:v>10942.436412315928</c:v>
                      </c:pt>
                      <c:pt idx="6">
                        <c:v>18942.436412315928</c:v>
                      </c:pt>
                      <c:pt idx="7">
                        <c:v>18942.436412315928</c:v>
                      </c:pt>
                      <c:pt idx="8">
                        <c:v>10942.436412315928</c:v>
                      </c:pt>
                      <c:pt idx="9">
                        <c:v>10942.436412315928</c:v>
                      </c:pt>
                      <c:pt idx="10">
                        <c:v>18942.436412315928</c:v>
                      </c:pt>
                      <c:pt idx="11">
                        <c:v>18942.436412315928</c:v>
                      </c:pt>
                      <c:pt idx="12">
                        <c:v>10942.436412315928</c:v>
                      </c:pt>
                      <c:pt idx="13">
                        <c:v>10942.436412315928</c:v>
                      </c:pt>
                      <c:pt idx="14">
                        <c:v>18942.436412315928</c:v>
                      </c:pt>
                      <c:pt idx="15">
                        <c:v>18942.436412315928</c:v>
                      </c:pt>
                      <c:pt idx="16">
                        <c:v>10942.436412315928</c:v>
                      </c:pt>
                      <c:pt idx="17">
                        <c:v>10942.436412315928</c:v>
                      </c:pt>
                      <c:pt idx="18">
                        <c:v>18942.436412315928</c:v>
                      </c:pt>
                      <c:pt idx="19">
                        <c:v>18942.436412315928</c:v>
                      </c:pt>
                      <c:pt idx="20">
                        <c:v>11942.436412315928</c:v>
                      </c:pt>
                      <c:pt idx="21">
                        <c:v>11942.436412315928</c:v>
                      </c:pt>
                      <c:pt idx="22">
                        <c:v>11942.436412315928</c:v>
                      </c:pt>
                      <c:pt idx="23">
                        <c:v>11942.436412315928</c:v>
                      </c:pt>
                      <c:pt idx="24">
                        <c:v>11942.436412315928</c:v>
                      </c:pt>
                      <c:pt idx="25">
                        <c:v>11942.436412315928</c:v>
                      </c:pt>
                      <c:pt idx="26">
                        <c:v>11942.43641231593</c:v>
                      </c:pt>
                      <c:pt idx="27">
                        <c:v>11942.43641231593</c:v>
                      </c:pt>
                      <c:pt idx="28">
                        <c:v>10942.436412315928</c:v>
                      </c:pt>
                      <c:pt idx="29">
                        <c:v>10942.436412315928</c:v>
                      </c:pt>
                      <c:pt idx="30">
                        <c:v>18942.436412315928</c:v>
                      </c:pt>
                      <c:pt idx="31">
                        <c:v>18942.436412315928</c:v>
                      </c:pt>
                      <c:pt idx="32">
                        <c:v>10942.436412315928</c:v>
                      </c:pt>
                      <c:pt idx="33">
                        <c:v>10942.436412315928</c:v>
                      </c:pt>
                      <c:pt idx="34">
                        <c:v>18942.436412315928</c:v>
                      </c:pt>
                      <c:pt idx="35">
                        <c:v>18942.436412315928</c:v>
                      </c:pt>
                      <c:pt idx="36">
                        <c:v>10942.436412315928</c:v>
                      </c:pt>
                      <c:pt idx="37">
                        <c:v>10942.436412315928</c:v>
                      </c:pt>
                      <c:pt idx="38">
                        <c:v>18942.436412315928</c:v>
                      </c:pt>
                      <c:pt idx="39">
                        <c:v>18942.436412315928</c:v>
                      </c:pt>
                      <c:pt idx="40">
                        <c:v>10942.436412315928</c:v>
                      </c:pt>
                      <c:pt idx="41">
                        <c:v>10942.436412315928</c:v>
                      </c:pt>
                      <c:pt idx="42">
                        <c:v>18942.436412315928</c:v>
                      </c:pt>
                      <c:pt idx="43">
                        <c:v>18942.436412315928</c:v>
                      </c:pt>
                      <c:pt idx="44">
                        <c:v>10942.436412315928</c:v>
                      </c:pt>
                      <c:pt idx="45">
                        <c:v>10942.436412315928</c:v>
                      </c:pt>
                      <c:pt idx="46">
                        <c:v>18942.436412315928</c:v>
                      </c:pt>
                      <c:pt idx="47">
                        <c:v>18942.436412315928</c:v>
                      </c:pt>
                      <c:pt idx="48">
                        <c:v>11942.436412315928</c:v>
                      </c:pt>
                      <c:pt idx="49">
                        <c:v>11942.436412315928</c:v>
                      </c:pt>
                      <c:pt idx="50">
                        <c:v>11942.436412315928</c:v>
                      </c:pt>
                      <c:pt idx="51">
                        <c:v>11942.436412315928</c:v>
                      </c:pt>
                      <c:pt idx="52">
                        <c:v>11942.436412315928</c:v>
                      </c:pt>
                      <c:pt idx="53">
                        <c:v>11942.436412315928</c:v>
                      </c:pt>
                      <c:pt idx="54">
                        <c:v>11942.43641231593</c:v>
                      </c:pt>
                      <c:pt idx="55">
                        <c:v>11942.43641231593</c:v>
                      </c:pt>
                      <c:pt idx="56">
                        <c:v>11942.436412315932</c:v>
                      </c:pt>
                      <c:pt idx="57">
                        <c:v>11942.436412315932</c:v>
                      </c:pt>
                      <c:pt idx="58">
                        <c:v>11942.436412315932</c:v>
                      </c:pt>
                      <c:pt idx="59">
                        <c:v>11942.436412315932</c:v>
                      </c:pt>
                      <c:pt idx="60">
                        <c:v>11942.436412315932</c:v>
                      </c:pt>
                      <c:pt idx="61">
                        <c:v>11942.436412315932</c:v>
                      </c:pt>
                      <c:pt idx="62">
                        <c:v>11942.436412315932</c:v>
                      </c:pt>
                      <c:pt idx="63">
                        <c:v>11942.436412315932</c:v>
                      </c:pt>
                      <c:pt idx="64">
                        <c:v>11942.436412315932</c:v>
                      </c:pt>
                      <c:pt idx="65">
                        <c:v>11942.436412315932</c:v>
                      </c:pt>
                      <c:pt idx="66">
                        <c:v>11942.436412315932</c:v>
                      </c:pt>
                      <c:pt idx="67">
                        <c:v>11942.436412315932</c:v>
                      </c:pt>
                      <c:pt idx="68">
                        <c:v>11942.436412315932</c:v>
                      </c:pt>
                      <c:pt idx="69">
                        <c:v>11942.436412315932</c:v>
                      </c:pt>
                      <c:pt idx="70">
                        <c:v>11942.436412315932</c:v>
                      </c:pt>
                      <c:pt idx="71">
                        <c:v>11942.436412315932</c:v>
                      </c:pt>
                      <c:pt idx="72">
                        <c:v>11942.436412315932</c:v>
                      </c:pt>
                      <c:pt idx="73">
                        <c:v>11942.436412315932</c:v>
                      </c:pt>
                      <c:pt idx="74">
                        <c:v>11942.436412315932</c:v>
                      </c:pt>
                      <c:pt idx="75">
                        <c:v>11942.436412315932</c:v>
                      </c:pt>
                      <c:pt idx="76">
                        <c:v>11942.436412315928</c:v>
                      </c:pt>
                      <c:pt idx="77">
                        <c:v>11942.436412315928</c:v>
                      </c:pt>
                      <c:pt idx="78">
                        <c:v>11942.436412315928</c:v>
                      </c:pt>
                      <c:pt idx="79">
                        <c:v>11942.436412315928</c:v>
                      </c:pt>
                      <c:pt idx="80">
                        <c:v>11942.436412315928</c:v>
                      </c:pt>
                      <c:pt idx="81">
                        <c:v>11942.436412315928</c:v>
                      </c:pt>
                      <c:pt idx="82">
                        <c:v>11942.43641231593</c:v>
                      </c:pt>
                      <c:pt idx="83">
                        <c:v>11942.43641231593</c:v>
                      </c:pt>
                      <c:pt idx="84">
                        <c:v>11942.436412315932</c:v>
                      </c:pt>
                      <c:pt idx="85">
                        <c:v>11942.436412315932</c:v>
                      </c:pt>
                      <c:pt idx="86">
                        <c:v>11942.436412315932</c:v>
                      </c:pt>
                      <c:pt idx="87">
                        <c:v>11942.436412315932</c:v>
                      </c:pt>
                      <c:pt idx="88">
                        <c:v>11942.436412315932</c:v>
                      </c:pt>
                      <c:pt idx="89">
                        <c:v>11942.436412315932</c:v>
                      </c:pt>
                      <c:pt idx="90">
                        <c:v>11942.436412315932</c:v>
                      </c:pt>
                      <c:pt idx="91">
                        <c:v>11942.436412315932</c:v>
                      </c:pt>
                      <c:pt idx="92">
                        <c:v>11942.436412315932</c:v>
                      </c:pt>
                      <c:pt idx="93">
                        <c:v>11942.436412315932</c:v>
                      </c:pt>
                      <c:pt idx="94">
                        <c:v>11942.436412315932</c:v>
                      </c:pt>
                      <c:pt idx="95">
                        <c:v>11942.436412315932</c:v>
                      </c:pt>
                      <c:pt idx="96">
                        <c:v>11942.436412315932</c:v>
                      </c:pt>
                      <c:pt idx="97">
                        <c:v>11942.436412315932</c:v>
                      </c:pt>
                      <c:pt idx="98">
                        <c:v>11942.436412315932</c:v>
                      </c:pt>
                      <c:pt idx="99">
                        <c:v>11942.436412315932</c:v>
                      </c:pt>
                      <c:pt idx="100">
                        <c:v>11942.436412315932</c:v>
                      </c:pt>
                      <c:pt idx="101">
                        <c:v>11942.436412315932</c:v>
                      </c:pt>
                      <c:pt idx="102">
                        <c:v>11942.436412315932</c:v>
                      </c:pt>
                      <c:pt idx="103">
                        <c:v>11942.436412315932</c:v>
                      </c:pt>
                      <c:pt idx="104">
                        <c:v>11942.436412315928</c:v>
                      </c:pt>
                      <c:pt idx="105">
                        <c:v>11942.436412315928</c:v>
                      </c:pt>
                      <c:pt idx="106">
                        <c:v>11942.436412315928</c:v>
                      </c:pt>
                      <c:pt idx="107">
                        <c:v>11942.436412315928</c:v>
                      </c:pt>
                      <c:pt idx="108">
                        <c:v>11942.436412315928</c:v>
                      </c:pt>
                      <c:pt idx="109">
                        <c:v>11942.436412315928</c:v>
                      </c:pt>
                      <c:pt idx="110">
                        <c:v>11942.43641231593</c:v>
                      </c:pt>
                      <c:pt idx="111">
                        <c:v>11942.43641231593</c:v>
                      </c:pt>
                      <c:pt idx="112">
                        <c:v>11942.436412315932</c:v>
                      </c:pt>
                      <c:pt idx="113">
                        <c:v>11942.436412315932</c:v>
                      </c:pt>
                      <c:pt idx="114">
                        <c:v>11942.436412315932</c:v>
                      </c:pt>
                      <c:pt idx="115">
                        <c:v>11942.436412315932</c:v>
                      </c:pt>
                      <c:pt idx="116">
                        <c:v>11942.436412315932</c:v>
                      </c:pt>
                      <c:pt idx="117">
                        <c:v>11942.436412315932</c:v>
                      </c:pt>
                      <c:pt idx="118">
                        <c:v>11942.436412315932</c:v>
                      </c:pt>
                      <c:pt idx="119">
                        <c:v>11942.436412315932</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16.439069059471699</c:v>
                </c:pt>
                <c:pt idx="1">
                  <c:v>16.583710203549799</c:v>
                </c:pt>
                <c:pt idx="2">
                  <c:v>16.673387712878299</c:v>
                </c:pt>
                <c:pt idx="3">
                  <c:v>16.7238313118755</c:v>
                </c:pt>
                <c:pt idx="4">
                  <c:v>16.778661310785498</c:v>
                </c:pt>
                <c:pt idx="5">
                  <c:v>16.778661310785498</c:v>
                </c:pt>
                <c:pt idx="6">
                  <c:v>16.778661310785498</c:v>
                </c:pt>
                <c:pt idx="7">
                  <c:v>16.765333752530399</c:v>
                </c:pt>
                <c:pt idx="8">
                  <c:v>16.6624326050724</c:v>
                </c:pt>
                <c:pt idx="9">
                  <c:v>16.490930692642298</c:v>
                </c:pt>
                <c:pt idx="10">
                  <c:v>16.319428780212199</c:v>
                </c:pt>
                <c:pt idx="11">
                  <c:v>16.113626485295999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18.899009803739101</c:v>
                </c:pt>
                <c:pt idx="1">
                  <c:v>19.070199574775199</c:v>
                </c:pt>
                <c:pt idx="2">
                  <c:v>19.137340749003101</c:v>
                </c:pt>
                <c:pt idx="3">
                  <c:v>19.170911336117101</c:v>
                </c:pt>
                <c:pt idx="4">
                  <c:v>19.2044819232311</c:v>
                </c:pt>
                <c:pt idx="5">
                  <c:v>19.170181540745098</c:v>
                </c:pt>
                <c:pt idx="6">
                  <c:v>19.135881158259</c:v>
                </c:pt>
                <c:pt idx="7">
                  <c:v>19.067280393287</c:v>
                </c:pt>
                <c:pt idx="8">
                  <c:v>18.964379245828901</c:v>
                </c:pt>
                <c:pt idx="9">
                  <c:v>18.792877333398799</c:v>
                </c:pt>
                <c:pt idx="10">
                  <c:v>18.6213754209687</c:v>
                </c:pt>
                <c:pt idx="11">
                  <c:v>18.4155731260526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21.237863867075802</c:v>
                </c:pt>
                <c:pt idx="1">
                  <c:v>21.372146215531799</c:v>
                </c:pt>
                <c:pt idx="2">
                  <c:v>21.439287389759702</c:v>
                </c:pt>
                <c:pt idx="3">
                  <c:v>21.472857976873701</c:v>
                </c:pt>
                <c:pt idx="4">
                  <c:v>21.506428563987697</c:v>
                </c:pt>
                <c:pt idx="5">
                  <c:v>21.472128181501599</c:v>
                </c:pt>
                <c:pt idx="6">
                  <c:v>21.437827799015601</c:v>
                </c:pt>
                <c:pt idx="7">
                  <c:v>21.3692270340436</c:v>
                </c:pt>
                <c:pt idx="8">
                  <c:v>21.266325886585498</c:v>
                </c:pt>
                <c:pt idx="9">
                  <c:v>21.0948239741554</c:v>
                </c:pt>
                <c:pt idx="10">
                  <c:v>20.923322061725301</c:v>
                </c:pt>
                <c:pt idx="11">
                  <c:v>20.7175197668092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23.539810507832399</c:v>
                </c:pt>
                <c:pt idx="1">
                  <c:v>23.674092856288301</c:v>
                </c:pt>
                <c:pt idx="2">
                  <c:v>23.741234030516299</c:v>
                </c:pt>
                <c:pt idx="3">
                  <c:v>23.774804617630299</c:v>
                </c:pt>
                <c:pt idx="4">
                  <c:v>23.808375204744202</c:v>
                </c:pt>
                <c:pt idx="5">
                  <c:v>23.7740748222582</c:v>
                </c:pt>
                <c:pt idx="6">
                  <c:v>23.739774439772201</c:v>
                </c:pt>
                <c:pt idx="7">
                  <c:v>23.671173674800198</c:v>
                </c:pt>
                <c:pt idx="8">
                  <c:v>23.568272527342099</c:v>
                </c:pt>
                <c:pt idx="9">
                  <c:v>23.396770614912</c:v>
                </c:pt>
                <c:pt idx="10">
                  <c:v>23.225268702481898</c:v>
                </c:pt>
                <c:pt idx="11">
                  <c:v>23.019466407565798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25.841757148589</c:v>
                </c:pt>
                <c:pt idx="1">
                  <c:v>25.976039497044898</c:v>
                </c:pt>
                <c:pt idx="2">
                  <c:v>26.0431806712729</c:v>
                </c:pt>
                <c:pt idx="3">
                  <c:v>26.0767512583868</c:v>
                </c:pt>
                <c:pt idx="4">
                  <c:v>26.110321845500799</c:v>
                </c:pt>
                <c:pt idx="5">
                  <c:v>26.076021463014801</c:v>
                </c:pt>
                <c:pt idx="6">
                  <c:v>26.041721080528799</c:v>
                </c:pt>
                <c:pt idx="7">
                  <c:v>25.973120315556702</c:v>
                </c:pt>
                <c:pt idx="8">
                  <c:v>25.8702191680987</c:v>
                </c:pt>
                <c:pt idx="9">
                  <c:v>25.698717255668598</c:v>
                </c:pt>
                <c:pt idx="10">
                  <c:v>25.527215343238499</c:v>
                </c:pt>
                <c:pt idx="11">
                  <c:v>25.321413048322302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16.439069059471699</c:v>
                </c:pt>
                <c:pt idx="1">
                  <c:v>16.562029199372098</c:v>
                </c:pt>
                <c:pt idx="2">
                  <c:v>16.638264486110298</c:v>
                </c:pt>
                <c:pt idx="3">
                  <c:v>16.681146834900499</c:v>
                </c:pt>
                <c:pt idx="4">
                  <c:v>16.727758083585499</c:v>
                </c:pt>
                <c:pt idx="5">
                  <c:v>16.725637115785499</c:v>
                </c:pt>
                <c:pt idx="6">
                  <c:v>16.723516147985499</c:v>
                </c:pt>
                <c:pt idx="7">
                  <c:v>16.7192742123855</c:v>
                </c:pt>
                <c:pt idx="8">
                  <c:v>16.644917516143298</c:v>
                </c:pt>
                <c:pt idx="9">
                  <c:v>16.4788890690035</c:v>
                </c:pt>
                <c:pt idx="10">
                  <c:v>16.312860621863798</c:v>
                </c:pt>
                <c:pt idx="11">
                  <c:v>16.113626485295999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18.899009803739101</c:v>
                </c:pt>
                <c:pt idx="1">
                  <c:v>19.057610604607401</c:v>
                </c:pt>
                <c:pt idx="2">
                  <c:v>19.118457293751501</c:v>
                </c:pt>
                <c:pt idx="3">
                  <c:v>19.1488806383236</c:v>
                </c:pt>
                <c:pt idx="4">
                  <c:v>19.1793039828956</c:v>
                </c:pt>
                <c:pt idx="5">
                  <c:v>19.146098293467702</c:v>
                </c:pt>
                <c:pt idx="6">
                  <c:v>19.1128926040397</c:v>
                </c:pt>
                <c:pt idx="7">
                  <c:v>19.0464812251838</c:v>
                </c:pt>
                <c:pt idx="8">
                  <c:v>18.946864156899899</c:v>
                </c:pt>
                <c:pt idx="9">
                  <c:v>18.780835709760101</c:v>
                </c:pt>
                <c:pt idx="10">
                  <c:v>18.6148072626203</c:v>
                </c:pt>
                <c:pt idx="11">
                  <c:v>18.4155731260526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21.237863867075802</c:v>
                </c:pt>
                <c:pt idx="1">
                  <c:v>21.359557245363998</c:v>
                </c:pt>
                <c:pt idx="2">
                  <c:v>21.420403934508101</c:v>
                </c:pt>
                <c:pt idx="3">
                  <c:v>21.450827279080102</c:v>
                </c:pt>
                <c:pt idx="4">
                  <c:v>21.481250623652201</c:v>
                </c:pt>
                <c:pt idx="5">
                  <c:v>21.4480449342242</c:v>
                </c:pt>
                <c:pt idx="6">
                  <c:v>21.414839244796298</c:v>
                </c:pt>
                <c:pt idx="7">
                  <c:v>21.348427865940401</c:v>
                </c:pt>
                <c:pt idx="8">
                  <c:v>21.2488107976565</c:v>
                </c:pt>
                <c:pt idx="9">
                  <c:v>21.082782350516698</c:v>
                </c:pt>
                <c:pt idx="10">
                  <c:v>20.9167539033769</c:v>
                </c:pt>
                <c:pt idx="11">
                  <c:v>20.7175197668092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23.539810507832399</c:v>
                </c:pt>
                <c:pt idx="1">
                  <c:v>23.661503886120599</c:v>
                </c:pt>
                <c:pt idx="2">
                  <c:v>23.722350575264699</c:v>
                </c:pt>
                <c:pt idx="3">
                  <c:v>23.752773919836699</c:v>
                </c:pt>
                <c:pt idx="4">
                  <c:v>23.783197264408802</c:v>
                </c:pt>
                <c:pt idx="5">
                  <c:v>23.7499915749808</c:v>
                </c:pt>
                <c:pt idx="6">
                  <c:v>23.716785885552802</c:v>
                </c:pt>
                <c:pt idx="7">
                  <c:v>23.650374506696899</c:v>
                </c:pt>
                <c:pt idx="8">
                  <c:v>23.550757438413097</c:v>
                </c:pt>
                <c:pt idx="9">
                  <c:v>23.384728991273299</c:v>
                </c:pt>
                <c:pt idx="10">
                  <c:v>23.218700544133497</c:v>
                </c:pt>
                <c:pt idx="11">
                  <c:v>23.019466407565798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25.841757148589</c:v>
                </c:pt>
                <c:pt idx="1">
                  <c:v>25.9634505268772</c:v>
                </c:pt>
                <c:pt idx="2">
                  <c:v>26.024297216021299</c:v>
                </c:pt>
                <c:pt idx="3">
                  <c:v>26.054720560593299</c:v>
                </c:pt>
                <c:pt idx="4">
                  <c:v>26.0851439051653</c:v>
                </c:pt>
                <c:pt idx="5">
                  <c:v>26.051938215737398</c:v>
                </c:pt>
                <c:pt idx="6">
                  <c:v>26.0187325263094</c:v>
                </c:pt>
                <c:pt idx="7">
                  <c:v>25.952321147453503</c:v>
                </c:pt>
                <c:pt idx="8">
                  <c:v>25.852704079169602</c:v>
                </c:pt>
                <c:pt idx="9">
                  <c:v>25.6866756320299</c:v>
                </c:pt>
                <c:pt idx="10">
                  <c:v>25.520647184890098</c:v>
                </c:pt>
                <c:pt idx="11">
                  <c:v>25.321413048322302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16.439069059471699</c:v>
                </c:pt>
                <c:pt idx="1">
                  <c:v>16.551188697283202</c:v>
                </c:pt>
                <c:pt idx="2">
                  <c:v>16.620702872726302</c:v>
                </c:pt>
                <c:pt idx="3">
                  <c:v>16.659804596413</c:v>
                </c:pt>
                <c:pt idx="4">
                  <c:v>16.702306469985501</c:v>
                </c:pt>
                <c:pt idx="5">
                  <c:v>16.6991250182855</c:v>
                </c:pt>
                <c:pt idx="6">
                  <c:v>16.695943566585498</c:v>
                </c:pt>
                <c:pt idx="7">
                  <c:v>16.689580663185499</c:v>
                </c:pt>
                <c:pt idx="8">
                  <c:v>16.636159971678801</c:v>
                </c:pt>
                <c:pt idx="9">
                  <c:v>16.472868257184199</c:v>
                </c:pt>
                <c:pt idx="10">
                  <c:v>16.309576542689598</c:v>
                </c:pt>
                <c:pt idx="11">
                  <c:v>16.113626485295999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18.899009803739101</c:v>
                </c:pt>
                <c:pt idx="1">
                  <c:v>19.051316119523598</c:v>
                </c:pt>
                <c:pt idx="2">
                  <c:v>19.109015566125699</c:v>
                </c:pt>
                <c:pt idx="3">
                  <c:v>19.137865289426799</c:v>
                </c:pt>
                <c:pt idx="4">
                  <c:v>19.166715012727902</c:v>
                </c:pt>
                <c:pt idx="5">
                  <c:v>19.134056669828901</c:v>
                </c:pt>
                <c:pt idx="6">
                  <c:v>19.101398326930003</c:v>
                </c:pt>
                <c:pt idx="7">
                  <c:v>19.036081641132199</c:v>
                </c:pt>
                <c:pt idx="8">
                  <c:v>18.938106612435401</c:v>
                </c:pt>
                <c:pt idx="9">
                  <c:v>18.7748148979408</c:v>
                </c:pt>
                <c:pt idx="10">
                  <c:v>18.611523183446199</c:v>
                </c:pt>
                <c:pt idx="11">
                  <c:v>18.4155731260526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21.237863867075802</c:v>
                </c:pt>
                <c:pt idx="1">
                  <c:v>21.353262760280099</c:v>
                </c:pt>
                <c:pt idx="2">
                  <c:v>21.410962206882303</c:v>
                </c:pt>
                <c:pt idx="3">
                  <c:v>21.439811930183399</c:v>
                </c:pt>
                <c:pt idx="4">
                  <c:v>21.4686616534844</c:v>
                </c:pt>
                <c:pt idx="5">
                  <c:v>21.436003310585498</c:v>
                </c:pt>
                <c:pt idx="6">
                  <c:v>21.4033449676866</c:v>
                </c:pt>
                <c:pt idx="7">
                  <c:v>21.3380282818887</c:v>
                </c:pt>
                <c:pt idx="8">
                  <c:v>21.240053253191999</c:v>
                </c:pt>
                <c:pt idx="9">
                  <c:v>21.076761538697298</c:v>
                </c:pt>
                <c:pt idx="10">
                  <c:v>20.9134698242027</c:v>
                </c:pt>
                <c:pt idx="11">
                  <c:v>20.7175197668092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23.539810507832399</c:v>
                </c:pt>
                <c:pt idx="1">
                  <c:v>23.6552094010367</c:v>
                </c:pt>
                <c:pt idx="2">
                  <c:v>23.7129088476389</c:v>
                </c:pt>
                <c:pt idx="3">
                  <c:v>23.741758570939897</c:v>
                </c:pt>
                <c:pt idx="4">
                  <c:v>23.770608294241001</c:v>
                </c:pt>
                <c:pt idx="5">
                  <c:v>23.737949951342099</c:v>
                </c:pt>
                <c:pt idx="6">
                  <c:v>23.705291608443201</c:v>
                </c:pt>
                <c:pt idx="7">
                  <c:v>23.639974922645301</c:v>
                </c:pt>
                <c:pt idx="8">
                  <c:v>23.5419998939485</c:v>
                </c:pt>
                <c:pt idx="9">
                  <c:v>23.378708179453898</c:v>
                </c:pt>
                <c:pt idx="10">
                  <c:v>23.215416464959301</c:v>
                </c:pt>
                <c:pt idx="11">
                  <c:v>23.019466407565798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25.841757148589</c:v>
                </c:pt>
                <c:pt idx="1">
                  <c:v>25.957156041793301</c:v>
                </c:pt>
                <c:pt idx="2">
                  <c:v>26.014855488395401</c:v>
                </c:pt>
                <c:pt idx="3">
                  <c:v>26.043705211696501</c:v>
                </c:pt>
                <c:pt idx="4">
                  <c:v>26.072554934997598</c:v>
                </c:pt>
                <c:pt idx="5">
                  <c:v>26.039896592098703</c:v>
                </c:pt>
                <c:pt idx="6">
                  <c:v>26.007238249199698</c:v>
                </c:pt>
                <c:pt idx="7">
                  <c:v>25.941921563401902</c:v>
                </c:pt>
                <c:pt idx="8">
                  <c:v>25.843946534705097</c:v>
                </c:pt>
                <c:pt idx="9">
                  <c:v>25.680654820210503</c:v>
                </c:pt>
                <c:pt idx="10">
                  <c:v>25.517363105715901</c:v>
                </c:pt>
                <c:pt idx="11">
                  <c:v>25.321413048322302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16.439069059471699</c:v>
                </c:pt>
                <c:pt idx="1">
                  <c:v>16.540348195194301</c:v>
                </c:pt>
                <c:pt idx="2">
                  <c:v>16.603141259342301</c:v>
                </c:pt>
                <c:pt idx="3">
                  <c:v>16.638462357925501</c:v>
                </c:pt>
                <c:pt idx="4">
                  <c:v>16.6768548563855</c:v>
                </c:pt>
                <c:pt idx="5">
                  <c:v>16.6726129207855</c:v>
                </c:pt>
                <c:pt idx="6">
                  <c:v>16.668370985185501</c:v>
                </c:pt>
                <c:pt idx="7">
                  <c:v>16.659887113985498</c:v>
                </c:pt>
                <c:pt idx="8">
                  <c:v>16.6274024272143</c:v>
                </c:pt>
                <c:pt idx="9">
                  <c:v>16.466847445364799</c:v>
                </c:pt>
                <c:pt idx="10">
                  <c:v>16.306292463515401</c:v>
                </c:pt>
                <c:pt idx="11">
                  <c:v>16.113626485295999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18.899009803739101</c:v>
                </c:pt>
                <c:pt idx="1">
                  <c:v>19.045021634439699</c:v>
                </c:pt>
                <c:pt idx="2">
                  <c:v>19.0995738384999</c:v>
                </c:pt>
                <c:pt idx="3">
                  <c:v>19.126849940529997</c:v>
                </c:pt>
                <c:pt idx="4">
                  <c:v>19.154126042560101</c:v>
                </c:pt>
                <c:pt idx="5">
                  <c:v>19.122015046190199</c:v>
                </c:pt>
                <c:pt idx="6">
                  <c:v>19.089904049820301</c:v>
                </c:pt>
                <c:pt idx="7">
                  <c:v>19.025682057080601</c:v>
                </c:pt>
                <c:pt idx="8">
                  <c:v>18.9293490679709</c:v>
                </c:pt>
                <c:pt idx="9">
                  <c:v>18.7687940861214</c:v>
                </c:pt>
                <c:pt idx="10">
                  <c:v>18.608239104272002</c:v>
                </c:pt>
                <c:pt idx="11">
                  <c:v>18.4155731260526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21.237863867075802</c:v>
                </c:pt>
                <c:pt idx="1">
                  <c:v>21.3469682751963</c:v>
                </c:pt>
                <c:pt idx="2">
                  <c:v>21.401520479256501</c:v>
                </c:pt>
                <c:pt idx="3">
                  <c:v>21.428796581286601</c:v>
                </c:pt>
                <c:pt idx="4">
                  <c:v>21.456072683316702</c:v>
                </c:pt>
                <c:pt idx="5">
                  <c:v>21.4239616869468</c:v>
                </c:pt>
                <c:pt idx="6">
                  <c:v>21.391850690576899</c:v>
                </c:pt>
                <c:pt idx="7">
                  <c:v>21.327628697837099</c:v>
                </c:pt>
                <c:pt idx="8">
                  <c:v>21.231295708727501</c:v>
                </c:pt>
                <c:pt idx="9">
                  <c:v>21.070740726878</c:v>
                </c:pt>
                <c:pt idx="10">
                  <c:v>20.9101857450285</c:v>
                </c:pt>
                <c:pt idx="11">
                  <c:v>20.7175197668092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23.539810507832399</c:v>
                </c:pt>
                <c:pt idx="1">
                  <c:v>23.648914915952801</c:v>
                </c:pt>
                <c:pt idx="2">
                  <c:v>23.703467120013098</c:v>
                </c:pt>
                <c:pt idx="3">
                  <c:v>23.730743222043202</c:v>
                </c:pt>
                <c:pt idx="4">
                  <c:v>23.758019324073299</c:v>
                </c:pt>
                <c:pt idx="5">
                  <c:v>23.725908327703401</c:v>
                </c:pt>
                <c:pt idx="6">
                  <c:v>23.693797331333499</c:v>
                </c:pt>
                <c:pt idx="7">
                  <c:v>23.6295753385937</c:v>
                </c:pt>
                <c:pt idx="8">
                  <c:v>23.533242349483999</c:v>
                </c:pt>
                <c:pt idx="9">
                  <c:v>23.372687367634597</c:v>
                </c:pt>
                <c:pt idx="10">
                  <c:v>23.2121323857851</c:v>
                </c:pt>
                <c:pt idx="11">
                  <c:v>23.019466407565798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25.841757148589</c:v>
                </c:pt>
                <c:pt idx="1">
                  <c:v>25.950861556709402</c:v>
                </c:pt>
                <c:pt idx="2">
                  <c:v>26.005413760769599</c:v>
                </c:pt>
                <c:pt idx="3">
                  <c:v>26.0326898627997</c:v>
                </c:pt>
                <c:pt idx="4">
                  <c:v>26.0599659648299</c:v>
                </c:pt>
                <c:pt idx="5">
                  <c:v>26.027854968460002</c:v>
                </c:pt>
                <c:pt idx="6">
                  <c:v>25.9957439720901</c:v>
                </c:pt>
                <c:pt idx="7">
                  <c:v>25.931521979350297</c:v>
                </c:pt>
                <c:pt idx="8">
                  <c:v>25.835188990240599</c:v>
                </c:pt>
                <c:pt idx="9">
                  <c:v>25.674634008391102</c:v>
                </c:pt>
                <c:pt idx="10">
                  <c:v>25.514079026541697</c:v>
                </c:pt>
                <c:pt idx="11">
                  <c:v>25.321413048322302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208190" y="6081033"/>
          <a:ext cx="1331782" cy="1871948"/>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307339</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786879" y="3971794"/>
          <a:ext cx="10922135" cy="6184581"/>
          <a:chOff x="4059699" y="3341921"/>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1012262" cy="6360264"/>
            <a:chOff x="3888919" y="2905334"/>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942335" cy="6208703"/>
              <a:chOff x="3824204" y="2321033"/>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562655"/>
                <a:ext cx="2017267" cy="1565835"/>
                <a:chOff x="14348082" y="6230929"/>
                <a:chExt cx="1999529"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523031"/>
                  <a:ext cx="1999529"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2990103" y="3668739"/>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zoomScale="80" zoomScaleNormal="80" workbookViewId="0">
      <selection activeCell="B6" sqref="B6:B17"/>
    </sheetView>
  </sheetViews>
  <sheetFormatPr defaultRowHeight="14.4" x14ac:dyDescent="0.55000000000000004"/>
  <cols>
    <col min="68" max="68" width="10.20703125" bestFit="1" customWidth="1"/>
  </cols>
  <sheetData>
    <row r="1" spans="1:48" s="14" customFormat="1" ht="27.9" customHeight="1" x14ac:dyDescent="0.7">
      <c r="A1" s="31" t="s">
        <v>66</v>
      </c>
      <c r="B1" s="31"/>
      <c r="C1" s="31"/>
      <c r="D1" s="31"/>
      <c r="E1" s="31"/>
      <c r="F1" s="31"/>
      <c r="G1" s="31"/>
      <c r="H1" s="31"/>
      <c r="I1" s="31"/>
      <c r="J1" s="31"/>
      <c r="K1" s="31"/>
      <c r="L1" s="31"/>
      <c r="M1" s="31"/>
      <c r="N1" s="31"/>
      <c r="O1" s="31"/>
      <c r="P1" s="31"/>
      <c r="Q1" s="31"/>
      <c r="R1" s="31"/>
      <c r="S1" s="31"/>
      <c r="T1" s="31"/>
      <c r="U1" s="31"/>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32" t="s">
        <v>69</v>
      </c>
      <c r="B2" s="32"/>
      <c r="C2" s="32"/>
      <c r="D2" s="32"/>
      <c r="E2" s="32"/>
      <c r="F2" s="32"/>
      <c r="G2" s="32"/>
      <c r="H2" s="33" t="s">
        <v>80</v>
      </c>
      <c r="I2" s="33"/>
      <c r="J2" s="33"/>
      <c r="K2" s="33"/>
      <c r="L2" s="33"/>
      <c r="M2" s="33"/>
      <c r="N2" s="33"/>
      <c r="O2" s="45"/>
      <c r="P2" s="45"/>
      <c r="Q2" s="45"/>
      <c r="R2" s="45"/>
      <c r="S2" s="45"/>
      <c r="T2" s="45"/>
      <c r="U2" s="45"/>
      <c r="V2" s="45"/>
      <c r="W2" s="45"/>
      <c r="X2" s="45"/>
      <c r="Y2" s="45"/>
      <c r="Z2" s="45"/>
      <c r="AA2" s="45"/>
      <c r="AB2" s="45"/>
      <c r="AI2" s="48" t="s">
        <v>81</v>
      </c>
      <c r="AJ2" s="48"/>
      <c r="AK2" s="48"/>
      <c r="AL2" s="48"/>
      <c r="AM2" s="48"/>
      <c r="AN2" s="48"/>
      <c r="AO2" s="48"/>
      <c r="AP2" s="48"/>
      <c r="AQ2" s="48"/>
      <c r="AR2" s="48"/>
      <c r="AS2" s="48"/>
      <c r="AT2" s="48"/>
      <c r="AU2" s="48"/>
      <c r="AV2" s="48"/>
    </row>
    <row r="3" spans="1:48" ht="15.6" customHeight="1" x14ac:dyDescent="0.7">
      <c r="A3" s="29" t="s">
        <v>70</v>
      </c>
      <c r="B3" s="29"/>
      <c r="C3" s="29"/>
      <c r="D3" s="29"/>
      <c r="E3" s="29"/>
      <c r="F3" s="29"/>
      <c r="G3" s="29"/>
      <c r="H3" s="30" t="s">
        <v>33</v>
      </c>
      <c r="I3" s="30"/>
      <c r="J3" s="30"/>
      <c r="K3" s="30"/>
      <c r="L3" s="30"/>
      <c r="M3" s="30"/>
      <c r="N3" s="46"/>
      <c r="O3" s="47"/>
      <c r="P3" s="47"/>
      <c r="Q3" s="47"/>
      <c r="R3" s="47"/>
      <c r="S3" s="47"/>
      <c r="T3" s="47"/>
      <c r="U3" s="47"/>
      <c r="V3" s="47"/>
      <c r="W3" s="47"/>
      <c r="X3" s="47"/>
      <c r="Y3" s="47"/>
      <c r="Z3" s="47"/>
      <c r="AA3" s="47"/>
      <c r="AB3" s="47"/>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16664051.361028099</v>
      </c>
      <c r="AL4">
        <v>16947603.2686265</v>
      </c>
      <c r="AM4">
        <v>16947603.2686265</v>
      </c>
      <c r="AN4">
        <v>16947603.2686265</v>
      </c>
      <c r="AO4">
        <v>16947603.2686265</v>
      </c>
      <c r="AP4">
        <v>16947603.2686265</v>
      </c>
      <c r="AQ4">
        <v>16947603.2686265</v>
      </c>
      <c r="AR4">
        <v>16919464.0225114</v>
      </c>
      <c r="AS4">
        <v>16761121.1460669</v>
      </c>
      <c r="AT4">
        <v>16602778.269622499</v>
      </c>
      <c r="AU4">
        <v>16444435.393177999</v>
      </c>
      <c r="AV4">
        <v>16305327.0307035</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19155499.092647899</v>
      </c>
      <c r="AL5">
        <v>19309385.8183368</v>
      </c>
      <c r="AM5">
        <v>19309385.8183368</v>
      </c>
      <c r="AN5">
        <v>19309385.8183368</v>
      </c>
      <c r="AO5">
        <v>19309385.8183368</v>
      </c>
      <c r="AP5">
        <v>19309385.8183368</v>
      </c>
      <c r="AQ5">
        <v>19277717.2430479</v>
      </c>
      <c r="AR5">
        <v>19246048.667759001</v>
      </c>
      <c r="AS5">
        <v>19087705.791314598</v>
      </c>
      <c r="AT5">
        <v>18929362.914870199</v>
      </c>
      <c r="AU5">
        <v>18771020.038425699</v>
      </c>
      <c r="AV5">
        <v>18634659.463661101</v>
      </c>
    </row>
    <row r="6" spans="1:48" x14ac:dyDescent="0.55000000000000004">
      <c r="A6" t="s">
        <v>0</v>
      </c>
      <c r="B6">
        <v>0</v>
      </c>
      <c r="C6">
        <f>X63</f>
        <v>16.439069059471699</v>
      </c>
      <c r="D6">
        <f t="shared" ref="D6:G17" si="0">Y63</f>
        <v>18.899009803739101</v>
      </c>
      <c r="E6">
        <f t="shared" si="0"/>
        <v>21.237863867075802</v>
      </c>
      <c r="F6">
        <f t="shared" si="0"/>
        <v>23.539810507832399</v>
      </c>
      <c r="G6">
        <f t="shared" si="0"/>
        <v>25.841757148589</v>
      </c>
      <c r="H6" t="s">
        <v>0</v>
      </c>
      <c r="I6">
        <v>0</v>
      </c>
      <c r="J6">
        <f>AK$19/1000000</f>
        <v>16.6640513610281</v>
      </c>
      <c r="K6">
        <f>AK$20/1000000</f>
        <v>19.155499092647897</v>
      </c>
      <c r="L6">
        <f>AK$21/1000000</f>
        <v>21.4820837378956</v>
      </c>
      <c r="M6">
        <f>AK$22/1000000</f>
        <v>23.8086683831432</v>
      </c>
      <c r="N6">
        <f>AK$23/1000000</f>
        <v>26.135253028390899</v>
      </c>
      <c r="AI6" t="s">
        <v>12</v>
      </c>
      <c r="AJ6" t="s">
        <v>23</v>
      </c>
      <c r="AK6">
        <v>21482083.7378956</v>
      </c>
      <c r="AL6">
        <v>21635970.463584501</v>
      </c>
      <c r="AM6">
        <v>21635970.463584501</v>
      </c>
      <c r="AN6">
        <v>21635970.463584501</v>
      </c>
      <c r="AO6">
        <v>21635970.463584501</v>
      </c>
      <c r="AP6">
        <v>21635970.463584501</v>
      </c>
      <c r="AQ6">
        <v>21604301.888295598</v>
      </c>
      <c r="AR6">
        <v>21572633.313006699</v>
      </c>
      <c r="AS6">
        <v>21414290.436562199</v>
      </c>
      <c r="AT6">
        <v>21255947.5601178</v>
      </c>
      <c r="AU6">
        <v>21097604.6836734</v>
      </c>
      <c r="AV6">
        <v>20963991.896618702</v>
      </c>
    </row>
    <row r="7" spans="1:48" x14ac:dyDescent="0.55000000000000004">
      <c r="A7" t="s">
        <v>1</v>
      </c>
      <c r="B7">
        <v>4</v>
      </c>
      <c r="C7">
        <f t="shared" ref="C7:C17" si="1">X64</f>
        <v>16.540348195194301</v>
      </c>
      <c r="D7">
        <f t="shared" si="0"/>
        <v>19.045021634439699</v>
      </c>
      <c r="E7">
        <f t="shared" si="0"/>
        <v>21.3469682751963</v>
      </c>
      <c r="F7">
        <f t="shared" si="0"/>
        <v>23.648914915952801</v>
      </c>
      <c r="G7">
        <f t="shared" si="0"/>
        <v>25.950861556709402</v>
      </c>
      <c r="H7" t="s">
        <v>1</v>
      </c>
      <c r="I7">
        <v>1</v>
      </c>
      <c r="J7">
        <f>AL$19/1000000</f>
        <v>16.922157004626502</v>
      </c>
      <c r="K7">
        <f>AL$20/1000000</f>
        <v>19.2958152700702</v>
      </c>
      <c r="L7">
        <f>AL$21/1000000</f>
        <v>21.6223999153178</v>
      </c>
      <c r="M7">
        <f>AL$22/1000000</f>
        <v>23.948984560565503</v>
      </c>
      <c r="N7">
        <f>AL$23/1000000</f>
        <v>26.275569205813099</v>
      </c>
      <c r="AI7" t="s">
        <v>12</v>
      </c>
      <c r="AJ7" t="s">
        <v>24</v>
      </c>
      <c r="AK7">
        <v>23808668.383143201</v>
      </c>
      <c r="AL7">
        <v>23962555.108832099</v>
      </c>
      <c r="AM7">
        <v>23962555.108832099</v>
      </c>
      <c r="AN7">
        <v>23962555.108832099</v>
      </c>
      <c r="AO7">
        <v>23962555.108832099</v>
      </c>
      <c r="AP7">
        <v>23962555.108832099</v>
      </c>
      <c r="AQ7">
        <v>23930886.533543199</v>
      </c>
      <c r="AR7">
        <v>23899217.958254401</v>
      </c>
      <c r="AS7">
        <v>23740875.081809901</v>
      </c>
      <c r="AT7">
        <v>23582532.205365501</v>
      </c>
      <c r="AU7">
        <v>23424189.328921001</v>
      </c>
      <c r="AV7">
        <v>23293324.329576399</v>
      </c>
    </row>
    <row r="8" spans="1:48" x14ac:dyDescent="0.55000000000000004">
      <c r="A8" t="s">
        <v>2</v>
      </c>
      <c r="B8">
        <v>6</v>
      </c>
      <c r="C8">
        <f t="shared" si="1"/>
        <v>16.603141259342301</v>
      </c>
      <c r="D8">
        <f t="shared" si="0"/>
        <v>19.0995738384999</v>
      </c>
      <c r="E8">
        <f t="shared" si="0"/>
        <v>21.401520479256501</v>
      </c>
      <c r="F8">
        <f t="shared" si="0"/>
        <v>23.703467120013098</v>
      </c>
      <c r="G8">
        <f t="shared" si="0"/>
        <v>26.005413760769599</v>
      </c>
      <c r="H8" t="s">
        <v>2</v>
      </c>
      <c r="I8">
        <v>2</v>
      </c>
      <c r="J8">
        <f>AM$19/1000000</f>
        <v>16.896710740626499</v>
      </c>
      <c r="K8">
        <f>AM$20/1000000</f>
        <v>19.282244721803501</v>
      </c>
      <c r="L8">
        <f>AM$21/1000000</f>
        <v>21.608829367051097</v>
      </c>
      <c r="M8">
        <f>AM$22/1000000</f>
        <v>23.9354140122988</v>
      </c>
      <c r="N8">
        <f>AM$23/1000000</f>
        <v>26.261998657546503</v>
      </c>
      <c r="AI8" t="s">
        <v>12</v>
      </c>
      <c r="AJ8" t="s">
        <v>25</v>
      </c>
      <c r="AK8">
        <v>26135253.028390899</v>
      </c>
      <c r="AL8">
        <v>26289139.7540798</v>
      </c>
      <c r="AM8">
        <v>26289139.7540798</v>
      </c>
      <c r="AN8">
        <v>26289139.7540798</v>
      </c>
      <c r="AO8">
        <v>26289139.7540798</v>
      </c>
      <c r="AP8">
        <v>26289139.7540798</v>
      </c>
      <c r="AQ8">
        <v>26257471.178790901</v>
      </c>
      <c r="AR8">
        <v>26225802.603502002</v>
      </c>
      <c r="AS8">
        <v>26067459.727057599</v>
      </c>
      <c r="AT8">
        <v>25909116.850613099</v>
      </c>
      <c r="AU8">
        <v>25750773.974168699</v>
      </c>
      <c r="AV8">
        <v>25622656.762534</v>
      </c>
    </row>
    <row r="9" spans="1:48" x14ac:dyDescent="0.55000000000000004">
      <c r="A9" t="s">
        <v>3</v>
      </c>
      <c r="B9">
        <v>7</v>
      </c>
      <c r="C9">
        <f t="shared" si="1"/>
        <v>16.638462357925501</v>
      </c>
      <c r="D9">
        <f t="shared" si="0"/>
        <v>19.126849940529997</v>
      </c>
      <c r="E9">
        <f t="shared" si="0"/>
        <v>21.428796581286601</v>
      </c>
      <c r="F9">
        <f t="shared" si="0"/>
        <v>23.730743222043202</v>
      </c>
      <c r="G9">
        <f t="shared" si="0"/>
        <v>26.0326898627997</v>
      </c>
      <c r="H9" t="s">
        <v>3</v>
      </c>
      <c r="I9">
        <v>4</v>
      </c>
      <c r="J9">
        <f>AN$19/1000000</f>
        <v>16.879740620626503</v>
      </c>
      <c r="K9">
        <f>AN$20/1000000</f>
        <v>19.277150317536801</v>
      </c>
      <c r="L9">
        <f>AN$21/1000000</f>
        <v>21.6037349627845</v>
      </c>
      <c r="M9">
        <f>AN$22/1000000</f>
        <v>23.9303196080321</v>
      </c>
      <c r="N9">
        <f>AN$23/1000000</f>
        <v>26.256904253279803</v>
      </c>
      <c r="AI9" t="s">
        <v>26</v>
      </c>
      <c r="AJ9" t="s">
        <v>13</v>
      </c>
      <c r="AK9">
        <v>16664051.361028099</v>
      </c>
      <c r="AL9">
        <v>16934880.136626501</v>
      </c>
      <c r="AM9">
        <v>16922157.004626501</v>
      </c>
      <c r="AN9">
        <v>16913671.944626499</v>
      </c>
      <c r="AO9">
        <v>16909429.414626502</v>
      </c>
      <c r="AP9">
        <v>16905186.8846265</v>
      </c>
      <c r="AQ9">
        <v>16903066.3626265</v>
      </c>
      <c r="AR9">
        <v>16900945.840626501</v>
      </c>
      <c r="AS9">
        <v>16748395.0420669</v>
      </c>
      <c r="AT9">
        <v>16594294.200289199</v>
      </c>
      <c r="AU9">
        <v>16440193.358511399</v>
      </c>
      <c r="AV9">
        <v>16305327.0307035</v>
      </c>
    </row>
    <row r="10" spans="1:48" x14ac:dyDescent="0.55000000000000004">
      <c r="A10" t="s">
        <v>4</v>
      </c>
      <c r="B10">
        <v>8</v>
      </c>
      <c r="C10">
        <f t="shared" si="1"/>
        <v>16.6768548563855</v>
      </c>
      <c r="D10">
        <f t="shared" si="0"/>
        <v>19.154126042560101</v>
      </c>
      <c r="E10">
        <f t="shared" si="0"/>
        <v>21.456072683316702</v>
      </c>
      <c r="F10">
        <f t="shared" si="0"/>
        <v>23.758019324073299</v>
      </c>
      <c r="G10">
        <f t="shared" si="0"/>
        <v>26.0599659648299</v>
      </c>
      <c r="H10" t="s">
        <v>4</v>
      </c>
      <c r="I10">
        <v>6</v>
      </c>
      <c r="J10">
        <f>AO$19/1000000</f>
        <v>16.871255560626498</v>
      </c>
      <c r="K10">
        <f>AO$20/1000000</f>
        <v>19.274603115403501</v>
      </c>
      <c r="L10">
        <f>AO$21/1000000</f>
        <v>21.601187760651101</v>
      </c>
      <c r="M10">
        <f>AO$22/1000000</f>
        <v>23.9277724058988</v>
      </c>
      <c r="N10">
        <f>AO$23/1000000</f>
        <v>26.254357051146499</v>
      </c>
      <c r="AI10" t="s">
        <v>26</v>
      </c>
      <c r="AJ10" t="s">
        <v>22</v>
      </c>
      <c r="AK10">
        <v>19155499.092647899</v>
      </c>
      <c r="AL10">
        <v>19302600.544203501</v>
      </c>
      <c r="AM10">
        <v>19295815.270070098</v>
      </c>
      <c r="AN10">
        <v>19293268.0679368</v>
      </c>
      <c r="AO10">
        <v>19291994.4668702</v>
      </c>
      <c r="AP10">
        <v>19290720.865803499</v>
      </c>
      <c r="AQ10">
        <v>19259900.6974479</v>
      </c>
      <c r="AR10">
        <v>19229080.529092401</v>
      </c>
      <c r="AS10">
        <v>19074979.6873146</v>
      </c>
      <c r="AT10">
        <v>18920878.845536798</v>
      </c>
      <c r="AU10">
        <v>18766778.003759</v>
      </c>
      <c r="AV10">
        <v>18634659.463661101</v>
      </c>
    </row>
    <row r="11" spans="1:48" x14ac:dyDescent="0.55000000000000004">
      <c r="A11" t="s">
        <v>5</v>
      </c>
      <c r="B11">
        <v>9</v>
      </c>
      <c r="C11">
        <f t="shared" si="1"/>
        <v>16.6726129207855</v>
      </c>
      <c r="D11">
        <f t="shared" si="0"/>
        <v>19.122015046190199</v>
      </c>
      <c r="E11">
        <f t="shared" si="0"/>
        <v>21.4239616869468</v>
      </c>
      <c r="F11">
        <f t="shared" si="0"/>
        <v>23.725908327703401</v>
      </c>
      <c r="G11">
        <f t="shared" si="0"/>
        <v>26.027854968460002</v>
      </c>
      <c r="H11" t="s">
        <v>5</v>
      </c>
      <c r="I11">
        <v>8</v>
      </c>
      <c r="J11">
        <f>AP$19/1000000</f>
        <v>16.8627705006265</v>
      </c>
      <c r="K11">
        <f>AP$20/1000000</f>
        <v>19.272055913270101</v>
      </c>
      <c r="L11">
        <f>AP$21/1000000</f>
        <v>21.598640558517801</v>
      </c>
      <c r="M11">
        <f>AP$22/1000000</f>
        <v>23.9252252037655</v>
      </c>
      <c r="N11">
        <f>AP$23/1000000</f>
        <v>26.2518098490131</v>
      </c>
      <c r="AI11" t="s">
        <v>26</v>
      </c>
      <c r="AJ11" t="s">
        <v>23</v>
      </c>
      <c r="AK11">
        <v>21482083.7378956</v>
      </c>
      <c r="AL11">
        <v>21629185.189451098</v>
      </c>
      <c r="AM11">
        <v>21622399.9153178</v>
      </c>
      <c r="AN11">
        <v>21619852.713184498</v>
      </c>
      <c r="AO11">
        <v>21618579.112117801</v>
      </c>
      <c r="AP11">
        <v>21617305.5110511</v>
      </c>
      <c r="AQ11">
        <v>21586485.342695601</v>
      </c>
      <c r="AR11">
        <v>21555665.174339999</v>
      </c>
      <c r="AS11">
        <v>21401564.332562201</v>
      </c>
      <c r="AT11">
        <v>21247463.4907845</v>
      </c>
      <c r="AU11">
        <v>21093362.649006698</v>
      </c>
      <c r="AV11">
        <v>20963991.896618702</v>
      </c>
    </row>
    <row r="12" spans="1:48" x14ac:dyDescent="0.55000000000000004">
      <c r="A12" t="s">
        <v>6</v>
      </c>
      <c r="B12">
        <v>10</v>
      </c>
      <c r="C12">
        <f t="shared" si="1"/>
        <v>16.668370985185501</v>
      </c>
      <c r="D12">
        <f t="shared" si="0"/>
        <v>19.089904049820301</v>
      </c>
      <c r="E12">
        <f t="shared" si="0"/>
        <v>21.391850690576899</v>
      </c>
      <c r="F12">
        <f t="shared" si="0"/>
        <v>23.693797331333499</v>
      </c>
      <c r="G12">
        <f t="shared" si="0"/>
        <v>25.9957439720901</v>
      </c>
      <c r="H12" t="s">
        <v>6</v>
      </c>
      <c r="I12">
        <v>9</v>
      </c>
      <c r="J12">
        <f>AQ$19/1000000</f>
        <v>16.858529456626503</v>
      </c>
      <c r="K12">
        <f>AQ$20/1000000</f>
        <v>19.242084151847898</v>
      </c>
      <c r="L12">
        <f>AQ$21/1000000</f>
        <v>21.568668797095601</v>
      </c>
      <c r="M12">
        <f>AQ$22/1000000</f>
        <v>23.895253442343201</v>
      </c>
      <c r="N12">
        <f>AQ$23/1000000</f>
        <v>26.2218380875909</v>
      </c>
      <c r="AI12" t="s">
        <v>26</v>
      </c>
      <c r="AJ12" t="s">
        <v>24</v>
      </c>
      <c r="AK12">
        <v>23808668.383143201</v>
      </c>
      <c r="AL12">
        <v>23955769.8346988</v>
      </c>
      <c r="AM12">
        <v>23948984.560565501</v>
      </c>
      <c r="AN12">
        <v>23946437.358432099</v>
      </c>
      <c r="AO12">
        <v>23945163.757365499</v>
      </c>
      <c r="AP12">
        <v>23943890.156298801</v>
      </c>
      <c r="AQ12">
        <v>23913069.987943199</v>
      </c>
      <c r="AR12">
        <v>23882249.8195877</v>
      </c>
      <c r="AS12">
        <v>23728148.977809899</v>
      </c>
      <c r="AT12">
        <v>23574048.136032101</v>
      </c>
      <c r="AU12">
        <v>23419947.294254299</v>
      </c>
      <c r="AV12">
        <v>23293324.329576399</v>
      </c>
    </row>
    <row r="13" spans="1:48" x14ac:dyDescent="0.55000000000000004">
      <c r="A13" t="s">
        <v>7</v>
      </c>
      <c r="B13">
        <v>12</v>
      </c>
      <c r="C13">
        <f t="shared" si="1"/>
        <v>16.659887113985498</v>
      </c>
      <c r="D13">
        <f t="shared" si="0"/>
        <v>19.025682057080601</v>
      </c>
      <c r="E13">
        <f t="shared" si="0"/>
        <v>21.327628697837099</v>
      </c>
      <c r="F13">
        <f t="shared" si="0"/>
        <v>23.6295753385937</v>
      </c>
      <c r="G13">
        <f t="shared" si="0"/>
        <v>25.931521979350297</v>
      </c>
      <c r="H13" t="s">
        <v>7</v>
      </c>
      <c r="I13">
        <v>10</v>
      </c>
      <c r="J13">
        <f>AR$19/1000000</f>
        <v>16.854288412626502</v>
      </c>
      <c r="K13">
        <f>AR$20/1000000</f>
        <v>19.212112390425702</v>
      </c>
      <c r="L13">
        <f>AR$21/1000000</f>
        <v>21.538697035673398</v>
      </c>
      <c r="M13">
        <f>AR$22/1000000</f>
        <v>23.865281680921001</v>
      </c>
      <c r="N13">
        <f>AR$23/1000000</f>
        <v>26.1918663261687</v>
      </c>
      <c r="AI13" t="s">
        <v>26</v>
      </c>
      <c r="AJ13" t="s">
        <v>25</v>
      </c>
      <c r="AK13">
        <v>26135253.028390899</v>
      </c>
      <c r="AL13">
        <v>26282354.479946502</v>
      </c>
      <c r="AM13">
        <v>26275569.205813099</v>
      </c>
      <c r="AN13">
        <v>26273022.003679801</v>
      </c>
      <c r="AO13">
        <v>26271748.4026131</v>
      </c>
      <c r="AP13">
        <v>26270474.801546499</v>
      </c>
      <c r="AQ13">
        <v>26239654.6331909</v>
      </c>
      <c r="AR13">
        <v>26208834.464835301</v>
      </c>
      <c r="AS13">
        <v>26054733.6230576</v>
      </c>
      <c r="AT13">
        <v>25900632.781279799</v>
      </c>
      <c r="AU13">
        <v>25746531.939502001</v>
      </c>
      <c r="AV13">
        <v>25622656.762534</v>
      </c>
    </row>
    <row r="14" spans="1:48" x14ac:dyDescent="0.55000000000000004">
      <c r="A14" t="s">
        <v>8</v>
      </c>
      <c r="B14">
        <v>15</v>
      </c>
      <c r="C14">
        <f t="shared" si="1"/>
        <v>16.6274024272143</v>
      </c>
      <c r="D14">
        <f t="shared" si="0"/>
        <v>18.9293490679709</v>
      </c>
      <c r="E14">
        <f t="shared" si="0"/>
        <v>21.231295708727501</v>
      </c>
      <c r="F14">
        <f t="shared" si="0"/>
        <v>23.533242349483999</v>
      </c>
      <c r="G14">
        <f t="shared" si="0"/>
        <v>25.835188990240599</v>
      </c>
      <c r="H14" t="s">
        <v>8</v>
      </c>
      <c r="I14">
        <v>15</v>
      </c>
      <c r="J14">
        <f>AS$19/1000000</f>
        <v>16.735668938066901</v>
      </c>
      <c r="K14">
        <f>AS$20/1000000</f>
        <v>19.0622535833146</v>
      </c>
      <c r="L14">
        <f>AS$21/1000000</f>
        <v>21.3888382285622</v>
      </c>
      <c r="M14">
        <f>AS$22/1000000</f>
        <v>23.715422873809899</v>
      </c>
      <c r="N14">
        <f>AS$23/1000000</f>
        <v>26.042007519057602</v>
      </c>
      <c r="AI14" t="s">
        <v>27</v>
      </c>
      <c r="AJ14" t="s">
        <v>13</v>
      </c>
      <c r="AK14">
        <v>16664051.361028099</v>
      </c>
      <c r="AL14">
        <v>16928518.570626501</v>
      </c>
      <c r="AM14">
        <v>16909433.872626498</v>
      </c>
      <c r="AN14">
        <v>16896706.282626498</v>
      </c>
      <c r="AO14">
        <v>16890342.4876265</v>
      </c>
      <c r="AP14">
        <v>16883978.692626499</v>
      </c>
      <c r="AQ14">
        <v>16880797.909626499</v>
      </c>
      <c r="AR14">
        <v>16877617.126626499</v>
      </c>
      <c r="AS14">
        <v>16742031.990066901</v>
      </c>
      <c r="AT14">
        <v>16590052.165622501</v>
      </c>
      <c r="AU14">
        <v>16438072.341178</v>
      </c>
      <c r="AV14">
        <v>16305327.0307035</v>
      </c>
    </row>
    <row r="15" spans="1:48" x14ac:dyDescent="0.55000000000000004">
      <c r="A15" t="s">
        <v>9</v>
      </c>
      <c r="B15">
        <v>20</v>
      </c>
      <c r="C15">
        <f t="shared" si="1"/>
        <v>16.466847445364799</v>
      </c>
      <c r="D15">
        <f t="shared" si="0"/>
        <v>18.7687940861214</v>
      </c>
      <c r="E15">
        <f t="shared" si="0"/>
        <v>21.070740726878</v>
      </c>
      <c r="F15">
        <f t="shared" si="0"/>
        <v>23.372687367634597</v>
      </c>
      <c r="G15">
        <f t="shared" si="0"/>
        <v>25.674634008391102</v>
      </c>
      <c r="H15" t="s">
        <v>9</v>
      </c>
      <c r="I15">
        <v>20</v>
      </c>
      <c r="J15">
        <f>AT$19/1000000</f>
        <v>16.585810130955799</v>
      </c>
      <c r="K15">
        <f>AT$20/1000000</f>
        <v>18.912394776203499</v>
      </c>
      <c r="L15">
        <f>AT$21/1000000</f>
        <v>21.238979421451099</v>
      </c>
      <c r="M15">
        <f>AT$22/1000000</f>
        <v>23.565564066698801</v>
      </c>
      <c r="N15">
        <f>AT$23/1000000</f>
        <v>25.892148711946497</v>
      </c>
      <c r="AI15" t="s">
        <v>27</v>
      </c>
      <c r="AJ15" t="s">
        <v>22</v>
      </c>
      <c r="AK15">
        <v>19155499.092647899</v>
      </c>
      <c r="AL15">
        <v>19299207.907136802</v>
      </c>
      <c r="AM15">
        <v>19289029.9959368</v>
      </c>
      <c r="AN15">
        <v>19285209.192736801</v>
      </c>
      <c r="AO15">
        <v>19283298.791136801</v>
      </c>
      <c r="AP15">
        <v>19281388.389536802</v>
      </c>
      <c r="AQ15">
        <v>19250992.424647901</v>
      </c>
      <c r="AR15">
        <v>19220596.459759001</v>
      </c>
      <c r="AS15">
        <v>19068616.635314599</v>
      </c>
      <c r="AT15">
        <v>18916636.8108702</v>
      </c>
      <c r="AU15">
        <v>18764656.986425702</v>
      </c>
      <c r="AV15">
        <v>18634659.463661101</v>
      </c>
    </row>
    <row r="16" spans="1:48" x14ac:dyDescent="0.55000000000000004">
      <c r="A16" t="s">
        <v>10</v>
      </c>
      <c r="B16">
        <v>25</v>
      </c>
      <c r="C16">
        <f t="shared" si="1"/>
        <v>16.306292463515401</v>
      </c>
      <c r="D16">
        <f t="shared" si="0"/>
        <v>18.608239104272002</v>
      </c>
      <c r="E16">
        <f t="shared" si="0"/>
        <v>20.9101857450285</v>
      </c>
      <c r="F16">
        <f t="shared" si="0"/>
        <v>23.2121323857851</v>
      </c>
      <c r="G16">
        <f t="shared" si="0"/>
        <v>25.514079026541697</v>
      </c>
      <c r="H16" t="s">
        <v>10</v>
      </c>
      <c r="I16">
        <v>25</v>
      </c>
      <c r="J16">
        <f>AU$19/1000000</f>
        <v>16.435951323844698</v>
      </c>
      <c r="K16">
        <f>AU$20/1000000</f>
        <v>18.762535969092397</v>
      </c>
      <c r="L16">
        <f>AU$21/1000000</f>
        <v>21.089120614340001</v>
      </c>
      <c r="M16">
        <f>AU$22/1000000</f>
        <v>23.4157052595877</v>
      </c>
      <c r="N16">
        <f>AU$23/1000000</f>
        <v>25.7422899048353</v>
      </c>
      <c r="AI16" t="s">
        <v>27</v>
      </c>
      <c r="AJ16" t="s">
        <v>23</v>
      </c>
      <c r="AK16">
        <v>21482083.7378956</v>
      </c>
      <c r="AL16">
        <v>21625792.552384499</v>
      </c>
      <c r="AM16">
        <v>21615614.641184501</v>
      </c>
      <c r="AN16">
        <v>21611793.837984499</v>
      </c>
      <c r="AO16">
        <v>21609883.436384499</v>
      </c>
      <c r="AP16">
        <v>21607973.0347845</v>
      </c>
      <c r="AQ16">
        <v>21577577.069895599</v>
      </c>
      <c r="AR16">
        <v>21547181.105006699</v>
      </c>
      <c r="AS16">
        <v>21395201.2805622</v>
      </c>
      <c r="AT16">
        <v>21243221.456117801</v>
      </c>
      <c r="AU16">
        <v>21091241.631673399</v>
      </c>
      <c r="AV16">
        <v>20963991.896618702</v>
      </c>
    </row>
    <row r="17" spans="1:48" x14ac:dyDescent="0.55000000000000004">
      <c r="A17" t="s">
        <v>11</v>
      </c>
      <c r="B17">
        <v>31</v>
      </c>
      <c r="C17">
        <f t="shared" si="1"/>
        <v>16.113626485295999</v>
      </c>
      <c r="D17">
        <f t="shared" si="0"/>
        <v>18.4155731260526</v>
      </c>
      <c r="E17">
        <f t="shared" si="0"/>
        <v>20.7175197668092</v>
      </c>
      <c r="F17">
        <f t="shared" si="0"/>
        <v>23.019466407565798</v>
      </c>
      <c r="G17">
        <f t="shared" si="0"/>
        <v>25.321413048322302</v>
      </c>
      <c r="H17" t="s">
        <v>11</v>
      </c>
      <c r="I17">
        <v>31</v>
      </c>
      <c r="J17">
        <f>AV$19/1000000</f>
        <v>16.305327030703499</v>
      </c>
      <c r="K17">
        <f>AV$20/1000000</f>
        <v>18.634659463661102</v>
      </c>
      <c r="L17">
        <f>AV$21/1000000</f>
        <v>20.963991896618701</v>
      </c>
      <c r="M17">
        <f>AV$22/1000000</f>
        <v>23.2933243295764</v>
      </c>
      <c r="N17">
        <f>AV$23/1000000</f>
        <v>25.622656762534</v>
      </c>
      <c r="AI17" t="s">
        <v>27</v>
      </c>
      <c r="AJ17" t="s">
        <v>24</v>
      </c>
      <c r="AK17">
        <v>23808668.383143201</v>
      </c>
      <c r="AL17">
        <v>23952377.1976321</v>
      </c>
      <c r="AM17">
        <v>23942199.286432099</v>
      </c>
      <c r="AN17">
        <v>23938378.4832321</v>
      </c>
      <c r="AO17">
        <v>23936468.0816321</v>
      </c>
      <c r="AP17">
        <v>23934557.680032101</v>
      </c>
      <c r="AQ17">
        <v>23904161.7151432</v>
      </c>
      <c r="AR17">
        <v>23873765.750254299</v>
      </c>
      <c r="AS17">
        <v>23721785.925809901</v>
      </c>
      <c r="AT17">
        <v>23569806.101365499</v>
      </c>
      <c r="AU17">
        <v>23417826.276921</v>
      </c>
      <c r="AV17">
        <v>23293324.329576399</v>
      </c>
    </row>
    <row r="18" spans="1:48" x14ac:dyDescent="0.55000000000000004">
      <c r="AI18" t="s">
        <v>27</v>
      </c>
      <c r="AJ18" t="s">
        <v>25</v>
      </c>
      <c r="AK18">
        <v>26135253.028390899</v>
      </c>
      <c r="AL18">
        <v>26278961.842879798</v>
      </c>
      <c r="AM18">
        <v>26268783.9316798</v>
      </c>
      <c r="AN18">
        <v>26264963.128479801</v>
      </c>
      <c r="AO18">
        <v>26263052.726879802</v>
      </c>
      <c r="AP18">
        <v>26261142.325279798</v>
      </c>
      <c r="AQ18">
        <v>26230746.360390902</v>
      </c>
      <c r="AR18">
        <v>26200350.395502001</v>
      </c>
      <c r="AS18">
        <v>26048370.571057599</v>
      </c>
      <c r="AT18">
        <v>25896390.7466131</v>
      </c>
      <c r="AU18">
        <v>25744410.922168698</v>
      </c>
      <c r="AV18">
        <v>25622656.762534</v>
      </c>
    </row>
    <row r="19" spans="1:48" x14ac:dyDescent="0.55000000000000004">
      <c r="AI19" t="s">
        <v>28</v>
      </c>
      <c r="AJ19" t="s">
        <v>13</v>
      </c>
      <c r="AK19">
        <v>16664051.361028099</v>
      </c>
      <c r="AL19">
        <v>16922157.004626501</v>
      </c>
      <c r="AM19">
        <v>16896710.740626499</v>
      </c>
      <c r="AN19">
        <v>16879740.620626502</v>
      </c>
      <c r="AO19">
        <v>16871255.560626499</v>
      </c>
      <c r="AP19">
        <v>16862770.500626501</v>
      </c>
      <c r="AQ19">
        <v>16858529.456626501</v>
      </c>
      <c r="AR19">
        <v>16854288.412626501</v>
      </c>
      <c r="AS19">
        <v>16735668.9380669</v>
      </c>
      <c r="AT19">
        <v>16585810.1309558</v>
      </c>
      <c r="AU19">
        <v>16435951.323844699</v>
      </c>
      <c r="AV19">
        <v>16305327.0307035</v>
      </c>
    </row>
    <row r="20" spans="1:48" x14ac:dyDescent="0.55000000000000004">
      <c r="AI20" t="s">
        <v>28</v>
      </c>
      <c r="AJ20" t="s">
        <v>22</v>
      </c>
      <c r="AK20">
        <v>19155499.092647899</v>
      </c>
      <c r="AL20">
        <v>19295815.270070199</v>
      </c>
      <c r="AM20">
        <v>19282244.721803501</v>
      </c>
      <c r="AN20">
        <v>19277150.317536801</v>
      </c>
      <c r="AO20">
        <v>19274603.115403499</v>
      </c>
      <c r="AP20">
        <v>19272055.913270101</v>
      </c>
      <c r="AQ20">
        <v>19242084.151847899</v>
      </c>
      <c r="AR20">
        <v>19212112.390425701</v>
      </c>
      <c r="AS20">
        <v>19062253.583314601</v>
      </c>
      <c r="AT20">
        <v>18912394.776203498</v>
      </c>
      <c r="AU20">
        <v>18762535.969092399</v>
      </c>
      <c r="AV20">
        <v>18634659.463661101</v>
      </c>
    </row>
    <row r="21" spans="1:48" x14ac:dyDescent="0.55000000000000004">
      <c r="AI21" t="s">
        <v>28</v>
      </c>
      <c r="AJ21" t="s">
        <v>23</v>
      </c>
      <c r="AK21">
        <v>21482083.7378956</v>
      </c>
      <c r="AL21">
        <v>21622399.9153178</v>
      </c>
      <c r="AM21">
        <v>21608829.367051098</v>
      </c>
      <c r="AN21">
        <v>21603734.962784499</v>
      </c>
      <c r="AO21">
        <v>21601187.7606511</v>
      </c>
      <c r="AP21">
        <v>21598640.558517799</v>
      </c>
      <c r="AQ21">
        <v>21568668.797095601</v>
      </c>
      <c r="AR21">
        <v>21538697.035673399</v>
      </c>
      <c r="AS21">
        <v>21388838.228562199</v>
      </c>
      <c r="AT21">
        <v>21238979.421451099</v>
      </c>
      <c r="AU21">
        <v>21089120.61434</v>
      </c>
      <c r="AV21">
        <v>20963991.896618702</v>
      </c>
    </row>
    <row r="22" spans="1:48" x14ac:dyDescent="0.55000000000000004">
      <c r="AI22" t="s">
        <v>28</v>
      </c>
      <c r="AJ22" t="s">
        <v>24</v>
      </c>
      <c r="AK22">
        <v>23808668.383143201</v>
      </c>
      <c r="AL22">
        <v>23948984.560565501</v>
      </c>
      <c r="AM22">
        <v>23935414.0122988</v>
      </c>
      <c r="AN22">
        <v>23930319.6080321</v>
      </c>
      <c r="AO22">
        <v>23927772.405898798</v>
      </c>
      <c r="AP22">
        <v>23925225.2037655</v>
      </c>
      <c r="AQ22">
        <v>23895253.442343201</v>
      </c>
      <c r="AR22">
        <v>23865281.680920999</v>
      </c>
      <c r="AS22">
        <v>23715422.8738099</v>
      </c>
      <c r="AT22">
        <v>23565564.066698801</v>
      </c>
      <c r="AU22">
        <v>23415705.259587701</v>
      </c>
      <c r="AV22">
        <v>23293324.329576399</v>
      </c>
    </row>
    <row r="23" spans="1:48" x14ac:dyDescent="0.55000000000000004">
      <c r="AI23" t="s">
        <v>28</v>
      </c>
      <c r="AJ23" t="s">
        <v>25</v>
      </c>
      <c r="AK23">
        <v>26135253.028390899</v>
      </c>
      <c r="AL23">
        <v>26275569.205813099</v>
      </c>
      <c r="AM23">
        <v>26261998.657546502</v>
      </c>
      <c r="AN23">
        <v>26256904.253279801</v>
      </c>
      <c r="AO23">
        <v>26254357.0511465</v>
      </c>
      <c r="AP23">
        <v>26251809.849013101</v>
      </c>
      <c r="AQ23">
        <v>26221838.087590899</v>
      </c>
      <c r="AR23">
        <v>26191866.326168701</v>
      </c>
      <c r="AS23">
        <v>26042007.519057602</v>
      </c>
      <c r="AT23">
        <v>25892148.711946499</v>
      </c>
      <c r="AU23">
        <v>25742289.904835299</v>
      </c>
      <c r="AV23">
        <v>25622656.762534</v>
      </c>
    </row>
    <row r="40" spans="22:76" x14ac:dyDescent="0.55000000000000004">
      <c r="V40" t="s">
        <v>41</v>
      </c>
    </row>
    <row r="43" spans="22:76" ht="23.1" x14ac:dyDescent="0.85">
      <c r="Z43" s="7"/>
    </row>
    <row r="45" spans="22:76" x14ac:dyDescent="0.55000000000000004">
      <c r="BK45" s="22" t="s">
        <v>68</v>
      </c>
      <c r="BL45" s="22"/>
      <c r="BM45" s="22"/>
      <c r="BN45" s="22"/>
      <c r="BO45" s="22"/>
      <c r="BP45" s="22"/>
      <c r="BQ45" s="22"/>
      <c r="BR45" s="22"/>
      <c r="BS45" s="22"/>
      <c r="BT45" s="22"/>
      <c r="BU45" s="22"/>
      <c r="BV45" s="22"/>
      <c r="BW45" s="22"/>
      <c r="BX45" s="22"/>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224982.30155639909</v>
      </c>
      <c r="BN47">
        <f>AN4-AL78</f>
        <v>363893.06507669948</v>
      </c>
      <c r="BO47">
        <f>AO4-AM78</f>
        <v>274215.55574820004</v>
      </c>
      <c r="BP47">
        <f>AP4-AO78</f>
        <v>168941.95784100145</v>
      </c>
      <c r="BQ47">
        <f>AQ4-AP78</f>
        <v>168941.95784100145</v>
      </c>
      <c r="BR47">
        <f>AR4-AQ78</f>
        <v>140802.71172590181</v>
      </c>
      <c r="BS47">
        <f>AS4-AS78</f>
        <v>98688.540994500741</v>
      </c>
      <c r="BT47">
        <f t="shared" ref="BT47:BV62" si="2">AT4-AT78</f>
        <v>111847.57698019966</v>
      </c>
      <c r="BU47">
        <f t="shared" si="2"/>
        <v>125006.61296579987</v>
      </c>
      <c r="BV47">
        <f t="shared" si="2"/>
        <v>191700.54540750012</v>
      </c>
    </row>
    <row r="48" spans="22:76" x14ac:dyDescent="0.55000000000000004">
      <c r="BK48" s="15" t="s">
        <v>12</v>
      </c>
      <c r="BL48" s="15" t="s">
        <v>22</v>
      </c>
      <c r="BM48">
        <f t="shared" ref="BM48:BM66" si="3">AK5-AK79</f>
        <v>256489.28890879825</v>
      </c>
      <c r="BN48">
        <f t="shared" ref="BN48:BN66" si="4">AN5-AL79</f>
        <v>239186.2435615994</v>
      </c>
      <c r="BO48">
        <f t="shared" ref="BO48:BO66" si="5">AO5-AM79</f>
        <v>172045.0693336986</v>
      </c>
      <c r="BP48">
        <f t="shared" ref="BP48:BP66" si="6">AP5-AO79</f>
        <v>104903.89510570094</v>
      </c>
      <c r="BQ48">
        <f t="shared" ref="BQ48:BQ66" si="7">AQ5-AP79</f>
        <v>107535.70230280235</v>
      </c>
      <c r="BR48">
        <f t="shared" ref="BR48:BR66" si="8">AR5-AQ79</f>
        <v>110167.50950000063</v>
      </c>
      <c r="BS48">
        <f t="shared" ref="BS48:BS66" si="9">AS5-AS79</f>
        <v>123326.54548569769</v>
      </c>
      <c r="BT48">
        <f t="shared" si="2"/>
        <v>136485.58147139847</v>
      </c>
      <c r="BU48">
        <f t="shared" si="2"/>
        <v>149644.61745699868</v>
      </c>
      <c r="BV48">
        <f t="shared" si="2"/>
        <v>219086.33760850132</v>
      </c>
    </row>
    <row r="49" spans="1:74" x14ac:dyDescent="0.55000000000000004">
      <c r="AJ49" s="8"/>
      <c r="AK49" s="8"/>
      <c r="AL49" s="8"/>
      <c r="AM49" s="8"/>
      <c r="AN49" s="8"/>
      <c r="AO49" s="8"/>
      <c r="AP49" s="8"/>
      <c r="BK49" s="15" t="s">
        <v>12</v>
      </c>
      <c r="BL49" s="15" t="s">
        <v>23</v>
      </c>
      <c r="BM49">
        <f t="shared" si="3"/>
        <v>244219.8708197996</v>
      </c>
      <c r="BN49">
        <f t="shared" si="4"/>
        <v>263824.24805270135</v>
      </c>
      <c r="BO49">
        <f t="shared" si="5"/>
        <v>196683.07382480055</v>
      </c>
      <c r="BP49">
        <f t="shared" si="6"/>
        <v>129541.89959680289</v>
      </c>
      <c r="BQ49">
        <f t="shared" si="7"/>
        <v>132173.70679399744</v>
      </c>
      <c r="BR49">
        <f t="shared" si="8"/>
        <v>134805.51399109885</v>
      </c>
      <c r="BS49">
        <f t="shared" si="9"/>
        <v>147964.54997669905</v>
      </c>
      <c r="BT49">
        <f t="shared" si="2"/>
        <v>161123.58596239984</v>
      </c>
      <c r="BU49">
        <f t="shared" si="2"/>
        <v>174282.62194810063</v>
      </c>
      <c r="BV49">
        <f t="shared" si="2"/>
        <v>246472.12980950251</v>
      </c>
    </row>
    <row r="50" spans="1:74" x14ac:dyDescent="0.55000000000000004">
      <c r="BK50" s="15" t="s">
        <v>12</v>
      </c>
      <c r="BL50" s="15" t="s">
        <v>24</v>
      </c>
      <c r="BM50">
        <f t="shared" si="3"/>
        <v>268857.87531080097</v>
      </c>
      <c r="BN50">
        <f t="shared" si="4"/>
        <v>288462.25254379958</v>
      </c>
      <c r="BO50">
        <f t="shared" si="5"/>
        <v>221321.07831579819</v>
      </c>
      <c r="BP50">
        <f t="shared" si="6"/>
        <v>154179.90408789739</v>
      </c>
      <c r="BQ50">
        <f t="shared" si="7"/>
        <v>156811.7112849988</v>
      </c>
      <c r="BR50">
        <f t="shared" si="8"/>
        <v>159443.5184822008</v>
      </c>
      <c r="BS50">
        <f t="shared" si="9"/>
        <v>172602.554467801</v>
      </c>
      <c r="BT50">
        <f t="shared" si="2"/>
        <v>185761.59045350179</v>
      </c>
      <c r="BU50">
        <f t="shared" si="2"/>
        <v>198920.62643910199</v>
      </c>
      <c r="BV50">
        <f t="shared" si="2"/>
        <v>273857.92201060057</v>
      </c>
    </row>
    <row r="51" spans="1:74" x14ac:dyDescent="0.55000000000000004">
      <c r="BK51" s="15" t="s">
        <v>12</v>
      </c>
      <c r="BL51" s="15" t="s">
        <v>25</v>
      </c>
      <c r="BM51">
        <f t="shared" si="3"/>
        <v>293495.87980189919</v>
      </c>
      <c r="BN51">
        <f t="shared" si="4"/>
        <v>313100.25703490153</v>
      </c>
      <c r="BO51">
        <f t="shared" si="5"/>
        <v>245959.08280690014</v>
      </c>
      <c r="BP51">
        <f t="shared" si="6"/>
        <v>178817.90857899934</v>
      </c>
      <c r="BQ51">
        <f t="shared" si="7"/>
        <v>181449.71577610075</v>
      </c>
      <c r="BR51">
        <f t="shared" si="8"/>
        <v>184081.52297320217</v>
      </c>
      <c r="BS51">
        <f t="shared" si="9"/>
        <v>197240.55895889923</v>
      </c>
      <c r="BT51">
        <f t="shared" si="2"/>
        <v>210399.59494449943</v>
      </c>
      <c r="BU51">
        <f t="shared" si="2"/>
        <v>223558.63093020022</v>
      </c>
      <c r="BV51">
        <f t="shared" si="2"/>
        <v>301243.71421169862</v>
      </c>
    </row>
    <row r="52" spans="1:74" x14ac:dyDescent="0.55000000000000004">
      <c r="BK52" s="15" t="s">
        <v>26</v>
      </c>
      <c r="BL52" s="15" t="s">
        <v>13</v>
      </c>
      <c r="BM52">
        <f t="shared" si="3"/>
        <v>224982.30155639909</v>
      </c>
      <c r="BN52">
        <f t="shared" si="4"/>
        <v>351642.74525439925</v>
      </c>
      <c r="BO52">
        <f t="shared" si="5"/>
        <v>271164.92851620167</v>
      </c>
      <c r="BP52">
        <f t="shared" si="6"/>
        <v>177428.80104099959</v>
      </c>
      <c r="BQ52">
        <f t="shared" si="7"/>
        <v>177429.24684100039</v>
      </c>
      <c r="BR52">
        <f t="shared" si="8"/>
        <v>177429.69264100119</v>
      </c>
      <c r="BS52">
        <f t="shared" si="9"/>
        <v>103477.52592360042</v>
      </c>
      <c r="BT52">
        <f t="shared" si="2"/>
        <v>115405.13128569908</v>
      </c>
      <c r="BU52">
        <f t="shared" si="2"/>
        <v>127332.73664760031</v>
      </c>
      <c r="BV52">
        <f t="shared" si="2"/>
        <v>191700.54540750012</v>
      </c>
    </row>
    <row r="53" spans="1:74" x14ac:dyDescent="0.55000000000000004">
      <c r="BK53" s="15" t="s">
        <v>26</v>
      </c>
      <c r="BL53" s="15" t="s">
        <v>22</v>
      </c>
      <c r="BM53">
        <f t="shared" si="3"/>
        <v>256489.28890879825</v>
      </c>
      <c r="BN53">
        <f t="shared" si="4"/>
        <v>235657.46332940087</v>
      </c>
      <c r="BO53">
        <f t="shared" si="5"/>
        <v>173537.17311869934</v>
      </c>
      <c r="BP53">
        <f t="shared" si="6"/>
        <v>111416.88290789723</v>
      </c>
      <c r="BQ53">
        <f t="shared" si="7"/>
        <v>113802.40398019925</v>
      </c>
      <c r="BR53">
        <f t="shared" si="8"/>
        <v>116187.92505270243</v>
      </c>
      <c r="BS53">
        <f t="shared" si="9"/>
        <v>128115.53041470051</v>
      </c>
      <c r="BT53">
        <f t="shared" si="2"/>
        <v>140043.13577669859</v>
      </c>
      <c r="BU53">
        <f t="shared" si="2"/>
        <v>151970.7411387004</v>
      </c>
      <c r="BV53">
        <f t="shared" si="2"/>
        <v>219086.33760850132</v>
      </c>
    </row>
    <row r="54" spans="1:74" x14ac:dyDescent="0.55000000000000004">
      <c r="BK54" s="15" t="s">
        <v>26</v>
      </c>
      <c r="BL54" s="15" t="s">
        <v>23</v>
      </c>
      <c r="BM54">
        <f t="shared" si="3"/>
        <v>244219.8708197996</v>
      </c>
      <c r="BN54">
        <f t="shared" si="4"/>
        <v>260295.46782049909</v>
      </c>
      <c r="BO54">
        <f t="shared" si="5"/>
        <v>198175.17760970071</v>
      </c>
      <c r="BP54">
        <f t="shared" si="6"/>
        <v>136054.8873988986</v>
      </c>
      <c r="BQ54">
        <f t="shared" si="7"/>
        <v>138440.40847140178</v>
      </c>
      <c r="BR54">
        <f t="shared" si="8"/>
        <v>140825.92954370007</v>
      </c>
      <c r="BS54">
        <f t="shared" si="9"/>
        <v>152753.53490570188</v>
      </c>
      <c r="BT54">
        <f t="shared" si="2"/>
        <v>164681.14026780054</v>
      </c>
      <c r="BU54">
        <f t="shared" si="2"/>
        <v>176608.74562979862</v>
      </c>
      <c r="BV54">
        <f t="shared" si="2"/>
        <v>246472.12980950251</v>
      </c>
    </row>
    <row r="55" spans="1:74" x14ac:dyDescent="0.55000000000000004">
      <c r="BK55" s="15" t="s">
        <v>26</v>
      </c>
      <c r="BL55" s="15" t="s">
        <v>24</v>
      </c>
      <c r="BM55">
        <f t="shared" si="3"/>
        <v>268857.87531080097</v>
      </c>
      <c r="BN55">
        <f t="shared" si="4"/>
        <v>284933.47231150046</v>
      </c>
      <c r="BO55">
        <f t="shared" si="5"/>
        <v>222813.18210079893</v>
      </c>
      <c r="BP55">
        <f t="shared" si="6"/>
        <v>160692.89189000055</v>
      </c>
      <c r="BQ55">
        <f t="shared" si="7"/>
        <v>163078.41296239942</v>
      </c>
      <c r="BR55">
        <f t="shared" si="8"/>
        <v>165463.93403489888</v>
      </c>
      <c r="BS55">
        <f t="shared" si="9"/>
        <v>177391.5393968001</v>
      </c>
      <c r="BT55">
        <f t="shared" si="2"/>
        <v>189319.14475880191</v>
      </c>
      <c r="BU55">
        <f t="shared" si="2"/>
        <v>201246.75012079999</v>
      </c>
      <c r="BV55">
        <f t="shared" si="2"/>
        <v>273857.92201060057</v>
      </c>
    </row>
    <row r="56" spans="1:74" x14ac:dyDescent="0.55000000000000004">
      <c r="BK56" s="15" t="s">
        <v>26</v>
      </c>
      <c r="BL56" s="15" t="s">
        <v>25</v>
      </c>
      <c r="BM56">
        <f t="shared" si="3"/>
        <v>293495.87980189919</v>
      </c>
      <c r="BN56">
        <f t="shared" si="4"/>
        <v>309571.47680260241</v>
      </c>
      <c r="BO56">
        <f t="shared" si="5"/>
        <v>247451.1865918003</v>
      </c>
      <c r="BP56">
        <f t="shared" si="6"/>
        <v>185330.89638119936</v>
      </c>
      <c r="BQ56">
        <f t="shared" si="7"/>
        <v>187716.41745350137</v>
      </c>
      <c r="BR56">
        <f t="shared" si="8"/>
        <v>190101.93852590024</v>
      </c>
      <c r="BS56">
        <f t="shared" si="9"/>
        <v>202029.54388799891</v>
      </c>
      <c r="BT56">
        <f t="shared" si="2"/>
        <v>213957.14924990013</v>
      </c>
      <c r="BU56">
        <f t="shared" si="2"/>
        <v>225884.75461190194</v>
      </c>
      <c r="BV56">
        <f t="shared" si="2"/>
        <v>301243.71421169862</v>
      </c>
    </row>
    <row r="57" spans="1:74" x14ac:dyDescent="0.55000000000000004">
      <c r="BK57" s="15" t="s">
        <v>27</v>
      </c>
      <c r="BL57" s="15" t="s">
        <v>13</v>
      </c>
      <c r="BM57">
        <f t="shared" si="3"/>
        <v>224982.30155639909</v>
      </c>
      <c r="BN57">
        <f t="shared" si="4"/>
        <v>345517.58534329757</v>
      </c>
      <c r="BO57">
        <f t="shared" si="5"/>
        <v>269639.6149001997</v>
      </c>
      <c r="BP57">
        <f t="shared" si="6"/>
        <v>181672.22264099866</v>
      </c>
      <c r="BQ57">
        <f t="shared" si="7"/>
        <v>181672.89134099893</v>
      </c>
      <c r="BR57">
        <f t="shared" si="8"/>
        <v>181673.5600409992</v>
      </c>
      <c r="BS57">
        <f t="shared" si="9"/>
        <v>105872.01838809997</v>
      </c>
      <c r="BT57">
        <f t="shared" si="2"/>
        <v>117183.90843830071</v>
      </c>
      <c r="BU57">
        <f t="shared" si="2"/>
        <v>128495.79848840088</v>
      </c>
      <c r="BV57">
        <f t="shared" si="2"/>
        <v>191700.54540750012</v>
      </c>
    </row>
    <row r="58" spans="1:74" x14ac:dyDescent="0.55000000000000004">
      <c r="BK58" s="15" t="s">
        <v>27</v>
      </c>
      <c r="BL58" s="15" t="s">
        <v>22</v>
      </c>
      <c r="BM58">
        <f t="shared" si="3"/>
        <v>256489.28890879825</v>
      </c>
      <c r="BN58">
        <f t="shared" si="4"/>
        <v>233893.07321320102</v>
      </c>
      <c r="BO58">
        <f t="shared" si="5"/>
        <v>174283.22501110286</v>
      </c>
      <c r="BP58">
        <f t="shared" si="6"/>
        <v>114673.37680890039</v>
      </c>
      <c r="BQ58">
        <f t="shared" si="7"/>
        <v>116935.754819002</v>
      </c>
      <c r="BR58">
        <f t="shared" si="8"/>
        <v>119198.13282899931</v>
      </c>
      <c r="BS58">
        <f t="shared" si="9"/>
        <v>130510.02287919819</v>
      </c>
      <c r="BT58">
        <f t="shared" si="2"/>
        <v>141821.9129294008</v>
      </c>
      <c r="BU58">
        <f t="shared" si="2"/>
        <v>153133.80297950283</v>
      </c>
      <c r="BV58">
        <f t="shared" si="2"/>
        <v>219086.33760850132</v>
      </c>
    </row>
    <row r="59" spans="1:74" ht="15.3" x14ac:dyDescent="0.7">
      <c r="A59" s="23" t="s">
        <v>67</v>
      </c>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BK59" s="15" t="s">
        <v>27</v>
      </c>
      <c r="BL59" s="15" t="s">
        <v>23</v>
      </c>
      <c r="BM59">
        <f t="shared" si="3"/>
        <v>244219.8708197996</v>
      </c>
      <c r="BN59">
        <f t="shared" si="4"/>
        <v>258531.07770439982</v>
      </c>
      <c r="BO59">
        <f t="shared" si="5"/>
        <v>198921.22950219736</v>
      </c>
      <c r="BP59">
        <f t="shared" si="6"/>
        <v>139311.38130009919</v>
      </c>
      <c r="BQ59">
        <f t="shared" si="7"/>
        <v>141573.75931010023</v>
      </c>
      <c r="BR59">
        <f t="shared" si="8"/>
        <v>143836.13732009754</v>
      </c>
      <c r="BS59">
        <f t="shared" si="9"/>
        <v>155148.02737019956</v>
      </c>
      <c r="BT59">
        <f t="shared" si="2"/>
        <v>166459.91742050275</v>
      </c>
      <c r="BU59">
        <f t="shared" si="2"/>
        <v>177771.80747069791</v>
      </c>
      <c r="BV59">
        <f t="shared" si="2"/>
        <v>246472.12980950251</v>
      </c>
    </row>
    <row r="60" spans="1:74" ht="15.6" x14ac:dyDescent="0.6">
      <c r="A60" s="25" t="s">
        <v>30</v>
      </c>
      <c r="B60" s="25"/>
      <c r="C60" s="25"/>
      <c r="D60" s="25"/>
      <c r="E60" s="25"/>
      <c r="F60" s="25"/>
      <c r="G60" s="25"/>
      <c r="H60" s="26" t="s">
        <v>31</v>
      </c>
      <c r="I60" s="26"/>
      <c r="J60" s="26"/>
      <c r="K60" s="26"/>
      <c r="L60" s="26"/>
      <c r="M60" s="26"/>
      <c r="N60" s="26"/>
      <c r="O60" s="27" t="s">
        <v>32</v>
      </c>
      <c r="P60" s="27"/>
      <c r="Q60" s="27"/>
      <c r="R60" s="27"/>
      <c r="S60" s="27"/>
      <c r="T60" s="27"/>
      <c r="U60" s="27"/>
      <c r="V60" s="28" t="s">
        <v>33</v>
      </c>
      <c r="W60" s="28"/>
      <c r="X60" s="28"/>
      <c r="Y60" s="28"/>
      <c r="Z60" s="28"/>
      <c r="AA60" s="28"/>
      <c r="AB60" s="28"/>
      <c r="BK60" s="15" t="s">
        <v>27</v>
      </c>
      <c r="BL60" s="15" t="s">
        <v>24</v>
      </c>
      <c r="BM60">
        <f t="shared" si="3"/>
        <v>268857.87531080097</v>
      </c>
      <c r="BN60">
        <f t="shared" si="4"/>
        <v>283169.08219540119</v>
      </c>
      <c r="BO60">
        <f t="shared" si="5"/>
        <v>223559.23399319872</v>
      </c>
      <c r="BP60">
        <f t="shared" si="6"/>
        <v>163949.38579110056</v>
      </c>
      <c r="BQ60">
        <f t="shared" si="7"/>
        <v>166211.7638011016</v>
      </c>
      <c r="BR60">
        <f t="shared" si="8"/>
        <v>168474.1418110989</v>
      </c>
      <c r="BS60">
        <f t="shared" si="9"/>
        <v>179786.03186140209</v>
      </c>
      <c r="BT60">
        <f t="shared" si="2"/>
        <v>191097.92191160098</v>
      </c>
      <c r="BU60">
        <f t="shared" si="2"/>
        <v>202409.81196169928</v>
      </c>
      <c r="BV60">
        <f t="shared" si="2"/>
        <v>273857.92201060057</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293495.87980189919</v>
      </c>
      <c r="BN61">
        <f t="shared" si="4"/>
        <v>307807.08668649942</v>
      </c>
      <c r="BO61">
        <f t="shared" si="5"/>
        <v>248197.23848440126</v>
      </c>
      <c r="BP61">
        <f t="shared" si="6"/>
        <v>188587.39028219879</v>
      </c>
      <c r="BQ61">
        <f t="shared" si="7"/>
        <v>190849.76829219982</v>
      </c>
      <c r="BR61">
        <f t="shared" si="8"/>
        <v>193112.14630230144</v>
      </c>
      <c r="BS61">
        <f t="shared" si="9"/>
        <v>204424.03635250032</v>
      </c>
      <c r="BT61">
        <f t="shared" si="2"/>
        <v>215735.92640259862</v>
      </c>
      <c r="BU61">
        <f t="shared" si="2"/>
        <v>227047.8164527975</v>
      </c>
      <c r="BV61">
        <f t="shared" si="2"/>
        <v>301243.71421169862</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224982.30155639909</v>
      </c>
      <c r="BN62">
        <f t="shared" si="4"/>
        <v>339392.42543220147</v>
      </c>
      <c r="BO62">
        <f t="shared" si="5"/>
        <v>268114.30128419958</v>
      </c>
      <c r="BP62">
        <f t="shared" si="6"/>
        <v>185915.64424100146</v>
      </c>
      <c r="BQ62">
        <f t="shared" si="7"/>
        <v>185916.5358410012</v>
      </c>
      <c r="BR62">
        <f t="shared" si="8"/>
        <v>185917.42744100094</v>
      </c>
      <c r="BS62">
        <f t="shared" si="9"/>
        <v>108266.51085259952</v>
      </c>
      <c r="BT62">
        <f t="shared" si="2"/>
        <v>118962.68559100106</v>
      </c>
      <c r="BU62">
        <f t="shared" si="2"/>
        <v>129658.8603292983</v>
      </c>
      <c r="BV62">
        <f t="shared" si="2"/>
        <v>191700.54540750012</v>
      </c>
    </row>
    <row r="63" spans="1:74" x14ac:dyDescent="0.55000000000000004">
      <c r="A63" t="s">
        <v>0</v>
      </c>
      <c r="B63">
        <v>0</v>
      </c>
      <c r="C63">
        <f>$AK78/1000000</f>
        <v>16.439069059471699</v>
      </c>
      <c r="D63">
        <f>$AK79/1000000</f>
        <v>18.899009803739101</v>
      </c>
      <c r="E63">
        <f>$AK80/1000000</f>
        <v>21.237863867075802</v>
      </c>
      <c r="F63">
        <f>$AK81/1000000</f>
        <v>23.539810507832399</v>
      </c>
      <c r="G63">
        <f>$AK82/1000000</f>
        <v>25.841757148589</v>
      </c>
      <c r="H63" t="s">
        <v>0</v>
      </c>
      <c r="I63">
        <v>0</v>
      </c>
      <c r="J63">
        <f>$AK83/1000000</f>
        <v>16.439069059471699</v>
      </c>
      <c r="K63">
        <f>$AK84/1000000</f>
        <v>18.899009803739101</v>
      </c>
      <c r="L63">
        <f>$AK85/1000000</f>
        <v>21.237863867075802</v>
      </c>
      <c r="M63">
        <f>$AK86/1000000</f>
        <v>23.539810507832399</v>
      </c>
      <c r="N63">
        <f>$AK87/1000000</f>
        <v>25.841757148589</v>
      </c>
      <c r="O63" t="s">
        <v>0</v>
      </c>
      <c r="P63">
        <v>0</v>
      </c>
      <c r="Q63">
        <f>$AK88/1000000</f>
        <v>16.439069059471699</v>
      </c>
      <c r="R63">
        <f>$AK89/1000000</f>
        <v>18.899009803739101</v>
      </c>
      <c r="S63">
        <f>$AK90/1000000</f>
        <v>21.237863867075802</v>
      </c>
      <c r="T63">
        <f>$AK91/1000000</f>
        <v>23.539810507832399</v>
      </c>
      <c r="U63">
        <f>$AK92/1000000</f>
        <v>25.841757148589</v>
      </c>
      <c r="V63" t="s">
        <v>0</v>
      </c>
      <c r="W63">
        <v>0</v>
      </c>
      <c r="X63">
        <f>$AK93/1000000</f>
        <v>16.439069059471699</v>
      </c>
      <c r="Y63">
        <f>$AK94/1000000</f>
        <v>18.899009803739101</v>
      </c>
      <c r="Z63">
        <f>$AK95/1000000</f>
        <v>21.237863867075802</v>
      </c>
      <c r="AA63">
        <f>$AK96/1000000</f>
        <v>23.539810507832399</v>
      </c>
      <c r="AB63">
        <f>$AK97/1000000</f>
        <v>25.841757148589</v>
      </c>
      <c r="BK63" s="15" t="s">
        <v>28</v>
      </c>
      <c r="BL63" s="15" t="s">
        <v>22</v>
      </c>
      <c r="BM63">
        <f t="shared" si="3"/>
        <v>256489.28890879825</v>
      </c>
      <c r="BN63">
        <f t="shared" si="4"/>
        <v>232128.68309710175</v>
      </c>
      <c r="BO63">
        <f t="shared" si="5"/>
        <v>175029.2769035995</v>
      </c>
      <c r="BP63">
        <f t="shared" si="6"/>
        <v>117929.8707100004</v>
      </c>
      <c r="BQ63">
        <f t="shared" si="7"/>
        <v>120069.10565770045</v>
      </c>
      <c r="BR63">
        <f t="shared" si="8"/>
        <v>122208.3406054005</v>
      </c>
      <c r="BS63">
        <f t="shared" si="9"/>
        <v>132904.5153436996</v>
      </c>
      <c r="BT63">
        <f t="shared" ref="BT63:BT66" si="10">AT20-AT94</f>
        <v>143600.69008209929</v>
      </c>
      <c r="BU63">
        <f t="shared" ref="BU63:BU66" si="11">AU20-AU94</f>
        <v>154296.86482039839</v>
      </c>
      <c r="BV63">
        <f t="shared" ref="BV63:BV66" si="12">AV20-AV94</f>
        <v>219086.33760850132</v>
      </c>
    </row>
    <row r="64" spans="1:74" x14ac:dyDescent="0.55000000000000004">
      <c r="A64" t="s">
        <v>1</v>
      </c>
      <c r="B64">
        <v>4</v>
      </c>
      <c r="C64">
        <f>$AL78/1000000</f>
        <v>16.583710203549799</v>
      </c>
      <c r="D64">
        <f>$AL79/1000000</f>
        <v>19.070199574775199</v>
      </c>
      <c r="E64">
        <f>$AL80/1000000</f>
        <v>21.372146215531799</v>
      </c>
      <c r="F64">
        <f>$AL81/1000000</f>
        <v>23.674092856288301</v>
      </c>
      <c r="G64">
        <f>$AL82/1000000</f>
        <v>25.976039497044898</v>
      </c>
      <c r="H64" t="s">
        <v>1</v>
      </c>
      <c r="I64">
        <v>4</v>
      </c>
      <c r="J64">
        <f>$AL83/1000000</f>
        <v>16.562029199372098</v>
      </c>
      <c r="K64">
        <f>$AL84/1000000</f>
        <v>19.057610604607401</v>
      </c>
      <c r="L64">
        <f>$AL85/1000000</f>
        <v>21.359557245363998</v>
      </c>
      <c r="M64">
        <f>$AL86/1000000</f>
        <v>23.661503886120599</v>
      </c>
      <c r="N64">
        <f>$AL87/1000000</f>
        <v>25.9634505268772</v>
      </c>
      <c r="O64" t="s">
        <v>1</v>
      </c>
      <c r="P64">
        <v>4</v>
      </c>
      <c r="Q64">
        <f>$AL88/1000000</f>
        <v>16.551188697283202</v>
      </c>
      <c r="R64">
        <f>$AL89/1000000</f>
        <v>19.051316119523598</v>
      </c>
      <c r="S64">
        <f>$AL90/1000000</f>
        <v>21.353262760280099</v>
      </c>
      <c r="T64">
        <f>$AL91/1000000</f>
        <v>23.6552094010367</v>
      </c>
      <c r="U64">
        <f>$AL92/1000000</f>
        <v>25.957156041793301</v>
      </c>
      <c r="V64" t="s">
        <v>1</v>
      </c>
      <c r="W64">
        <v>4</v>
      </c>
      <c r="X64">
        <f>$AL93/1000000</f>
        <v>16.540348195194301</v>
      </c>
      <c r="Y64">
        <f>$AL94/1000000</f>
        <v>19.045021634439699</v>
      </c>
      <c r="Z64">
        <f>$AL95/1000000</f>
        <v>21.3469682751963</v>
      </c>
      <c r="AA64">
        <f>$AL96/1000000</f>
        <v>23.648914915952801</v>
      </c>
      <c r="AB64">
        <f>$AL97/1000000</f>
        <v>25.950861556709402</v>
      </c>
      <c r="BK64" s="15" t="s">
        <v>28</v>
      </c>
      <c r="BL64" s="15" t="s">
        <v>23</v>
      </c>
      <c r="BM64">
        <f t="shared" si="3"/>
        <v>244219.8708197996</v>
      </c>
      <c r="BN64">
        <f t="shared" si="4"/>
        <v>256766.68758819997</v>
      </c>
      <c r="BO64">
        <f t="shared" si="5"/>
        <v>199667.28139460087</v>
      </c>
      <c r="BP64">
        <f t="shared" si="6"/>
        <v>142567.87520109862</v>
      </c>
      <c r="BQ64">
        <f t="shared" si="7"/>
        <v>144707.11014879867</v>
      </c>
      <c r="BR64">
        <f t="shared" si="8"/>
        <v>146846.34509649873</v>
      </c>
      <c r="BS64">
        <f t="shared" si="9"/>
        <v>157542.51983469725</v>
      </c>
      <c r="BT64">
        <f t="shared" si="10"/>
        <v>168238.69457310066</v>
      </c>
      <c r="BU64">
        <f t="shared" si="11"/>
        <v>178934.86931150034</v>
      </c>
      <c r="BV64">
        <f>AV21-AV95</f>
        <v>246472.12980950251</v>
      </c>
    </row>
    <row r="65" spans="1:74" x14ac:dyDescent="0.55000000000000004">
      <c r="A65" t="s">
        <v>2</v>
      </c>
      <c r="B65">
        <v>6</v>
      </c>
      <c r="C65">
        <f>$AM78/1000000</f>
        <v>16.673387712878299</v>
      </c>
      <c r="D65">
        <f>$AM79/1000000</f>
        <v>19.137340749003101</v>
      </c>
      <c r="E65">
        <f>$AM80/1000000</f>
        <v>21.439287389759702</v>
      </c>
      <c r="F65">
        <f>$AM81/1000000</f>
        <v>23.741234030516299</v>
      </c>
      <c r="G65">
        <f>$AM82/1000000</f>
        <v>26.0431806712729</v>
      </c>
      <c r="H65" t="s">
        <v>2</v>
      </c>
      <c r="I65">
        <v>6</v>
      </c>
      <c r="J65">
        <f>$AM83/1000000</f>
        <v>16.638264486110298</v>
      </c>
      <c r="K65">
        <f>$AM84/1000000</f>
        <v>19.118457293751501</v>
      </c>
      <c r="L65">
        <f>$AM85/1000000</f>
        <v>21.420403934508101</v>
      </c>
      <c r="M65">
        <f>$AM86/1000000</f>
        <v>23.722350575264699</v>
      </c>
      <c r="N65">
        <f>$AM87/1000000</f>
        <v>26.024297216021299</v>
      </c>
      <c r="O65" t="s">
        <v>2</v>
      </c>
      <c r="P65">
        <v>6</v>
      </c>
      <c r="Q65">
        <f>$AM88/1000000</f>
        <v>16.620702872726302</v>
      </c>
      <c r="R65">
        <f>$AM89/1000000</f>
        <v>19.109015566125699</v>
      </c>
      <c r="S65">
        <f>$AM90/1000000</f>
        <v>21.410962206882303</v>
      </c>
      <c r="T65">
        <f>$AM91/1000000</f>
        <v>23.7129088476389</v>
      </c>
      <c r="U65">
        <f>$AM92/1000000</f>
        <v>26.014855488395401</v>
      </c>
      <c r="V65" t="s">
        <v>2</v>
      </c>
      <c r="W65">
        <v>6</v>
      </c>
      <c r="X65">
        <f>$AM93/1000000</f>
        <v>16.603141259342301</v>
      </c>
      <c r="Y65">
        <f>$AM94/1000000</f>
        <v>19.0995738384999</v>
      </c>
      <c r="Z65">
        <f>$AM95/1000000</f>
        <v>21.401520479256501</v>
      </c>
      <c r="AA65">
        <f>$AM96/1000000</f>
        <v>23.703467120013098</v>
      </c>
      <c r="AB65">
        <f>$AM97/1000000</f>
        <v>26.005413760769599</v>
      </c>
      <c r="BK65" s="15" t="s">
        <v>28</v>
      </c>
      <c r="BL65" s="15" t="s">
        <v>24</v>
      </c>
      <c r="BM65">
        <f t="shared" si="3"/>
        <v>268857.87531080097</v>
      </c>
      <c r="BN65">
        <f t="shared" si="4"/>
        <v>281404.6920792982</v>
      </c>
      <c r="BO65">
        <f t="shared" si="5"/>
        <v>224305.28588569909</v>
      </c>
      <c r="BP65">
        <f t="shared" si="6"/>
        <v>167205.87969220057</v>
      </c>
      <c r="BQ65">
        <f t="shared" si="7"/>
        <v>169345.11463980004</v>
      </c>
      <c r="BR65">
        <f t="shared" si="8"/>
        <v>171484.3495875001</v>
      </c>
      <c r="BS65">
        <f t="shared" si="9"/>
        <v>182180.52432589978</v>
      </c>
      <c r="BT65">
        <f t="shared" si="10"/>
        <v>192876.69906420261</v>
      </c>
      <c r="BU65">
        <f t="shared" si="11"/>
        <v>203572.87380260229</v>
      </c>
      <c r="BV65">
        <f t="shared" si="12"/>
        <v>273857.92201060057</v>
      </c>
    </row>
    <row r="66" spans="1:74" x14ac:dyDescent="0.55000000000000004">
      <c r="A66" t="s">
        <v>3</v>
      </c>
      <c r="B66">
        <v>7</v>
      </c>
      <c r="C66">
        <f>$AN78/1000000</f>
        <v>16.7238313118755</v>
      </c>
      <c r="D66">
        <f>$AN79/1000000</f>
        <v>19.170911336117101</v>
      </c>
      <c r="E66">
        <f>$AN80/1000000</f>
        <v>21.472857976873701</v>
      </c>
      <c r="F66">
        <f>$AN81/1000000</f>
        <v>23.774804617630299</v>
      </c>
      <c r="G66">
        <f>$AN82/1000000</f>
        <v>26.0767512583868</v>
      </c>
      <c r="H66" t="s">
        <v>3</v>
      </c>
      <c r="I66">
        <v>7</v>
      </c>
      <c r="J66">
        <f>$AN83/1000000</f>
        <v>16.681146834900499</v>
      </c>
      <c r="K66">
        <f>$AN84/1000000</f>
        <v>19.1488806383236</v>
      </c>
      <c r="L66">
        <f>$AN85/1000000</f>
        <v>21.450827279080102</v>
      </c>
      <c r="M66">
        <f>$AN86/1000000</f>
        <v>23.752773919836699</v>
      </c>
      <c r="N66">
        <f>$AN87/1000000</f>
        <v>26.054720560593299</v>
      </c>
      <c r="O66" t="s">
        <v>3</v>
      </c>
      <c r="P66">
        <v>7</v>
      </c>
      <c r="Q66">
        <f>$AN88/1000000</f>
        <v>16.659804596413</v>
      </c>
      <c r="R66">
        <f>$AN89/1000000</f>
        <v>19.137865289426799</v>
      </c>
      <c r="S66">
        <f>$AN90/1000000</f>
        <v>21.439811930183399</v>
      </c>
      <c r="T66">
        <f>$AN91/1000000</f>
        <v>23.741758570939897</v>
      </c>
      <c r="U66">
        <f>$AN92/1000000</f>
        <v>26.043705211696501</v>
      </c>
      <c r="V66" t="s">
        <v>3</v>
      </c>
      <c r="W66">
        <v>7</v>
      </c>
      <c r="X66">
        <f>$AN93/1000000</f>
        <v>16.638462357925501</v>
      </c>
      <c r="Y66">
        <f>$AN94/1000000</f>
        <v>19.126849940529997</v>
      </c>
      <c r="Z66">
        <f>$AN95/1000000</f>
        <v>21.428796581286601</v>
      </c>
      <c r="AA66">
        <f>$AN96/1000000</f>
        <v>23.730743222043202</v>
      </c>
      <c r="AB66">
        <f>$AN97/1000000</f>
        <v>26.0326898627997</v>
      </c>
      <c r="BK66" s="15" t="s">
        <v>28</v>
      </c>
      <c r="BL66" s="15" t="s">
        <v>25</v>
      </c>
      <c r="BM66">
        <f t="shared" si="3"/>
        <v>293495.87980189919</v>
      </c>
      <c r="BN66">
        <f t="shared" si="4"/>
        <v>306042.69657040015</v>
      </c>
      <c r="BO66">
        <f t="shared" si="5"/>
        <v>248943.29037690163</v>
      </c>
      <c r="BP66">
        <f t="shared" si="6"/>
        <v>191843.88418320194</v>
      </c>
      <c r="BQ66">
        <f t="shared" si="7"/>
        <v>193983.11913089827</v>
      </c>
      <c r="BR66">
        <f t="shared" si="8"/>
        <v>196122.35407860205</v>
      </c>
      <c r="BS66">
        <f t="shared" si="9"/>
        <v>206818.52881700173</v>
      </c>
      <c r="BT66">
        <f t="shared" si="10"/>
        <v>217514.70355539769</v>
      </c>
      <c r="BU66">
        <f t="shared" si="11"/>
        <v>228210.87829359993</v>
      </c>
      <c r="BV66">
        <f t="shared" si="12"/>
        <v>301243.71421169862</v>
      </c>
    </row>
    <row r="67" spans="1:74" x14ac:dyDescent="0.55000000000000004">
      <c r="A67" t="s">
        <v>4</v>
      </c>
      <c r="B67">
        <v>8</v>
      </c>
      <c r="C67">
        <f>$AO78/1000000</f>
        <v>16.778661310785498</v>
      </c>
      <c r="D67">
        <f>$AO79/1000000</f>
        <v>19.2044819232311</v>
      </c>
      <c r="E67">
        <f>$AO80/1000000</f>
        <v>21.506428563987697</v>
      </c>
      <c r="F67">
        <f>$AO81/1000000</f>
        <v>23.808375204744202</v>
      </c>
      <c r="G67">
        <f>$AO82/1000000</f>
        <v>26.110321845500799</v>
      </c>
      <c r="H67" t="s">
        <v>4</v>
      </c>
      <c r="I67">
        <v>8</v>
      </c>
      <c r="J67">
        <f>$AO83/1000000</f>
        <v>16.727758083585499</v>
      </c>
      <c r="K67">
        <f>$AO84/1000000</f>
        <v>19.1793039828956</v>
      </c>
      <c r="L67">
        <f>$AO85/1000000</f>
        <v>21.481250623652201</v>
      </c>
      <c r="M67">
        <f>$AO86/1000000</f>
        <v>23.783197264408802</v>
      </c>
      <c r="N67">
        <f>$AO87/1000000</f>
        <v>26.0851439051653</v>
      </c>
      <c r="O67" t="s">
        <v>4</v>
      </c>
      <c r="P67">
        <v>8</v>
      </c>
      <c r="Q67">
        <f>$AO88/1000000</f>
        <v>16.702306469985501</v>
      </c>
      <c r="R67">
        <f>$AO89/1000000</f>
        <v>19.166715012727902</v>
      </c>
      <c r="S67">
        <f>$AO90/1000000</f>
        <v>21.4686616534844</v>
      </c>
      <c r="T67">
        <f>$AO91/1000000</f>
        <v>23.770608294241001</v>
      </c>
      <c r="U67">
        <f>$AO92/1000000</f>
        <v>26.072554934997598</v>
      </c>
      <c r="V67" t="s">
        <v>4</v>
      </c>
      <c r="W67">
        <v>8</v>
      </c>
      <c r="X67">
        <f>$AO93/1000000</f>
        <v>16.6768548563855</v>
      </c>
      <c r="Y67">
        <f>$AO94/1000000</f>
        <v>19.154126042560101</v>
      </c>
      <c r="Z67">
        <f>$AO95/1000000</f>
        <v>21.456072683316702</v>
      </c>
      <c r="AA67">
        <f>$AO96/1000000</f>
        <v>23.758019324073299</v>
      </c>
      <c r="AB67">
        <f>$AO97/1000000</f>
        <v>26.0599659648299</v>
      </c>
    </row>
    <row r="68" spans="1:74" x14ac:dyDescent="0.55000000000000004">
      <c r="A68" t="s">
        <v>5</v>
      </c>
      <c r="B68">
        <v>9</v>
      </c>
      <c r="C68">
        <f>$AP78/1000000</f>
        <v>16.778661310785498</v>
      </c>
      <c r="D68">
        <f>$AP79/1000000</f>
        <v>19.170181540745098</v>
      </c>
      <c r="E68">
        <f>$AP80/1000000</f>
        <v>21.472128181501599</v>
      </c>
      <c r="F68">
        <f>$AP81/1000000</f>
        <v>23.7740748222582</v>
      </c>
      <c r="G68">
        <f>$AP82/1000000</f>
        <v>26.076021463014801</v>
      </c>
      <c r="H68" t="s">
        <v>5</v>
      </c>
      <c r="I68">
        <v>9</v>
      </c>
      <c r="J68">
        <f>$AP83/1000000</f>
        <v>16.725637115785499</v>
      </c>
      <c r="K68">
        <f>$AP84/1000000</f>
        <v>19.146098293467702</v>
      </c>
      <c r="L68">
        <f>$AP85/1000000</f>
        <v>21.4480449342242</v>
      </c>
      <c r="M68">
        <f>$AP86/1000000</f>
        <v>23.7499915749808</v>
      </c>
      <c r="N68">
        <f>$AP87/1000000</f>
        <v>26.051938215737398</v>
      </c>
      <c r="O68" t="s">
        <v>5</v>
      </c>
      <c r="P68">
        <v>9</v>
      </c>
      <c r="Q68">
        <f>$AP88/1000000</f>
        <v>16.6991250182855</v>
      </c>
      <c r="R68">
        <f>$AP89/1000000</f>
        <v>19.134056669828901</v>
      </c>
      <c r="S68">
        <f>$AP90/1000000</f>
        <v>21.436003310585498</v>
      </c>
      <c r="T68">
        <f>$AP91/1000000</f>
        <v>23.737949951342099</v>
      </c>
      <c r="U68">
        <f>$AP92/1000000</f>
        <v>26.039896592098703</v>
      </c>
      <c r="V68" t="s">
        <v>5</v>
      </c>
      <c r="W68">
        <v>9</v>
      </c>
      <c r="X68">
        <f>$AP93/1000000</f>
        <v>16.6726129207855</v>
      </c>
      <c r="Y68">
        <f>$AP94/1000000</f>
        <v>19.122015046190199</v>
      </c>
      <c r="Z68">
        <f>$AP95/1000000</f>
        <v>21.4239616869468</v>
      </c>
      <c r="AA68">
        <f>$AP96/1000000</f>
        <v>23.725908327703401</v>
      </c>
      <c r="AB68">
        <f>$AP97/1000000</f>
        <v>26.027854968460002</v>
      </c>
    </row>
    <row r="69" spans="1:74" x14ac:dyDescent="0.55000000000000004">
      <c r="A69" t="s">
        <v>6</v>
      </c>
      <c r="B69">
        <v>10</v>
      </c>
      <c r="C69">
        <f>$AQ78/1000000</f>
        <v>16.778661310785498</v>
      </c>
      <c r="D69">
        <f>$AQ79/1000000</f>
        <v>19.135881158259</v>
      </c>
      <c r="E69">
        <f>$AQ80/1000000</f>
        <v>21.437827799015601</v>
      </c>
      <c r="F69">
        <f>$AQ81/1000000</f>
        <v>23.739774439772201</v>
      </c>
      <c r="G69">
        <f>$AQ82/1000000</f>
        <v>26.041721080528799</v>
      </c>
      <c r="H69" t="s">
        <v>6</v>
      </c>
      <c r="I69">
        <v>10</v>
      </c>
      <c r="J69">
        <f>$AQ83/1000000</f>
        <v>16.723516147985499</v>
      </c>
      <c r="K69">
        <f>$AQ84/1000000</f>
        <v>19.1128926040397</v>
      </c>
      <c r="L69">
        <f>$AQ85/1000000</f>
        <v>21.414839244796298</v>
      </c>
      <c r="M69">
        <f>$AQ86/1000000</f>
        <v>23.716785885552802</v>
      </c>
      <c r="N69">
        <f>$AQ87/1000000</f>
        <v>26.0187325263094</v>
      </c>
      <c r="O69" t="s">
        <v>6</v>
      </c>
      <c r="P69">
        <v>10</v>
      </c>
      <c r="Q69">
        <f>$AQ88/1000000</f>
        <v>16.695943566585498</v>
      </c>
      <c r="R69">
        <f>$AQ89/1000000</f>
        <v>19.101398326930003</v>
      </c>
      <c r="S69">
        <f>$AQ90/1000000</f>
        <v>21.4033449676866</v>
      </c>
      <c r="T69">
        <f>$AQ91/1000000</f>
        <v>23.705291608443201</v>
      </c>
      <c r="U69">
        <f>$AQ92/1000000</f>
        <v>26.007238249199698</v>
      </c>
      <c r="V69" t="s">
        <v>6</v>
      </c>
      <c r="W69">
        <v>10</v>
      </c>
      <c r="X69">
        <f>$AQ93/1000000</f>
        <v>16.668370985185501</v>
      </c>
      <c r="Y69">
        <f>$AQ94/1000000</f>
        <v>19.089904049820301</v>
      </c>
      <c r="Z69">
        <f>$AQ95/1000000</f>
        <v>21.391850690576899</v>
      </c>
      <c r="AA69">
        <f>$AQ96/1000000</f>
        <v>23.693797331333499</v>
      </c>
      <c r="AB69">
        <f>$AQ97/1000000</f>
        <v>25.9957439720901</v>
      </c>
    </row>
    <row r="70" spans="1:74" x14ac:dyDescent="0.55000000000000004">
      <c r="A70" t="s">
        <v>7</v>
      </c>
      <c r="B70">
        <v>12</v>
      </c>
      <c r="C70">
        <f>$AR78/1000000</f>
        <v>16.765333752530399</v>
      </c>
      <c r="D70">
        <f>$AR79/1000000</f>
        <v>19.067280393287</v>
      </c>
      <c r="E70">
        <f>$AR80/1000000</f>
        <v>21.3692270340436</v>
      </c>
      <c r="F70">
        <f>$AR81/1000000</f>
        <v>23.671173674800198</v>
      </c>
      <c r="G70">
        <f>$AR82/1000000</f>
        <v>25.973120315556702</v>
      </c>
      <c r="H70" t="s">
        <v>7</v>
      </c>
      <c r="I70">
        <v>12</v>
      </c>
      <c r="J70">
        <f>$AR83/1000000</f>
        <v>16.7192742123855</v>
      </c>
      <c r="K70">
        <f>$AR84/1000000</f>
        <v>19.0464812251838</v>
      </c>
      <c r="L70">
        <f>$AR85/1000000</f>
        <v>21.348427865940401</v>
      </c>
      <c r="M70">
        <f>$AR86/1000000</f>
        <v>23.650374506696899</v>
      </c>
      <c r="N70">
        <f>$AR87/1000000</f>
        <v>25.952321147453503</v>
      </c>
      <c r="O70" t="s">
        <v>7</v>
      </c>
      <c r="P70">
        <v>12</v>
      </c>
      <c r="Q70">
        <f>$AR88/1000000</f>
        <v>16.689580663185499</v>
      </c>
      <c r="R70">
        <f>$AR89/1000000</f>
        <v>19.036081641132199</v>
      </c>
      <c r="S70">
        <f>$AR90/1000000</f>
        <v>21.3380282818887</v>
      </c>
      <c r="T70">
        <f>$AR91/1000000</f>
        <v>23.639974922645301</v>
      </c>
      <c r="U70">
        <f>$AR92/1000000</f>
        <v>25.941921563401902</v>
      </c>
      <c r="V70" t="s">
        <v>7</v>
      </c>
      <c r="W70">
        <v>12</v>
      </c>
      <c r="X70">
        <f>$AR93/1000000</f>
        <v>16.659887113985498</v>
      </c>
      <c r="Y70">
        <f>$AR94/1000000</f>
        <v>19.025682057080601</v>
      </c>
      <c r="Z70">
        <f>$AR95/1000000</f>
        <v>21.327628697837099</v>
      </c>
      <c r="AA70">
        <f>$AR96/1000000</f>
        <v>23.6295753385937</v>
      </c>
      <c r="AB70">
        <f>$AR97/1000000</f>
        <v>25.931521979350297</v>
      </c>
    </row>
    <row r="71" spans="1:74" x14ac:dyDescent="0.55000000000000004">
      <c r="A71" t="s">
        <v>8</v>
      </c>
      <c r="B71">
        <v>15</v>
      </c>
      <c r="C71">
        <f>$AS78/1000000</f>
        <v>16.6624326050724</v>
      </c>
      <c r="D71">
        <f>$AS79/1000000</f>
        <v>18.964379245828901</v>
      </c>
      <c r="E71">
        <f>$AS80/1000000</f>
        <v>21.266325886585498</v>
      </c>
      <c r="F71">
        <f>$AS81/1000000</f>
        <v>23.568272527342099</v>
      </c>
      <c r="G71">
        <f>$AS82/1000000</f>
        <v>25.8702191680987</v>
      </c>
      <c r="H71" t="s">
        <v>8</v>
      </c>
      <c r="I71">
        <v>15</v>
      </c>
      <c r="J71">
        <f>$AS83/1000000</f>
        <v>16.644917516143298</v>
      </c>
      <c r="K71">
        <f>$AS84/1000000</f>
        <v>18.946864156899899</v>
      </c>
      <c r="L71">
        <f>$AS85/1000000</f>
        <v>21.2488107976565</v>
      </c>
      <c r="M71">
        <f>$AS86/1000000</f>
        <v>23.550757438413097</v>
      </c>
      <c r="N71">
        <f>$AS87/1000000</f>
        <v>25.852704079169602</v>
      </c>
      <c r="O71" t="s">
        <v>8</v>
      </c>
      <c r="P71">
        <v>15</v>
      </c>
      <c r="Q71">
        <f>$AS88/1000000</f>
        <v>16.636159971678801</v>
      </c>
      <c r="R71">
        <f>$AS89/1000000</f>
        <v>18.938106612435401</v>
      </c>
      <c r="S71">
        <f>$AS90/1000000</f>
        <v>21.240053253191999</v>
      </c>
      <c r="T71">
        <f>$AS91/1000000</f>
        <v>23.5419998939485</v>
      </c>
      <c r="U71">
        <f>$AS92/1000000</f>
        <v>25.843946534705097</v>
      </c>
      <c r="V71" t="s">
        <v>8</v>
      </c>
      <c r="W71">
        <v>15</v>
      </c>
      <c r="X71">
        <f>$AS93/1000000</f>
        <v>16.6274024272143</v>
      </c>
      <c r="Y71">
        <f>$AS94/1000000</f>
        <v>18.9293490679709</v>
      </c>
      <c r="Z71">
        <f>$AS95/1000000</f>
        <v>21.231295708727501</v>
      </c>
      <c r="AA71">
        <f>$AS96/1000000</f>
        <v>23.533242349483999</v>
      </c>
      <c r="AB71">
        <f>$AS97/1000000</f>
        <v>25.835188990240599</v>
      </c>
    </row>
    <row r="72" spans="1:74" x14ac:dyDescent="0.55000000000000004">
      <c r="A72" t="s">
        <v>9</v>
      </c>
      <c r="B72">
        <v>20</v>
      </c>
      <c r="C72">
        <f>$AT78/1000000</f>
        <v>16.490930692642298</v>
      </c>
      <c r="D72">
        <f>$AT79/1000000</f>
        <v>18.792877333398799</v>
      </c>
      <c r="E72">
        <f>$AT80/1000000</f>
        <v>21.0948239741554</v>
      </c>
      <c r="F72">
        <f>$AT81/1000000</f>
        <v>23.396770614912</v>
      </c>
      <c r="G72">
        <f>$AT82/1000000</f>
        <v>25.698717255668598</v>
      </c>
      <c r="H72" t="s">
        <v>9</v>
      </c>
      <c r="I72">
        <v>20</v>
      </c>
      <c r="J72">
        <f>$AT83/1000000</f>
        <v>16.4788890690035</v>
      </c>
      <c r="K72">
        <f>$AT84/1000000</f>
        <v>18.780835709760101</v>
      </c>
      <c r="L72">
        <f>$AT85/1000000</f>
        <v>21.082782350516698</v>
      </c>
      <c r="M72">
        <f>$AT86/1000000</f>
        <v>23.384728991273299</v>
      </c>
      <c r="N72">
        <f>$AT87/1000000</f>
        <v>25.6866756320299</v>
      </c>
      <c r="O72" t="s">
        <v>9</v>
      </c>
      <c r="P72">
        <v>20</v>
      </c>
      <c r="Q72">
        <f>$AT88/1000000</f>
        <v>16.472868257184199</v>
      </c>
      <c r="R72">
        <f>$AT89/1000000</f>
        <v>18.7748148979408</v>
      </c>
      <c r="S72">
        <f>$AT90/1000000</f>
        <v>21.076761538697298</v>
      </c>
      <c r="T72">
        <f>$AT91/1000000</f>
        <v>23.378708179453898</v>
      </c>
      <c r="U72">
        <f>$AT92/1000000</f>
        <v>25.680654820210503</v>
      </c>
      <c r="V72" t="s">
        <v>9</v>
      </c>
      <c r="W72">
        <v>20</v>
      </c>
      <c r="X72">
        <f>$AT93/1000000</f>
        <v>16.466847445364799</v>
      </c>
      <c r="Y72">
        <f>$AT94/1000000</f>
        <v>18.7687940861214</v>
      </c>
      <c r="Z72">
        <f>$AT95/1000000</f>
        <v>21.070740726878</v>
      </c>
      <c r="AA72">
        <f>$AT96/1000000</f>
        <v>23.372687367634597</v>
      </c>
      <c r="AB72">
        <f>$AT97/1000000</f>
        <v>25.674634008391102</v>
      </c>
    </row>
    <row r="73" spans="1:74" x14ac:dyDescent="0.55000000000000004">
      <c r="A73" t="s">
        <v>10</v>
      </c>
      <c r="B73">
        <v>25</v>
      </c>
      <c r="C73">
        <f>$AU78/1000000</f>
        <v>16.319428780212199</v>
      </c>
      <c r="D73">
        <f>$AU79/1000000</f>
        <v>18.6213754209687</v>
      </c>
      <c r="E73">
        <f>$AU80/1000000</f>
        <v>20.923322061725301</v>
      </c>
      <c r="F73">
        <f>$AU81/1000000</f>
        <v>23.225268702481898</v>
      </c>
      <c r="G73">
        <f>$AU82/1000000</f>
        <v>25.527215343238499</v>
      </c>
      <c r="H73" t="s">
        <v>10</v>
      </c>
      <c r="I73">
        <v>25</v>
      </c>
      <c r="J73">
        <f>$AU83/1000000</f>
        <v>16.312860621863798</v>
      </c>
      <c r="K73">
        <f>$AU84/1000000</f>
        <v>18.6148072626203</v>
      </c>
      <c r="L73">
        <f>$AU85/1000000</f>
        <v>20.9167539033769</v>
      </c>
      <c r="M73">
        <f>$AU86/1000000</f>
        <v>23.218700544133497</v>
      </c>
      <c r="N73">
        <f>$AU87/1000000</f>
        <v>25.520647184890098</v>
      </c>
      <c r="O73" t="s">
        <v>10</v>
      </c>
      <c r="P73">
        <v>25</v>
      </c>
      <c r="Q73">
        <f>$AU88/1000000</f>
        <v>16.309576542689598</v>
      </c>
      <c r="R73">
        <f>$AU89/1000000</f>
        <v>18.611523183446199</v>
      </c>
      <c r="S73">
        <f>$AU90/1000000</f>
        <v>20.9134698242027</v>
      </c>
      <c r="T73">
        <f>$AU91/1000000</f>
        <v>23.215416464959301</v>
      </c>
      <c r="U73">
        <f>$AU92/1000000</f>
        <v>25.517363105715901</v>
      </c>
      <c r="V73" t="s">
        <v>10</v>
      </c>
      <c r="W73">
        <v>25</v>
      </c>
      <c r="X73">
        <f>$AU93/1000000</f>
        <v>16.306292463515401</v>
      </c>
      <c r="Y73">
        <f>$AU94/1000000</f>
        <v>18.608239104272002</v>
      </c>
      <c r="Z73">
        <f>$AU95/1000000</f>
        <v>20.9101857450285</v>
      </c>
      <c r="AA73">
        <f>$AU96/1000000</f>
        <v>23.2121323857851</v>
      </c>
      <c r="AB73">
        <f>$AU97/1000000</f>
        <v>25.514079026541697</v>
      </c>
    </row>
    <row r="74" spans="1:74" x14ac:dyDescent="0.55000000000000004">
      <c r="A74" t="s">
        <v>11</v>
      </c>
      <c r="B74">
        <v>31</v>
      </c>
      <c r="C74">
        <f>$AV78/1000000</f>
        <v>16.113626485295999</v>
      </c>
      <c r="D74">
        <f>$AV79/1000000</f>
        <v>18.4155731260526</v>
      </c>
      <c r="E74">
        <f>$AV80/1000000</f>
        <v>20.7175197668092</v>
      </c>
      <c r="F74">
        <f>$AV81/1000000</f>
        <v>23.019466407565798</v>
      </c>
      <c r="G74">
        <f>$AV82/1000000</f>
        <v>25.321413048322302</v>
      </c>
      <c r="H74" t="s">
        <v>11</v>
      </c>
      <c r="I74">
        <v>31</v>
      </c>
      <c r="J74">
        <f>$AV83/1000000</f>
        <v>16.113626485295999</v>
      </c>
      <c r="K74">
        <f>$AV84/1000000</f>
        <v>18.4155731260526</v>
      </c>
      <c r="L74">
        <f>$AV85/1000000</f>
        <v>20.7175197668092</v>
      </c>
      <c r="M74">
        <f>$AV86/1000000</f>
        <v>23.019466407565798</v>
      </c>
      <c r="N74">
        <f>$AV87/1000000</f>
        <v>25.321413048322302</v>
      </c>
      <c r="O74" t="s">
        <v>11</v>
      </c>
      <c r="P74">
        <v>31</v>
      </c>
      <c r="Q74">
        <f>$AV88/1000000</f>
        <v>16.113626485295999</v>
      </c>
      <c r="R74">
        <f>$AV89/1000000</f>
        <v>18.4155731260526</v>
      </c>
      <c r="S74">
        <f>$AV90/1000000</f>
        <v>20.7175197668092</v>
      </c>
      <c r="T74">
        <f>$AV91/1000000</f>
        <v>23.019466407565798</v>
      </c>
      <c r="U74">
        <f>$AV92/1000000</f>
        <v>25.321413048322302</v>
      </c>
      <c r="V74" t="s">
        <v>11</v>
      </c>
      <c r="W74">
        <v>31</v>
      </c>
      <c r="X74">
        <f>$AV93/1000000</f>
        <v>16.113626485295999</v>
      </c>
      <c r="Y74">
        <f>$AV94/1000000</f>
        <v>18.4155731260526</v>
      </c>
      <c r="Z74">
        <f>$AV95/1000000</f>
        <v>20.7175197668092</v>
      </c>
      <c r="AA74">
        <f>$AV96/1000000</f>
        <v>23.019466407565798</v>
      </c>
      <c r="AB74">
        <f>$AV97/1000000</f>
        <v>25.321413048322302</v>
      </c>
    </row>
    <row r="76" spans="1:74" ht="15.6" x14ac:dyDescent="0.6">
      <c r="AI76" s="44" t="s">
        <v>79</v>
      </c>
      <c r="AJ76" s="44"/>
      <c r="AK76" s="44"/>
      <c r="AL76" s="44"/>
      <c r="AM76" s="44"/>
      <c r="AN76" s="44"/>
      <c r="AO76" s="44"/>
      <c r="AP76" s="44"/>
      <c r="AQ76" s="44"/>
      <c r="AR76" s="44"/>
      <c r="AS76" s="44"/>
      <c r="AT76" s="44"/>
      <c r="AU76" s="44"/>
      <c r="AV76" s="44"/>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16439069.0594717</v>
      </c>
      <c r="AL78">
        <v>16583710.2035498</v>
      </c>
      <c r="AM78">
        <v>16673387.7128783</v>
      </c>
      <c r="AN78">
        <v>16723831.3118755</v>
      </c>
      <c r="AO78">
        <v>16778661.310785498</v>
      </c>
      <c r="AP78">
        <v>16778661.310785498</v>
      </c>
      <c r="AQ78">
        <v>16778661.310785498</v>
      </c>
      <c r="AR78">
        <v>16765333.7525304</v>
      </c>
      <c r="AS78">
        <v>16662432.6050724</v>
      </c>
      <c r="AT78">
        <v>16490930.692642299</v>
      </c>
      <c r="AU78">
        <v>16319428.780212199</v>
      </c>
      <c r="AV78">
        <v>16113626.485296</v>
      </c>
    </row>
    <row r="79" spans="1:74" x14ac:dyDescent="0.55000000000000004">
      <c r="AI79" t="s">
        <v>12</v>
      </c>
      <c r="AJ79" t="s">
        <v>22</v>
      </c>
      <c r="AK79">
        <v>18899009.803739101</v>
      </c>
      <c r="AL79">
        <v>19070199.5747752</v>
      </c>
      <c r="AM79">
        <v>19137340.749003101</v>
      </c>
      <c r="AN79">
        <v>19170911.3361171</v>
      </c>
      <c r="AO79">
        <v>19204481.923231099</v>
      </c>
      <c r="AP79">
        <v>19170181.540745098</v>
      </c>
      <c r="AQ79">
        <v>19135881.158259001</v>
      </c>
      <c r="AR79">
        <v>19067280.393286999</v>
      </c>
      <c r="AS79">
        <v>18964379.2458289</v>
      </c>
      <c r="AT79">
        <v>18792877.3333988</v>
      </c>
      <c r="AU79">
        <v>18621375.4209687</v>
      </c>
      <c r="AV79">
        <v>18415573.126052599</v>
      </c>
    </row>
    <row r="80" spans="1:74" x14ac:dyDescent="0.55000000000000004">
      <c r="AI80" t="s">
        <v>12</v>
      </c>
      <c r="AJ80" t="s">
        <v>23</v>
      </c>
      <c r="AK80">
        <v>21237863.867075801</v>
      </c>
      <c r="AL80">
        <v>21372146.2155318</v>
      </c>
      <c r="AM80">
        <v>21439287.389759701</v>
      </c>
      <c r="AN80">
        <v>21472857.9768737</v>
      </c>
      <c r="AO80">
        <v>21506428.563987698</v>
      </c>
      <c r="AP80">
        <v>21472128.181501601</v>
      </c>
      <c r="AQ80">
        <v>21437827.7990156</v>
      </c>
      <c r="AR80">
        <v>21369227.034043599</v>
      </c>
      <c r="AS80">
        <v>21266325.8865855</v>
      </c>
      <c r="AT80">
        <v>21094823.9741554</v>
      </c>
      <c r="AU80">
        <v>20923322.0617253</v>
      </c>
      <c r="AV80">
        <v>20717519.766809199</v>
      </c>
    </row>
    <row r="81" spans="35:48" x14ac:dyDescent="0.55000000000000004">
      <c r="AI81" t="s">
        <v>12</v>
      </c>
      <c r="AJ81" t="s">
        <v>24</v>
      </c>
      <c r="AK81">
        <v>23539810.507832401</v>
      </c>
      <c r="AL81">
        <v>23674092.856288299</v>
      </c>
      <c r="AM81">
        <v>23741234.0305163</v>
      </c>
      <c r="AN81">
        <v>23774804.617630299</v>
      </c>
      <c r="AO81">
        <v>23808375.204744201</v>
      </c>
      <c r="AP81">
        <v>23774074.8222582</v>
      </c>
      <c r="AQ81">
        <v>23739774.4397722</v>
      </c>
      <c r="AR81">
        <v>23671173.674800199</v>
      </c>
      <c r="AS81">
        <v>23568272.5273421</v>
      </c>
      <c r="AT81">
        <v>23396770.614912</v>
      </c>
      <c r="AU81">
        <v>23225268.702481899</v>
      </c>
      <c r="AV81">
        <v>23019466.407565799</v>
      </c>
    </row>
    <row r="82" spans="35:48" x14ac:dyDescent="0.55000000000000004">
      <c r="AI82" t="s">
        <v>12</v>
      </c>
      <c r="AJ82" t="s">
        <v>25</v>
      </c>
      <c r="AK82">
        <v>25841757.148589</v>
      </c>
      <c r="AL82">
        <v>25976039.497044899</v>
      </c>
      <c r="AM82">
        <v>26043180.6712729</v>
      </c>
      <c r="AN82">
        <v>26076751.258386798</v>
      </c>
      <c r="AO82">
        <v>26110321.845500801</v>
      </c>
      <c r="AP82">
        <v>26076021.4630148</v>
      </c>
      <c r="AQ82">
        <v>26041721.080528799</v>
      </c>
      <c r="AR82">
        <v>25973120.315556701</v>
      </c>
      <c r="AS82">
        <v>25870219.168098699</v>
      </c>
      <c r="AT82">
        <v>25698717.255668599</v>
      </c>
      <c r="AU82">
        <v>25527215.343238499</v>
      </c>
      <c r="AV82">
        <v>25321413.048322301</v>
      </c>
    </row>
    <row r="83" spans="35:48" x14ac:dyDescent="0.55000000000000004">
      <c r="AI83" t="s">
        <v>26</v>
      </c>
      <c r="AJ83" t="s">
        <v>13</v>
      </c>
      <c r="AK83">
        <v>16439069.0594717</v>
      </c>
      <c r="AL83">
        <v>16562029.1993721</v>
      </c>
      <c r="AM83">
        <v>16638264.4861103</v>
      </c>
      <c r="AN83">
        <v>16681146.8349005</v>
      </c>
      <c r="AO83">
        <v>16727758.083585501</v>
      </c>
      <c r="AP83">
        <v>16725637.1157855</v>
      </c>
      <c r="AQ83">
        <v>16723516.147985499</v>
      </c>
      <c r="AR83">
        <v>16719274.2123855</v>
      </c>
      <c r="AS83">
        <v>16644917.5161433</v>
      </c>
      <c r="AT83">
        <v>16478889.0690035</v>
      </c>
      <c r="AU83">
        <v>16312860.621863799</v>
      </c>
      <c r="AV83">
        <v>16113626.485296</v>
      </c>
    </row>
    <row r="84" spans="35:48" x14ac:dyDescent="0.55000000000000004">
      <c r="AI84" t="s">
        <v>26</v>
      </c>
      <c r="AJ84" t="s">
        <v>22</v>
      </c>
      <c r="AK84">
        <v>18899009.803739101</v>
      </c>
      <c r="AL84">
        <v>19057610.6046074</v>
      </c>
      <c r="AM84">
        <v>19118457.293751501</v>
      </c>
      <c r="AN84">
        <v>19148880.638323601</v>
      </c>
      <c r="AO84">
        <v>19179303.982895602</v>
      </c>
      <c r="AP84">
        <v>19146098.2934677</v>
      </c>
      <c r="AQ84">
        <v>19112892.604039699</v>
      </c>
      <c r="AR84">
        <v>19046481.2251838</v>
      </c>
      <c r="AS84">
        <v>18946864.156899899</v>
      </c>
      <c r="AT84">
        <v>18780835.7097601</v>
      </c>
      <c r="AU84">
        <v>18614807.2626203</v>
      </c>
      <c r="AV84">
        <v>18415573.126052599</v>
      </c>
    </row>
    <row r="85" spans="35:48" x14ac:dyDescent="0.55000000000000004">
      <c r="AI85" t="s">
        <v>26</v>
      </c>
      <c r="AJ85" t="s">
        <v>23</v>
      </c>
      <c r="AK85">
        <v>21237863.867075801</v>
      </c>
      <c r="AL85">
        <v>21359557.245363999</v>
      </c>
      <c r="AM85">
        <v>21420403.9345081</v>
      </c>
      <c r="AN85">
        <v>21450827.2790801</v>
      </c>
      <c r="AO85">
        <v>21481250.623652201</v>
      </c>
      <c r="AP85">
        <v>21448044.9342242</v>
      </c>
      <c r="AQ85">
        <v>21414839.244796298</v>
      </c>
      <c r="AR85">
        <v>21348427.865940399</v>
      </c>
      <c r="AS85">
        <v>21248810.797656499</v>
      </c>
      <c r="AT85">
        <v>21082782.350516699</v>
      </c>
      <c r="AU85">
        <v>20916753.9033769</v>
      </c>
      <c r="AV85">
        <v>20717519.766809199</v>
      </c>
    </row>
    <row r="86" spans="35:48" x14ac:dyDescent="0.55000000000000004">
      <c r="AI86" t="s">
        <v>26</v>
      </c>
      <c r="AJ86" t="s">
        <v>24</v>
      </c>
      <c r="AK86">
        <v>23539810.507832401</v>
      </c>
      <c r="AL86">
        <v>23661503.886120599</v>
      </c>
      <c r="AM86">
        <v>23722350.5752647</v>
      </c>
      <c r="AN86">
        <v>23752773.9198367</v>
      </c>
      <c r="AO86">
        <v>23783197.264408801</v>
      </c>
      <c r="AP86">
        <v>23749991.574980799</v>
      </c>
      <c r="AQ86">
        <v>23716785.885552801</v>
      </c>
      <c r="AR86">
        <v>23650374.506696898</v>
      </c>
      <c r="AS86">
        <v>23550757.438413098</v>
      </c>
      <c r="AT86">
        <v>23384728.991273299</v>
      </c>
      <c r="AU86">
        <v>23218700.544133499</v>
      </c>
      <c r="AV86">
        <v>23019466.407565799</v>
      </c>
    </row>
    <row r="87" spans="35:48" x14ac:dyDescent="0.55000000000000004">
      <c r="AI87" t="s">
        <v>26</v>
      </c>
      <c r="AJ87" t="s">
        <v>25</v>
      </c>
      <c r="AK87">
        <v>25841757.148589</v>
      </c>
      <c r="AL87">
        <v>25963450.526877198</v>
      </c>
      <c r="AM87">
        <v>26024297.216021299</v>
      </c>
      <c r="AN87">
        <v>26054720.5605933</v>
      </c>
      <c r="AO87">
        <v>26085143.9051653</v>
      </c>
      <c r="AP87">
        <v>26051938.215737399</v>
      </c>
      <c r="AQ87">
        <v>26018732.526309401</v>
      </c>
      <c r="AR87">
        <v>25952321.147453502</v>
      </c>
      <c r="AS87">
        <v>25852704.079169601</v>
      </c>
      <c r="AT87">
        <v>25686675.632029898</v>
      </c>
      <c r="AU87">
        <v>25520647.184890099</v>
      </c>
      <c r="AV87">
        <v>25321413.048322301</v>
      </c>
    </row>
    <row r="88" spans="35:48" x14ac:dyDescent="0.55000000000000004">
      <c r="AI88" t="s">
        <v>27</v>
      </c>
      <c r="AJ88" t="s">
        <v>13</v>
      </c>
      <c r="AK88">
        <v>16439069.0594717</v>
      </c>
      <c r="AL88">
        <v>16551188.697283201</v>
      </c>
      <c r="AM88">
        <v>16620702.872726301</v>
      </c>
      <c r="AN88">
        <v>16659804.596413</v>
      </c>
      <c r="AO88">
        <v>16702306.4699855</v>
      </c>
      <c r="AP88">
        <v>16699125.0182855</v>
      </c>
      <c r="AQ88">
        <v>16695943.5665855</v>
      </c>
      <c r="AR88">
        <v>16689580.6631855</v>
      </c>
      <c r="AS88">
        <v>16636159.971678801</v>
      </c>
      <c r="AT88">
        <v>16472868.2571842</v>
      </c>
      <c r="AU88">
        <v>16309576.542689599</v>
      </c>
      <c r="AV88">
        <v>16113626.485296</v>
      </c>
    </row>
    <row r="89" spans="35:48" x14ac:dyDescent="0.55000000000000004">
      <c r="AI89" t="s">
        <v>27</v>
      </c>
      <c r="AJ89" t="s">
        <v>22</v>
      </c>
      <c r="AK89">
        <v>18899009.803739101</v>
      </c>
      <c r="AL89">
        <v>19051316.1195236</v>
      </c>
      <c r="AM89">
        <v>19109015.566125698</v>
      </c>
      <c r="AN89">
        <v>19137865.2894268</v>
      </c>
      <c r="AO89">
        <v>19166715.012727901</v>
      </c>
      <c r="AP89">
        <v>19134056.669828899</v>
      </c>
      <c r="AQ89">
        <v>19101398.326930001</v>
      </c>
      <c r="AR89">
        <v>19036081.641132198</v>
      </c>
      <c r="AS89">
        <v>18938106.6124354</v>
      </c>
      <c r="AT89">
        <v>18774814.8979408</v>
      </c>
      <c r="AU89">
        <v>18611523.183446199</v>
      </c>
      <c r="AV89">
        <v>18415573.126052599</v>
      </c>
    </row>
    <row r="90" spans="35:48" x14ac:dyDescent="0.55000000000000004">
      <c r="AI90" t="s">
        <v>27</v>
      </c>
      <c r="AJ90" t="s">
        <v>23</v>
      </c>
      <c r="AK90">
        <v>21237863.867075801</v>
      </c>
      <c r="AL90">
        <v>21353262.760280099</v>
      </c>
      <c r="AM90">
        <v>21410962.206882302</v>
      </c>
      <c r="AN90">
        <v>21439811.930183399</v>
      </c>
      <c r="AO90">
        <v>21468661.6534844</v>
      </c>
      <c r="AP90">
        <v>21436003.310585499</v>
      </c>
      <c r="AQ90">
        <v>21403344.967686601</v>
      </c>
      <c r="AR90">
        <v>21338028.281888701</v>
      </c>
      <c r="AS90">
        <v>21240053.253192</v>
      </c>
      <c r="AT90">
        <v>21076761.538697299</v>
      </c>
      <c r="AU90">
        <v>20913469.824202701</v>
      </c>
      <c r="AV90">
        <v>20717519.766809199</v>
      </c>
    </row>
    <row r="91" spans="35:48" x14ac:dyDescent="0.55000000000000004">
      <c r="AI91" t="s">
        <v>27</v>
      </c>
      <c r="AJ91" t="s">
        <v>24</v>
      </c>
      <c r="AK91">
        <v>23539810.507832401</v>
      </c>
      <c r="AL91">
        <v>23655209.401036698</v>
      </c>
      <c r="AM91">
        <v>23712908.847638901</v>
      </c>
      <c r="AN91">
        <v>23741758.570939898</v>
      </c>
      <c r="AO91">
        <v>23770608.294241</v>
      </c>
      <c r="AP91">
        <v>23737949.951342098</v>
      </c>
      <c r="AQ91">
        <v>23705291.608443201</v>
      </c>
      <c r="AR91">
        <v>23639974.922645301</v>
      </c>
      <c r="AS91">
        <v>23541999.893948499</v>
      </c>
      <c r="AT91">
        <v>23378708.179453898</v>
      </c>
      <c r="AU91">
        <v>23215416.464959301</v>
      </c>
      <c r="AV91">
        <v>23019466.407565799</v>
      </c>
    </row>
    <row r="92" spans="35:48" x14ac:dyDescent="0.55000000000000004">
      <c r="AI92" t="s">
        <v>27</v>
      </c>
      <c r="AJ92" t="s">
        <v>25</v>
      </c>
      <c r="AK92">
        <v>25841757.148589</v>
      </c>
      <c r="AL92">
        <v>25957156.041793302</v>
      </c>
      <c r="AM92">
        <v>26014855.4883954</v>
      </c>
      <c r="AN92">
        <v>26043705.211696502</v>
      </c>
      <c r="AO92">
        <v>26072554.9349976</v>
      </c>
      <c r="AP92">
        <v>26039896.592098702</v>
      </c>
      <c r="AQ92">
        <v>26007238.2491997</v>
      </c>
      <c r="AR92">
        <v>25941921.5634019</v>
      </c>
      <c r="AS92">
        <v>25843946.534705099</v>
      </c>
      <c r="AT92">
        <v>25680654.820210502</v>
      </c>
      <c r="AU92">
        <v>25517363.105715901</v>
      </c>
      <c r="AV92">
        <v>25321413.048322301</v>
      </c>
    </row>
    <row r="93" spans="35:48" x14ac:dyDescent="0.55000000000000004">
      <c r="AI93" t="s">
        <v>28</v>
      </c>
      <c r="AJ93" t="s">
        <v>13</v>
      </c>
      <c r="AK93">
        <v>16439069.0594717</v>
      </c>
      <c r="AL93">
        <v>16540348.1951943</v>
      </c>
      <c r="AM93">
        <v>16603141.2593423</v>
      </c>
      <c r="AN93">
        <v>16638462.357925501</v>
      </c>
      <c r="AO93">
        <v>16676854.856385499</v>
      </c>
      <c r="AP93">
        <v>16672612.9207855</v>
      </c>
      <c r="AQ93">
        <v>16668370.9851855</v>
      </c>
      <c r="AR93">
        <v>16659887.113985499</v>
      </c>
      <c r="AS93">
        <v>16627402.4272143</v>
      </c>
      <c r="AT93">
        <v>16466847.445364799</v>
      </c>
      <c r="AU93">
        <v>16306292.463515401</v>
      </c>
      <c r="AV93">
        <v>16113626.485296</v>
      </c>
    </row>
    <row r="94" spans="35:48" x14ac:dyDescent="0.55000000000000004">
      <c r="AI94" t="s">
        <v>28</v>
      </c>
      <c r="AJ94" t="s">
        <v>22</v>
      </c>
      <c r="AK94">
        <v>18899009.803739101</v>
      </c>
      <c r="AL94">
        <v>19045021.634439699</v>
      </c>
      <c r="AM94">
        <v>19099573.8384999</v>
      </c>
      <c r="AN94">
        <v>19126849.940529998</v>
      </c>
      <c r="AO94">
        <v>19154126.042560101</v>
      </c>
      <c r="AP94">
        <v>19122015.046190199</v>
      </c>
      <c r="AQ94">
        <v>19089904.0498203</v>
      </c>
      <c r="AR94">
        <v>19025682.0570806</v>
      </c>
      <c r="AS94">
        <v>18929349.067970902</v>
      </c>
      <c r="AT94">
        <v>18768794.086121399</v>
      </c>
      <c r="AU94">
        <v>18608239.104272</v>
      </c>
      <c r="AV94">
        <v>18415573.126052599</v>
      </c>
    </row>
    <row r="95" spans="35:48" x14ac:dyDescent="0.55000000000000004">
      <c r="AI95" t="s">
        <v>28</v>
      </c>
      <c r="AJ95" t="s">
        <v>23</v>
      </c>
      <c r="AK95">
        <v>21237863.867075801</v>
      </c>
      <c r="AL95">
        <v>21346968.275196299</v>
      </c>
      <c r="AM95">
        <v>21401520.4792565</v>
      </c>
      <c r="AN95">
        <v>21428796.581286602</v>
      </c>
      <c r="AO95">
        <v>21456072.6833167</v>
      </c>
      <c r="AP95">
        <v>21423961.686946802</v>
      </c>
      <c r="AQ95">
        <v>21391850.6905769</v>
      </c>
      <c r="AR95">
        <v>21327628.697837099</v>
      </c>
      <c r="AS95">
        <v>21231295.708727501</v>
      </c>
      <c r="AT95">
        <v>21070740.726877999</v>
      </c>
      <c r="AU95">
        <v>20910185.7450285</v>
      </c>
      <c r="AV95">
        <v>20717519.766809199</v>
      </c>
    </row>
    <row r="96" spans="35:48" x14ac:dyDescent="0.55000000000000004">
      <c r="AI96" t="s">
        <v>28</v>
      </c>
      <c r="AJ96" t="s">
        <v>24</v>
      </c>
      <c r="AK96">
        <v>23539810.507832401</v>
      </c>
      <c r="AL96">
        <v>23648914.915952802</v>
      </c>
      <c r="AM96">
        <v>23703467.120013099</v>
      </c>
      <c r="AN96">
        <v>23730743.222043201</v>
      </c>
      <c r="AO96">
        <v>23758019.3240733</v>
      </c>
      <c r="AP96">
        <v>23725908.327703401</v>
      </c>
      <c r="AQ96">
        <v>23693797.331333499</v>
      </c>
      <c r="AR96">
        <v>23629575.338593699</v>
      </c>
      <c r="AS96">
        <v>23533242.349484</v>
      </c>
      <c r="AT96">
        <v>23372687.367634598</v>
      </c>
      <c r="AU96">
        <v>23212132.385785099</v>
      </c>
      <c r="AV96">
        <v>23019466.407565799</v>
      </c>
    </row>
    <row r="97" spans="22:48" x14ac:dyDescent="0.55000000000000004">
      <c r="V97" t="s">
        <v>41</v>
      </c>
      <c r="AI97" t="s">
        <v>28</v>
      </c>
      <c r="AJ97" t="s">
        <v>25</v>
      </c>
      <c r="AK97">
        <v>25841757.148589</v>
      </c>
      <c r="AL97">
        <v>25950861.556709401</v>
      </c>
      <c r="AM97">
        <v>26005413.760769598</v>
      </c>
      <c r="AN97">
        <v>26032689.8627997</v>
      </c>
      <c r="AO97">
        <v>26059965.964829899</v>
      </c>
      <c r="AP97">
        <v>26027854.968460001</v>
      </c>
      <c r="AQ97">
        <v>25995743.972090099</v>
      </c>
      <c r="AR97">
        <v>25931521.979350299</v>
      </c>
      <c r="AS97">
        <v>25835188.9902406</v>
      </c>
      <c r="AT97">
        <v>25674634.008391101</v>
      </c>
      <c r="AU97">
        <v>25514079.026541699</v>
      </c>
      <c r="AV97">
        <v>25321413.048322301</v>
      </c>
    </row>
    <row r="100" spans="22:48" ht="23.1" x14ac:dyDescent="0.85">
      <c r="Z100" s="7"/>
    </row>
    <row r="106" spans="22:48" x14ac:dyDescent="0.55000000000000004">
      <c r="AJ106" s="8" t="s">
        <v>42</v>
      </c>
      <c r="AK106" s="8"/>
      <c r="AL106" s="8"/>
      <c r="AM106" s="8"/>
      <c r="AN106" s="8"/>
      <c r="AO106" s="8"/>
      <c r="AP106" s="8"/>
    </row>
  </sheetData>
  <mergeCells count="13">
    <mergeCell ref="AI76:AV76"/>
    <mergeCell ref="AI2:AV2"/>
    <mergeCell ref="A59:AV59"/>
    <mergeCell ref="A60:G60"/>
    <mergeCell ref="H60:N60"/>
    <mergeCell ref="O60:U60"/>
    <mergeCell ref="V60:AB60"/>
    <mergeCell ref="BK45:BX45"/>
    <mergeCell ref="A1:U1"/>
    <mergeCell ref="A2:G2"/>
    <mergeCell ref="H2:N2"/>
    <mergeCell ref="A3:G3"/>
    <mergeCell ref="H3:N3"/>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L7" zoomScale="50" zoomScaleNormal="50" workbookViewId="0">
      <selection activeCell="AS59" sqref="AS59:BD59"/>
    </sheetView>
  </sheetViews>
  <sheetFormatPr defaultRowHeight="14.4" x14ac:dyDescent="0.55000000000000004"/>
  <cols>
    <col min="5" max="5" width="13.47265625" bestFit="1" customWidth="1"/>
  </cols>
  <sheetData>
    <row r="1" spans="1:28" ht="15.6" customHeight="1" x14ac:dyDescent="0.6">
      <c r="A1" s="25" t="s">
        <v>30</v>
      </c>
      <c r="B1" s="25"/>
      <c r="C1" s="25"/>
      <c r="D1" s="25"/>
      <c r="E1" s="25"/>
      <c r="F1" s="25"/>
      <c r="G1" s="25"/>
      <c r="H1" s="26" t="s">
        <v>31</v>
      </c>
      <c r="I1" s="26"/>
      <c r="J1" s="26"/>
      <c r="K1" s="26"/>
      <c r="L1" s="26"/>
      <c r="M1" s="26"/>
      <c r="N1" s="26"/>
      <c r="O1" s="27" t="s">
        <v>32</v>
      </c>
      <c r="P1" s="27"/>
      <c r="Q1" s="27"/>
      <c r="R1" s="27"/>
      <c r="S1" s="27"/>
      <c r="T1" s="27"/>
      <c r="U1" s="27"/>
      <c r="V1" s="28" t="s">
        <v>33</v>
      </c>
      <c r="W1" s="28"/>
      <c r="X1" s="28"/>
      <c r="Y1" s="28"/>
      <c r="Z1" s="28"/>
      <c r="AA1" s="28"/>
      <c r="AB1" s="28"/>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16.6640513610281</v>
      </c>
      <c r="D4">
        <f>$AK20/1000000</f>
        <v>19.155499092647897</v>
      </c>
      <c r="E4">
        <f>$AK21/1000000</f>
        <v>21.4820837378956</v>
      </c>
      <c r="F4">
        <f>$AK22/1000000</f>
        <v>23.8086683831432</v>
      </c>
      <c r="G4">
        <f>$AK23/1000000</f>
        <v>26.135253028390899</v>
      </c>
      <c r="H4" t="s">
        <v>0</v>
      </c>
      <c r="I4">
        <v>0</v>
      </c>
      <c r="J4">
        <f>$AK24/1000000</f>
        <v>16.6640513610281</v>
      </c>
      <c r="K4">
        <f>$AK25/1000000</f>
        <v>19.155499092647897</v>
      </c>
      <c r="L4">
        <f>$AK26/1000000</f>
        <v>21.4820837378956</v>
      </c>
      <c r="M4">
        <f>$AK27/1000000</f>
        <v>23.8086683831432</v>
      </c>
      <c r="N4">
        <f>$AK28/1000000</f>
        <v>26.135253028390899</v>
      </c>
      <c r="O4" t="s">
        <v>0</v>
      </c>
      <c r="P4">
        <v>0</v>
      </c>
      <c r="Q4">
        <f>$AK29/1000000</f>
        <v>16.6640513610281</v>
      </c>
      <c r="R4">
        <f>$AK30/1000000</f>
        <v>19.155499092647897</v>
      </c>
      <c r="S4">
        <f>$AK31/1000000</f>
        <v>21.4820837378956</v>
      </c>
      <c r="T4">
        <f>$AK32/1000000</f>
        <v>23.8086683831432</v>
      </c>
      <c r="U4">
        <f>$AK33/1000000</f>
        <v>26.135253028390899</v>
      </c>
      <c r="V4" t="s">
        <v>0</v>
      </c>
      <c r="W4">
        <v>0</v>
      </c>
      <c r="X4">
        <f>$AK34/1000000</f>
        <v>16.6640513610281</v>
      </c>
      <c r="Y4">
        <f>$AK35/1000000</f>
        <v>19.155499092647897</v>
      </c>
      <c r="Z4">
        <f>$AK36/1000000</f>
        <v>21.4820837378956</v>
      </c>
      <c r="AA4">
        <f>$AK37/1000000</f>
        <v>23.8086683831432</v>
      </c>
      <c r="AB4">
        <f>$AK38/1000000</f>
        <v>26.135253028390899</v>
      </c>
    </row>
    <row r="5" spans="1:28" x14ac:dyDescent="0.55000000000000004">
      <c r="A5" t="s">
        <v>1</v>
      </c>
      <c r="B5">
        <v>1</v>
      </c>
      <c r="C5">
        <f>$AL19/1000000</f>
        <v>16.947603268626501</v>
      </c>
      <c r="D5">
        <f>$AL20/1000000</f>
        <v>19.3093858183368</v>
      </c>
      <c r="E5">
        <f>$AL21/1000000</f>
        <v>21.635970463584503</v>
      </c>
      <c r="F5">
        <f>$AL22/1000000</f>
        <v>23.962555108832099</v>
      </c>
      <c r="G5">
        <f>$AL23/1000000</f>
        <v>26.289139754079802</v>
      </c>
      <c r="H5" t="s">
        <v>1</v>
      </c>
      <c r="I5">
        <v>1</v>
      </c>
      <c r="J5">
        <f>$AL24/1000000</f>
        <v>16.9348801366265</v>
      </c>
      <c r="K5">
        <f>$AL25/1000000</f>
        <v>19.3026005442035</v>
      </c>
      <c r="L5">
        <f>$AL26/1000000</f>
        <v>21.6291851894511</v>
      </c>
      <c r="M5">
        <f>$AL27/1000000</f>
        <v>23.955769834698799</v>
      </c>
      <c r="N5">
        <f>$AL28/1000000</f>
        <v>26.282354479946502</v>
      </c>
      <c r="O5" t="s">
        <v>1</v>
      </c>
      <c r="P5">
        <v>1</v>
      </c>
      <c r="Q5">
        <f>$AL29/1000000</f>
        <v>16.928518570626501</v>
      </c>
      <c r="R5">
        <f>$AL30/1000000</f>
        <v>19.2992079071368</v>
      </c>
      <c r="S5">
        <f>$AL31/1000000</f>
        <v>21.6257925523845</v>
      </c>
      <c r="T5">
        <f>$AL32/1000000</f>
        <v>23.952377197632099</v>
      </c>
      <c r="U5">
        <f>$AL33/1000000</f>
        <v>26.278961842879799</v>
      </c>
      <c r="V5" t="s">
        <v>1</v>
      </c>
      <c r="W5">
        <v>1</v>
      </c>
      <c r="X5">
        <f>$AL34/1000000</f>
        <v>16.922157004626502</v>
      </c>
      <c r="Y5">
        <f>$AL35/1000000</f>
        <v>19.2958152700702</v>
      </c>
      <c r="Z5">
        <f>$AL36/1000000</f>
        <v>21.6223999153178</v>
      </c>
      <c r="AA5">
        <f>$AL37/1000000</f>
        <v>23.948984560565503</v>
      </c>
      <c r="AB5">
        <f>$AL38/1000000</f>
        <v>26.275569205813099</v>
      </c>
    </row>
    <row r="6" spans="1:28" x14ac:dyDescent="0.55000000000000004">
      <c r="A6" t="s">
        <v>2</v>
      </c>
      <c r="B6">
        <v>2</v>
      </c>
      <c r="C6">
        <f>$AM19/1000000</f>
        <v>16.947603268626501</v>
      </c>
      <c r="D6">
        <f>$AM20/1000000</f>
        <v>19.3093858183368</v>
      </c>
      <c r="E6">
        <f>$AM21/1000000</f>
        <v>21.635970463584503</v>
      </c>
      <c r="F6">
        <f>$AM22/1000000</f>
        <v>23.962555108832099</v>
      </c>
      <c r="G6">
        <f>$AM23/1000000</f>
        <v>26.289139754079802</v>
      </c>
      <c r="H6" t="s">
        <v>2</v>
      </c>
      <c r="I6">
        <v>2</v>
      </c>
      <c r="J6">
        <f>$AM24/1000000</f>
        <v>16.922157004626502</v>
      </c>
      <c r="K6">
        <f>$AM25/1000000</f>
        <v>19.295815270070097</v>
      </c>
      <c r="L6">
        <f>$AM26/1000000</f>
        <v>21.6223999153178</v>
      </c>
      <c r="M6">
        <f>$AM27/1000000</f>
        <v>23.948984560565503</v>
      </c>
      <c r="N6">
        <f>$AM28/1000000</f>
        <v>26.275569205813099</v>
      </c>
      <c r="O6" t="s">
        <v>2</v>
      </c>
      <c r="P6">
        <v>2</v>
      </c>
      <c r="Q6">
        <f>$AM29/1000000</f>
        <v>16.909433872626497</v>
      </c>
      <c r="R6">
        <f>$AM30/1000000</f>
        <v>19.289029995936801</v>
      </c>
      <c r="S6">
        <f>$AM31/1000000</f>
        <v>21.6156146411845</v>
      </c>
      <c r="T6">
        <f>$AM32/1000000</f>
        <v>23.9421992864321</v>
      </c>
      <c r="U6">
        <f>$AM33/1000000</f>
        <v>26.268783931679799</v>
      </c>
      <c r="V6" t="s">
        <v>2</v>
      </c>
      <c r="W6">
        <v>2</v>
      </c>
      <c r="X6">
        <f>$AM34/1000000</f>
        <v>16.896710740626499</v>
      </c>
      <c r="Y6">
        <f>$AM35/1000000</f>
        <v>19.282244721803501</v>
      </c>
      <c r="Z6">
        <f>$AM36/1000000</f>
        <v>21.608829367051097</v>
      </c>
      <c r="AA6">
        <f>$AM37/1000000</f>
        <v>23.9354140122988</v>
      </c>
      <c r="AB6">
        <f>$AM38/1000000</f>
        <v>26.261998657546503</v>
      </c>
    </row>
    <row r="7" spans="1:28" x14ac:dyDescent="0.55000000000000004">
      <c r="A7" t="s">
        <v>3</v>
      </c>
      <c r="B7">
        <v>4</v>
      </c>
      <c r="C7">
        <f>$AN19/1000000</f>
        <v>16.947603268626501</v>
      </c>
      <c r="D7">
        <f>$AN20/1000000</f>
        <v>19.3093858183368</v>
      </c>
      <c r="E7">
        <f>$AN21/1000000</f>
        <v>21.635970463584503</v>
      </c>
      <c r="F7">
        <f>$AN22/1000000</f>
        <v>23.962555108832099</v>
      </c>
      <c r="G7">
        <f>$AN23/1000000</f>
        <v>26.289139754079802</v>
      </c>
      <c r="H7" t="s">
        <v>3</v>
      </c>
      <c r="I7">
        <v>4</v>
      </c>
      <c r="J7">
        <f>$AN24/1000000</f>
        <v>16.9136719446265</v>
      </c>
      <c r="K7">
        <f>$AN25/1000000</f>
        <v>19.2932680679368</v>
      </c>
      <c r="L7">
        <f>$AN26/1000000</f>
        <v>21.6198527131845</v>
      </c>
      <c r="M7">
        <f>$AN27/1000000</f>
        <v>23.9464373584321</v>
      </c>
      <c r="N7">
        <f>$AN28/1000000</f>
        <v>26.273022003679802</v>
      </c>
      <c r="O7" t="s">
        <v>3</v>
      </c>
      <c r="P7">
        <v>4</v>
      </c>
      <c r="Q7">
        <f>$AN29/1000000</f>
        <v>16.8967062826265</v>
      </c>
      <c r="R7">
        <f>$AN30/1000000</f>
        <v>19.285209192736801</v>
      </c>
      <c r="S7">
        <f>$AN31/1000000</f>
        <v>21.6117938379845</v>
      </c>
      <c r="T7">
        <f>$AN32/1000000</f>
        <v>23.9383784832321</v>
      </c>
      <c r="U7">
        <f>$AN33/1000000</f>
        <v>26.264963128479803</v>
      </c>
      <c r="V7" t="s">
        <v>3</v>
      </c>
      <c r="W7">
        <v>4</v>
      </c>
      <c r="X7">
        <f>$AN34/1000000</f>
        <v>16.879740620626503</v>
      </c>
      <c r="Y7">
        <f>$AN35/1000000</f>
        <v>19.277150317536801</v>
      </c>
      <c r="Z7">
        <f>$AN36/1000000</f>
        <v>21.6037349627845</v>
      </c>
      <c r="AA7">
        <f>$AN37/1000000</f>
        <v>23.9303196080321</v>
      </c>
      <c r="AB7">
        <f>$AN38/1000000</f>
        <v>26.256904253279803</v>
      </c>
    </row>
    <row r="8" spans="1:28" x14ac:dyDescent="0.55000000000000004">
      <c r="A8" t="s">
        <v>4</v>
      </c>
      <c r="B8">
        <v>6</v>
      </c>
      <c r="C8">
        <f>$AO19/1000000</f>
        <v>16.947603268626501</v>
      </c>
      <c r="D8">
        <f>$AO20/1000000</f>
        <v>19.3093858183368</v>
      </c>
      <c r="E8">
        <f>$AO21/1000000</f>
        <v>21.635970463584503</v>
      </c>
      <c r="F8">
        <f>$AO22/1000000</f>
        <v>23.962555108832099</v>
      </c>
      <c r="G8">
        <f>$AO23/1000000</f>
        <v>26.289139754079802</v>
      </c>
      <c r="H8" t="s">
        <v>4</v>
      </c>
      <c r="I8">
        <v>6</v>
      </c>
      <c r="J8">
        <f>$AO24/1000000</f>
        <v>16.909429414626501</v>
      </c>
      <c r="K8">
        <f>$AO25/1000000</f>
        <v>19.2919944668702</v>
      </c>
      <c r="L8">
        <f>$AO26/1000000</f>
        <v>21.6185791121178</v>
      </c>
      <c r="M8">
        <f>$AO27/1000000</f>
        <v>23.945163757365499</v>
      </c>
      <c r="N8">
        <f>$AO28/1000000</f>
        <v>26.271748402613099</v>
      </c>
      <c r="O8" t="s">
        <v>4</v>
      </c>
      <c r="P8">
        <v>6</v>
      </c>
      <c r="Q8">
        <f>$AO29/1000000</f>
        <v>16.890342487626501</v>
      </c>
      <c r="R8">
        <f>$AO30/1000000</f>
        <v>19.283298791136801</v>
      </c>
      <c r="S8">
        <f>$AO31/1000000</f>
        <v>21.6098834363845</v>
      </c>
      <c r="T8">
        <f>$AO32/1000000</f>
        <v>23.9364680816321</v>
      </c>
      <c r="U8">
        <f>$AO33/1000000</f>
        <v>26.263052726879803</v>
      </c>
      <c r="V8" t="s">
        <v>4</v>
      </c>
      <c r="W8">
        <v>6</v>
      </c>
      <c r="X8">
        <f>$AO34/1000000</f>
        <v>16.871255560626498</v>
      </c>
      <c r="Y8">
        <f>$AO35/1000000</f>
        <v>19.274603115403501</v>
      </c>
      <c r="Z8">
        <f>$AO36/1000000</f>
        <v>21.601187760651101</v>
      </c>
      <c r="AA8">
        <f>$AO37/1000000</f>
        <v>23.9277724058988</v>
      </c>
      <c r="AB8">
        <f>$AO38/1000000</f>
        <v>26.254357051146499</v>
      </c>
    </row>
    <row r="9" spans="1:28" x14ac:dyDescent="0.55000000000000004">
      <c r="A9" t="s">
        <v>5</v>
      </c>
      <c r="B9">
        <v>8</v>
      </c>
      <c r="C9">
        <f>$AP19/1000000</f>
        <v>16.947603268626501</v>
      </c>
      <c r="D9">
        <f>$AP20/1000000</f>
        <v>19.3093858183368</v>
      </c>
      <c r="E9">
        <f>$AP21/1000000</f>
        <v>21.635970463584503</v>
      </c>
      <c r="F9">
        <f>$AP22/1000000</f>
        <v>23.962555108832099</v>
      </c>
      <c r="G9">
        <f>$AP23/1000000</f>
        <v>26.289139754079802</v>
      </c>
      <c r="H9" t="s">
        <v>5</v>
      </c>
      <c r="I9">
        <v>8</v>
      </c>
      <c r="J9">
        <f>$AP24/1000000</f>
        <v>16.905186884626499</v>
      </c>
      <c r="K9">
        <f>$AP25/1000000</f>
        <v>19.2907208658035</v>
      </c>
      <c r="L9">
        <f>$AP26/1000000</f>
        <v>21.6173055110511</v>
      </c>
      <c r="M9">
        <f>$AP27/1000000</f>
        <v>23.943890156298803</v>
      </c>
      <c r="N9">
        <f>$AP28/1000000</f>
        <v>26.270474801546499</v>
      </c>
      <c r="O9" t="s">
        <v>5</v>
      </c>
      <c r="P9">
        <v>8</v>
      </c>
      <c r="Q9">
        <f>$AP29/1000000</f>
        <v>16.883978692626499</v>
      </c>
      <c r="R9">
        <f>$AP30/1000000</f>
        <v>19.281388389536801</v>
      </c>
      <c r="S9">
        <f>$AP31/1000000</f>
        <v>21.6079730347845</v>
      </c>
      <c r="T9">
        <f>$AP32/1000000</f>
        <v>23.9345576800321</v>
      </c>
      <c r="U9">
        <f>$AP33/1000000</f>
        <v>26.261142325279799</v>
      </c>
      <c r="V9" t="s">
        <v>5</v>
      </c>
      <c r="W9">
        <v>8</v>
      </c>
      <c r="X9">
        <f>$AP34/1000000</f>
        <v>16.8627705006265</v>
      </c>
      <c r="Y9">
        <f>$AP35/1000000</f>
        <v>19.272055913270101</v>
      </c>
      <c r="Z9">
        <f>$AP36/1000000</f>
        <v>21.598640558517801</v>
      </c>
      <c r="AA9">
        <f>$AP37/1000000</f>
        <v>23.9252252037655</v>
      </c>
      <c r="AB9">
        <f>$AP38/1000000</f>
        <v>26.2518098490131</v>
      </c>
    </row>
    <row r="10" spans="1:28" x14ac:dyDescent="0.55000000000000004">
      <c r="A10" t="s">
        <v>6</v>
      </c>
      <c r="B10">
        <v>9</v>
      </c>
      <c r="C10">
        <f>$AQ19/1000000</f>
        <v>16.947603268626501</v>
      </c>
      <c r="D10">
        <f>$AQ20/1000000</f>
        <v>19.277717243047899</v>
      </c>
      <c r="E10">
        <f>$AQ21/1000000</f>
        <v>21.604301888295598</v>
      </c>
      <c r="F10">
        <f>$AQ22/1000000</f>
        <v>23.930886533543198</v>
      </c>
      <c r="G10">
        <f>$AQ23/1000000</f>
        <v>26.257471178790901</v>
      </c>
      <c r="H10" t="s">
        <v>6</v>
      </c>
      <c r="I10">
        <v>9</v>
      </c>
      <c r="J10">
        <f>$AQ24/1000000</f>
        <v>16.9030663626265</v>
      </c>
      <c r="K10">
        <f>$AQ25/1000000</f>
        <v>19.2599006974479</v>
      </c>
      <c r="L10">
        <f>$AQ26/1000000</f>
        <v>21.5864853426956</v>
      </c>
      <c r="M10">
        <f>$AQ27/1000000</f>
        <v>23.913069987943199</v>
      </c>
      <c r="N10">
        <f>$AQ28/1000000</f>
        <v>26.239654633190899</v>
      </c>
      <c r="O10" t="s">
        <v>6</v>
      </c>
      <c r="P10">
        <v>9</v>
      </c>
      <c r="Q10">
        <f>$AQ29/1000000</f>
        <v>16.880797909626498</v>
      </c>
      <c r="R10">
        <f>$AQ30/1000000</f>
        <v>19.250992424647901</v>
      </c>
      <c r="S10">
        <f>$AQ31/1000000</f>
        <v>21.5775770698956</v>
      </c>
      <c r="T10">
        <f>$AQ32/1000000</f>
        <v>23.9041617151432</v>
      </c>
      <c r="U10">
        <f>$AQ33/1000000</f>
        <v>26.230746360390903</v>
      </c>
      <c r="V10" t="s">
        <v>6</v>
      </c>
      <c r="W10">
        <v>9</v>
      </c>
      <c r="X10">
        <f>$AQ34/1000000</f>
        <v>16.858529456626503</v>
      </c>
      <c r="Y10">
        <f>$AQ35/1000000</f>
        <v>19.242084151847898</v>
      </c>
      <c r="Z10">
        <f>$AQ36/1000000</f>
        <v>21.568668797095601</v>
      </c>
      <c r="AA10">
        <f>$AQ37/1000000</f>
        <v>23.895253442343201</v>
      </c>
      <c r="AB10">
        <f>$AQ38/1000000</f>
        <v>26.2218380875909</v>
      </c>
    </row>
    <row r="11" spans="1:28" x14ac:dyDescent="0.55000000000000004">
      <c r="A11" t="s">
        <v>7</v>
      </c>
      <c r="B11">
        <v>10</v>
      </c>
      <c r="C11">
        <f>$AR19/1000000</f>
        <v>16.919464022511399</v>
      </c>
      <c r="D11">
        <f>$AR20/1000000</f>
        <v>19.246048667759002</v>
      </c>
      <c r="E11">
        <f>$AR21/1000000</f>
        <v>21.572633313006698</v>
      </c>
      <c r="F11">
        <f>$AR22/1000000</f>
        <v>23.8992179582544</v>
      </c>
      <c r="G11">
        <f>$AR23/1000000</f>
        <v>26.225802603502</v>
      </c>
      <c r="H11" t="s">
        <v>7</v>
      </c>
      <c r="I11">
        <v>10</v>
      </c>
      <c r="J11">
        <f>$AR24/1000000</f>
        <v>16.900945840626502</v>
      </c>
      <c r="K11">
        <f>$AR25/1000000</f>
        <v>19.2290805290924</v>
      </c>
      <c r="L11">
        <f>$AR26/1000000</f>
        <v>21.55566517434</v>
      </c>
      <c r="M11">
        <f>$AR27/1000000</f>
        <v>23.882249819587699</v>
      </c>
      <c r="N11">
        <f>$AR28/1000000</f>
        <v>26.208834464835302</v>
      </c>
      <c r="O11" t="s">
        <v>7</v>
      </c>
      <c r="P11">
        <v>10</v>
      </c>
      <c r="Q11">
        <f>$AR29/1000000</f>
        <v>16.8776171266265</v>
      </c>
      <c r="R11">
        <f>$AR30/1000000</f>
        <v>19.220596459759001</v>
      </c>
      <c r="S11">
        <f>$AR31/1000000</f>
        <v>21.547181105006697</v>
      </c>
      <c r="T11">
        <f>$AR32/1000000</f>
        <v>23.8737657502543</v>
      </c>
      <c r="U11">
        <f>$AR33/1000000</f>
        <v>26.200350395501999</v>
      </c>
      <c r="V11" t="s">
        <v>7</v>
      </c>
      <c r="W11">
        <v>10</v>
      </c>
      <c r="X11">
        <f>$AR34/1000000</f>
        <v>16.854288412626502</v>
      </c>
      <c r="Y11">
        <f>$AR35/1000000</f>
        <v>19.212112390425702</v>
      </c>
      <c r="Z11">
        <f>$AR36/1000000</f>
        <v>21.538697035673398</v>
      </c>
      <c r="AA11">
        <f>$AR37/1000000</f>
        <v>23.865281680921001</v>
      </c>
      <c r="AB11">
        <f>$AR38/1000000</f>
        <v>26.1918663261687</v>
      </c>
    </row>
    <row r="12" spans="1:28" x14ac:dyDescent="0.55000000000000004">
      <c r="A12" t="s">
        <v>8</v>
      </c>
      <c r="B12">
        <v>15</v>
      </c>
      <c r="C12">
        <f>$AS19/1000000</f>
        <v>16.761121146066902</v>
      </c>
      <c r="D12">
        <f>$AS20/1000000</f>
        <v>19.087705791314598</v>
      </c>
      <c r="E12">
        <f>$AS21/1000000</f>
        <v>21.414290436562201</v>
      </c>
      <c r="F12">
        <f>$AS22/1000000</f>
        <v>23.7408750818099</v>
      </c>
      <c r="G12">
        <f>$AS23/1000000</f>
        <v>26.067459727057599</v>
      </c>
      <c r="H12" t="s">
        <v>8</v>
      </c>
      <c r="I12">
        <v>15</v>
      </c>
      <c r="J12">
        <f>$AS24/1000000</f>
        <v>16.7483950420669</v>
      </c>
      <c r="K12">
        <f>$AS25/1000000</f>
        <v>19.074979687314599</v>
      </c>
      <c r="L12">
        <f>$AS26/1000000</f>
        <v>21.401564332562202</v>
      </c>
      <c r="M12">
        <f>$AS27/1000000</f>
        <v>23.728148977809898</v>
      </c>
      <c r="N12">
        <f>$AS28/1000000</f>
        <v>26.054733623057601</v>
      </c>
      <c r="O12" t="s">
        <v>8</v>
      </c>
      <c r="P12">
        <v>15</v>
      </c>
      <c r="Q12">
        <f>$AS29/1000000</f>
        <v>16.742031990066902</v>
      </c>
      <c r="R12">
        <f>$AS30/1000000</f>
        <v>19.068616635314598</v>
      </c>
      <c r="S12">
        <f>$AS31/1000000</f>
        <v>21.395201280562201</v>
      </c>
      <c r="T12">
        <f>$AS32/1000000</f>
        <v>23.7217859258099</v>
      </c>
      <c r="U12">
        <f>$AS33/1000000</f>
        <v>26.0483705710576</v>
      </c>
      <c r="V12" t="s">
        <v>8</v>
      </c>
      <c r="W12">
        <v>15</v>
      </c>
      <c r="X12">
        <f>$AS34/1000000</f>
        <v>16.735668938066901</v>
      </c>
      <c r="Y12">
        <f>$AS35/1000000</f>
        <v>19.0622535833146</v>
      </c>
      <c r="Z12">
        <f>$AS36/1000000</f>
        <v>21.3888382285622</v>
      </c>
      <c r="AA12">
        <f>$AS37/1000000</f>
        <v>23.715422873809899</v>
      </c>
      <c r="AB12">
        <f>$AS38/1000000</f>
        <v>26.042007519057602</v>
      </c>
    </row>
    <row r="13" spans="1:28" x14ac:dyDescent="0.55000000000000004">
      <c r="A13" t="s">
        <v>9</v>
      </c>
      <c r="B13">
        <v>20</v>
      </c>
      <c r="C13">
        <f>$AT19/1000000</f>
        <v>16.602778269622497</v>
      </c>
      <c r="D13">
        <f>$AT20/1000000</f>
        <v>18.9293629148702</v>
      </c>
      <c r="E13">
        <f>$AT21/1000000</f>
        <v>21.2559475601178</v>
      </c>
      <c r="F13">
        <f>$AT22/1000000</f>
        <v>23.582532205365503</v>
      </c>
      <c r="G13">
        <f>$AT23/1000000</f>
        <v>25.909116850613099</v>
      </c>
      <c r="H13" t="s">
        <v>9</v>
      </c>
      <c r="I13">
        <v>20</v>
      </c>
      <c r="J13">
        <f>$AT24/1000000</f>
        <v>16.594294200289198</v>
      </c>
      <c r="K13">
        <f>$AT25/1000000</f>
        <v>18.920878845536798</v>
      </c>
      <c r="L13">
        <f>$AT26/1000000</f>
        <v>21.247463490784501</v>
      </c>
      <c r="M13">
        <f>$AT27/1000000</f>
        <v>23.574048136032101</v>
      </c>
      <c r="N13">
        <f>$AT28/1000000</f>
        <v>25.9006327812798</v>
      </c>
      <c r="O13" t="s">
        <v>9</v>
      </c>
      <c r="P13">
        <v>20</v>
      </c>
      <c r="Q13">
        <f>$AT29/1000000</f>
        <v>16.590052165622502</v>
      </c>
      <c r="R13">
        <f>$AT30/1000000</f>
        <v>18.916636810870202</v>
      </c>
      <c r="S13">
        <f>$AT31/1000000</f>
        <v>21.243221456117801</v>
      </c>
      <c r="T13">
        <f>$AT32/1000000</f>
        <v>23.569806101365501</v>
      </c>
      <c r="U13">
        <f>$AT33/1000000</f>
        <v>25.8963907466131</v>
      </c>
      <c r="V13" t="s">
        <v>9</v>
      </c>
      <c r="W13">
        <v>20</v>
      </c>
      <c r="X13">
        <f>$AT34/1000000</f>
        <v>16.585810130955799</v>
      </c>
      <c r="Y13">
        <f>$AT35/1000000</f>
        <v>18.912394776203499</v>
      </c>
      <c r="Z13">
        <f>$AT36/1000000</f>
        <v>21.238979421451099</v>
      </c>
      <c r="AA13">
        <f>$AT37/1000000</f>
        <v>23.565564066698801</v>
      </c>
      <c r="AB13">
        <f>$AT38/1000000</f>
        <v>25.892148711946497</v>
      </c>
    </row>
    <row r="14" spans="1:28" x14ac:dyDescent="0.55000000000000004">
      <c r="A14" t="s">
        <v>10</v>
      </c>
      <c r="B14">
        <v>25</v>
      </c>
      <c r="C14">
        <f>$AU19/1000000</f>
        <v>16.444435393178001</v>
      </c>
      <c r="D14">
        <f>$AU20/1000000</f>
        <v>18.7710200384257</v>
      </c>
      <c r="E14">
        <f>$AU21/1000000</f>
        <v>21.097604683673399</v>
      </c>
      <c r="F14">
        <f>$AU22/1000000</f>
        <v>23.424189328921003</v>
      </c>
      <c r="G14">
        <f>$AU23/1000000</f>
        <v>25.750773974168698</v>
      </c>
      <c r="H14" t="s">
        <v>10</v>
      </c>
      <c r="I14">
        <v>25</v>
      </c>
      <c r="J14">
        <f>$AU24/1000000</f>
        <v>16.440193358511401</v>
      </c>
      <c r="K14">
        <f>$AU25/1000000</f>
        <v>18.766778003759001</v>
      </c>
      <c r="L14">
        <f>$AU26/1000000</f>
        <v>21.0933626490067</v>
      </c>
      <c r="M14">
        <f>$AU27/1000000</f>
        <v>23.4199472942543</v>
      </c>
      <c r="N14">
        <f>$AU28/1000000</f>
        <v>25.746531939502002</v>
      </c>
      <c r="O14" t="s">
        <v>10</v>
      </c>
      <c r="P14">
        <v>25</v>
      </c>
      <c r="Q14">
        <f>$AU29/1000000</f>
        <v>16.438072341178</v>
      </c>
      <c r="R14">
        <f>$AU30/1000000</f>
        <v>18.764656986425702</v>
      </c>
      <c r="S14">
        <f>$AU31/1000000</f>
        <v>21.091241631673398</v>
      </c>
      <c r="T14">
        <f>$AU32/1000000</f>
        <v>23.417826276921001</v>
      </c>
      <c r="U14">
        <f>$AU33/1000000</f>
        <v>25.744410922168697</v>
      </c>
      <c r="V14" t="s">
        <v>10</v>
      </c>
      <c r="W14">
        <v>25</v>
      </c>
      <c r="X14">
        <f>$AU34/1000000</f>
        <v>16.435951323844698</v>
      </c>
      <c r="Y14">
        <f>$AU35/1000000</f>
        <v>18.762535969092397</v>
      </c>
      <c r="Z14">
        <f>$AU36/1000000</f>
        <v>21.089120614340001</v>
      </c>
      <c r="AA14">
        <f>$AU37/1000000</f>
        <v>23.4157052595877</v>
      </c>
      <c r="AB14">
        <f>$AU38/1000000</f>
        <v>25.7422899048353</v>
      </c>
    </row>
    <row r="15" spans="1:28" x14ac:dyDescent="0.55000000000000004">
      <c r="A15" t="s">
        <v>11</v>
      </c>
      <c r="B15">
        <v>31</v>
      </c>
      <c r="C15">
        <f>$AV19/1000000</f>
        <v>16.305327030703499</v>
      </c>
      <c r="D15">
        <f>$AV20/1000000</f>
        <v>18.634659463661102</v>
      </c>
      <c r="E15">
        <f>$AV21/1000000</f>
        <v>20.963991896618701</v>
      </c>
      <c r="F15">
        <f>$AV22/1000000</f>
        <v>23.2933243295764</v>
      </c>
      <c r="G15">
        <f>$AV23/1000000</f>
        <v>25.622656762534</v>
      </c>
      <c r="H15" t="s">
        <v>11</v>
      </c>
      <c r="I15">
        <v>31</v>
      </c>
      <c r="J15">
        <f>$AV24/1000000</f>
        <v>16.305327030703499</v>
      </c>
      <c r="K15">
        <f>$AV25/1000000</f>
        <v>18.634659463661102</v>
      </c>
      <c r="L15">
        <f>$AV26/1000000</f>
        <v>20.963991896618701</v>
      </c>
      <c r="M15">
        <f>$AV27/1000000</f>
        <v>23.2933243295764</v>
      </c>
      <c r="N15">
        <f>$AV28/1000000</f>
        <v>25.622656762534</v>
      </c>
      <c r="O15" t="s">
        <v>11</v>
      </c>
      <c r="P15">
        <v>31</v>
      </c>
      <c r="Q15">
        <f>$AV29/1000000</f>
        <v>16.305327030703499</v>
      </c>
      <c r="R15">
        <f>$AV30/1000000</f>
        <v>18.634659463661102</v>
      </c>
      <c r="S15">
        <f>$AV31/1000000</f>
        <v>20.963991896618701</v>
      </c>
      <c r="T15">
        <f>$AV32/1000000</f>
        <v>23.2933243295764</v>
      </c>
      <c r="U15">
        <f>$AV33/1000000</f>
        <v>25.622656762534</v>
      </c>
      <c r="V15" t="s">
        <v>11</v>
      </c>
      <c r="W15">
        <v>31</v>
      </c>
      <c r="X15">
        <f>$AV34/1000000</f>
        <v>16.305327030703499</v>
      </c>
      <c r="Y15">
        <f>$AV35/1000000</f>
        <v>18.634659463661102</v>
      </c>
      <c r="Z15">
        <f>$AV36/1000000</f>
        <v>20.963991896618701</v>
      </c>
      <c r="AA15">
        <f>$AV37/1000000</f>
        <v>23.2933243295764</v>
      </c>
      <c r="AB15">
        <f>$AV38/1000000</f>
        <v>25.622656762534</v>
      </c>
    </row>
    <row r="17" spans="35:48" ht="18.3" x14ac:dyDescent="0.7">
      <c r="AI17" s="48" t="s">
        <v>81</v>
      </c>
      <c r="AJ17" s="48"/>
      <c r="AK17" s="48"/>
      <c r="AL17" s="48"/>
      <c r="AM17" s="48"/>
      <c r="AN17" s="48"/>
      <c r="AO17" s="48"/>
      <c r="AP17" s="48"/>
      <c r="AQ17" s="48"/>
      <c r="AR17" s="48"/>
      <c r="AS17" s="48"/>
      <c r="AT17" s="48"/>
      <c r="AU17" s="48"/>
      <c r="AV17" s="48"/>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16664051.361028099</v>
      </c>
      <c r="AL19">
        <v>16947603.2686265</v>
      </c>
      <c r="AM19">
        <v>16947603.2686265</v>
      </c>
      <c r="AN19">
        <v>16947603.2686265</v>
      </c>
      <c r="AO19">
        <v>16947603.2686265</v>
      </c>
      <c r="AP19">
        <v>16947603.2686265</v>
      </c>
      <c r="AQ19">
        <v>16947603.2686265</v>
      </c>
      <c r="AR19">
        <v>16919464.0225114</v>
      </c>
      <c r="AS19">
        <v>16761121.1460669</v>
      </c>
      <c r="AT19">
        <v>16602778.269622499</v>
      </c>
      <c r="AU19">
        <v>16444435.393177999</v>
      </c>
      <c r="AV19">
        <v>16305327.0307035</v>
      </c>
    </row>
    <row r="20" spans="35:48" x14ac:dyDescent="0.55000000000000004">
      <c r="AI20" t="s">
        <v>12</v>
      </c>
      <c r="AJ20" t="s">
        <v>22</v>
      </c>
      <c r="AK20">
        <v>19155499.092647899</v>
      </c>
      <c r="AL20">
        <v>19309385.8183368</v>
      </c>
      <c r="AM20">
        <v>19309385.8183368</v>
      </c>
      <c r="AN20">
        <v>19309385.8183368</v>
      </c>
      <c r="AO20">
        <v>19309385.8183368</v>
      </c>
      <c r="AP20">
        <v>19309385.8183368</v>
      </c>
      <c r="AQ20">
        <v>19277717.2430479</v>
      </c>
      <c r="AR20">
        <v>19246048.667759001</v>
      </c>
      <c r="AS20">
        <v>19087705.791314598</v>
      </c>
      <c r="AT20">
        <v>18929362.914870199</v>
      </c>
      <c r="AU20">
        <v>18771020.038425699</v>
      </c>
      <c r="AV20">
        <v>18634659.463661101</v>
      </c>
    </row>
    <row r="21" spans="35:48" x14ac:dyDescent="0.55000000000000004">
      <c r="AI21" t="s">
        <v>12</v>
      </c>
      <c r="AJ21" t="s">
        <v>23</v>
      </c>
      <c r="AK21">
        <v>21482083.7378956</v>
      </c>
      <c r="AL21">
        <v>21635970.463584501</v>
      </c>
      <c r="AM21">
        <v>21635970.463584501</v>
      </c>
      <c r="AN21">
        <v>21635970.463584501</v>
      </c>
      <c r="AO21">
        <v>21635970.463584501</v>
      </c>
      <c r="AP21">
        <v>21635970.463584501</v>
      </c>
      <c r="AQ21">
        <v>21604301.888295598</v>
      </c>
      <c r="AR21">
        <v>21572633.313006699</v>
      </c>
      <c r="AS21">
        <v>21414290.436562199</v>
      </c>
      <c r="AT21">
        <v>21255947.5601178</v>
      </c>
      <c r="AU21">
        <v>21097604.6836734</v>
      </c>
      <c r="AV21">
        <v>20963991.896618702</v>
      </c>
    </row>
    <row r="22" spans="35:48" x14ac:dyDescent="0.55000000000000004">
      <c r="AI22" t="s">
        <v>12</v>
      </c>
      <c r="AJ22" t="s">
        <v>24</v>
      </c>
      <c r="AK22">
        <v>23808668.383143201</v>
      </c>
      <c r="AL22">
        <v>23962555.108832099</v>
      </c>
      <c r="AM22">
        <v>23962555.108832099</v>
      </c>
      <c r="AN22">
        <v>23962555.108832099</v>
      </c>
      <c r="AO22">
        <v>23962555.108832099</v>
      </c>
      <c r="AP22">
        <v>23962555.108832099</v>
      </c>
      <c r="AQ22">
        <v>23930886.533543199</v>
      </c>
      <c r="AR22">
        <v>23899217.958254401</v>
      </c>
      <c r="AS22">
        <v>23740875.081809901</v>
      </c>
      <c r="AT22">
        <v>23582532.205365501</v>
      </c>
      <c r="AU22">
        <v>23424189.328921001</v>
      </c>
      <c r="AV22">
        <v>23293324.329576399</v>
      </c>
    </row>
    <row r="23" spans="35:48" x14ac:dyDescent="0.55000000000000004">
      <c r="AI23" t="s">
        <v>12</v>
      </c>
      <c r="AJ23" t="s">
        <v>25</v>
      </c>
      <c r="AK23">
        <v>26135253.028390899</v>
      </c>
      <c r="AL23">
        <v>26289139.7540798</v>
      </c>
      <c r="AM23">
        <v>26289139.7540798</v>
      </c>
      <c r="AN23">
        <v>26289139.7540798</v>
      </c>
      <c r="AO23">
        <v>26289139.7540798</v>
      </c>
      <c r="AP23">
        <v>26289139.7540798</v>
      </c>
      <c r="AQ23">
        <v>26257471.178790901</v>
      </c>
      <c r="AR23">
        <v>26225802.603502002</v>
      </c>
      <c r="AS23">
        <v>26067459.727057599</v>
      </c>
      <c r="AT23">
        <v>25909116.850613099</v>
      </c>
      <c r="AU23">
        <v>25750773.974168699</v>
      </c>
      <c r="AV23">
        <v>25622656.762534</v>
      </c>
    </row>
    <row r="24" spans="35:48" x14ac:dyDescent="0.55000000000000004">
      <c r="AI24" t="s">
        <v>26</v>
      </c>
      <c r="AJ24" t="s">
        <v>13</v>
      </c>
      <c r="AK24">
        <v>16664051.361028099</v>
      </c>
      <c r="AL24">
        <v>16934880.136626501</v>
      </c>
      <c r="AM24">
        <v>16922157.004626501</v>
      </c>
      <c r="AN24">
        <v>16913671.944626499</v>
      </c>
      <c r="AO24">
        <v>16909429.414626502</v>
      </c>
      <c r="AP24">
        <v>16905186.8846265</v>
      </c>
      <c r="AQ24">
        <v>16903066.3626265</v>
      </c>
      <c r="AR24">
        <v>16900945.840626501</v>
      </c>
      <c r="AS24">
        <v>16748395.0420669</v>
      </c>
      <c r="AT24">
        <v>16594294.200289199</v>
      </c>
      <c r="AU24">
        <v>16440193.358511399</v>
      </c>
      <c r="AV24">
        <v>16305327.0307035</v>
      </c>
    </row>
    <row r="25" spans="35:48" x14ac:dyDescent="0.55000000000000004">
      <c r="AI25" t="s">
        <v>26</v>
      </c>
      <c r="AJ25" t="s">
        <v>22</v>
      </c>
      <c r="AK25">
        <v>19155499.092647899</v>
      </c>
      <c r="AL25">
        <v>19302600.544203501</v>
      </c>
      <c r="AM25">
        <v>19295815.270070098</v>
      </c>
      <c r="AN25">
        <v>19293268.0679368</v>
      </c>
      <c r="AO25">
        <v>19291994.4668702</v>
      </c>
      <c r="AP25">
        <v>19290720.865803499</v>
      </c>
      <c r="AQ25">
        <v>19259900.6974479</v>
      </c>
      <c r="AR25">
        <v>19229080.529092401</v>
      </c>
      <c r="AS25">
        <v>19074979.6873146</v>
      </c>
      <c r="AT25">
        <v>18920878.845536798</v>
      </c>
      <c r="AU25">
        <v>18766778.003759</v>
      </c>
      <c r="AV25">
        <v>18634659.463661101</v>
      </c>
    </row>
    <row r="26" spans="35:48" x14ac:dyDescent="0.55000000000000004">
      <c r="AI26" t="s">
        <v>26</v>
      </c>
      <c r="AJ26" t="s">
        <v>23</v>
      </c>
      <c r="AK26">
        <v>21482083.7378956</v>
      </c>
      <c r="AL26">
        <v>21629185.189451098</v>
      </c>
      <c r="AM26">
        <v>21622399.9153178</v>
      </c>
      <c r="AN26">
        <v>21619852.713184498</v>
      </c>
      <c r="AO26">
        <v>21618579.112117801</v>
      </c>
      <c r="AP26">
        <v>21617305.5110511</v>
      </c>
      <c r="AQ26">
        <v>21586485.342695601</v>
      </c>
      <c r="AR26">
        <v>21555665.174339999</v>
      </c>
      <c r="AS26">
        <v>21401564.332562201</v>
      </c>
      <c r="AT26">
        <v>21247463.4907845</v>
      </c>
      <c r="AU26">
        <v>21093362.649006698</v>
      </c>
      <c r="AV26">
        <v>20963991.896618702</v>
      </c>
    </row>
    <row r="27" spans="35:48" x14ac:dyDescent="0.55000000000000004">
      <c r="AI27" t="s">
        <v>26</v>
      </c>
      <c r="AJ27" t="s">
        <v>24</v>
      </c>
      <c r="AK27">
        <v>23808668.383143201</v>
      </c>
      <c r="AL27">
        <v>23955769.8346988</v>
      </c>
      <c r="AM27">
        <v>23948984.560565501</v>
      </c>
      <c r="AN27">
        <v>23946437.358432099</v>
      </c>
      <c r="AO27">
        <v>23945163.757365499</v>
      </c>
      <c r="AP27">
        <v>23943890.156298801</v>
      </c>
      <c r="AQ27">
        <v>23913069.987943199</v>
      </c>
      <c r="AR27">
        <v>23882249.8195877</v>
      </c>
      <c r="AS27">
        <v>23728148.977809899</v>
      </c>
      <c r="AT27">
        <v>23574048.136032101</v>
      </c>
      <c r="AU27">
        <v>23419947.294254299</v>
      </c>
      <c r="AV27">
        <v>23293324.329576399</v>
      </c>
    </row>
    <row r="28" spans="35:48" x14ac:dyDescent="0.55000000000000004">
      <c r="AI28" t="s">
        <v>26</v>
      </c>
      <c r="AJ28" t="s">
        <v>25</v>
      </c>
      <c r="AK28">
        <v>26135253.028390899</v>
      </c>
      <c r="AL28">
        <v>26282354.479946502</v>
      </c>
      <c r="AM28">
        <v>26275569.205813099</v>
      </c>
      <c r="AN28">
        <v>26273022.003679801</v>
      </c>
      <c r="AO28">
        <v>26271748.4026131</v>
      </c>
      <c r="AP28">
        <v>26270474.801546499</v>
      </c>
      <c r="AQ28">
        <v>26239654.6331909</v>
      </c>
      <c r="AR28">
        <v>26208834.464835301</v>
      </c>
      <c r="AS28">
        <v>26054733.6230576</v>
      </c>
      <c r="AT28">
        <v>25900632.781279799</v>
      </c>
      <c r="AU28">
        <v>25746531.939502001</v>
      </c>
      <c r="AV28">
        <v>25622656.762534</v>
      </c>
    </row>
    <row r="29" spans="35:48" x14ac:dyDescent="0.55000000000000004">
      <c r="AI29" t="s">
        <v>27</v>
      </c>
      <c r="AJ29" t="s">
        <v>13</v>
      </c>
      <c r="AK29">
        <v>16664051.361028099</v>
      </c>
      <c r="AL29">
        <v>16928518.570626501</v>
      </c>
      <c r="AM29">
        <v>16909433.872626498</v>
      </c>
      <c r="AN29">
        <v>16896706.282626498</v>
      </c>
      <c r="AO29">
        <v>16890342.4876265</v>
      </c>
      <c r="AP29">
        <v>16883978.692626499</v>
      </c>
      <c r="AQ29">
        <v>16880797.909626499</v>
      </c>
      <c r="AR29">
        <v>16877617.126626499</v>
      </c>
      <c r="AS29">
        <v>16742031.990066901</v>
      </c>
      <c r="AT29">
        <v>16590052.165622501</v>
      </c>
      <c r="AU29">
        <v>16438072.341178</v>
      </c>
      <c r="AV29">
        <v>16305327.0307035</v>
      </c>
    </row>
    <row r="30" spans="35:48" x14ac:dyDescent="0.55000000000000004">
      <c r="AI30" t="s">
        <v>27</v>
      </c>
      <c r="AJ30" t="s">
        <v>22</v>
      </c>
      <c r="AK30">
        <v>19155499.092647899</v>
      </c>
      <c r="AL30">
        <v>19299207.907136802</v>
      </c>
      <c r="AM30">
        <v>19289029.9959368</v>
      </c>
      <c r="AN30">
        <v>19285209.192736801</v>
      </c>
      <c r="AO30">
        <v>19283298.791136801</v>
      </c>
      <c r="AP30">
        <v>19281388.389536802</v>
      </c>
      <c r="AQ30">
        <v>19250992.424647901</v>
      </c>
      <c r="AR30">
        <v>19220596.459759001</v>
      </c>
      <c r="AS30">
        <v>19068616.635314599</v>
      </c>
      <c r="AT30">
        <v>18916636.8108702</v>
      </c>
      <c r="AU30">
        <v>18764656.986425702</v>
      </c>
      <c r="AV30">
        <v>18634659.463661101</v>
      </c>
    </row>
    <row r="31" spans="35:48" x14ac:dyDescent="0.55000000000000004">
      <c r="AI31" t="s">
        <v>27</v>
      </c>
      <c r="AJ31" t="s">
        <v>23</v>
      </c>
      <c r="AK31">
        <v>21482083.7378956</v>
      </c>
      <c r="AL31">
        <v>21625792.552384499</v>
      </c>
      <c r="AM31">
        <v>21615614.641184501</v>
      </c>
      <c r="AN31">
        <v>21611793.837984499</v>
      </c>
      <c r="AO31">
        <v>21609883.436384499</v>
      </c>
      <c r="AP31">
        <v>21607973.0347845</v>
      </c>
      <c r="AQ31">
        <v>21577577.069895599</v>
      </c>
      <c r="AR31">
        <v>21547181.105006699</v>
      </c>
      <c r="AS31">
        <v>21395201.2805622</v>
      </c>
      <c r="AT31">
        <v>21243221.456117801</v>
      </c>
      <c r="AU31">
        <v>21091241.631673399</v>
      </c>
      <c r="AV31">
        <v>20963991.896618702</v>
      </c>
    </row>
    <row r="32" spans="35:48" x14ac:dyDescent="0.55000000000000004">
      <c r="AI32" t="s">
        <v>27</v>
      </c>
      <c r="AJ32" t="s">
        <v>24</v>
      </c>
      <c r="AK32">
        <v>23808668.383143201</v>
      </c>
      <c r="AL32">
        <v>23952377.1976321</v>
      </c>
      <c r="AM32">
        <v>23942199.286432099</v>
      </c>
      <c r="AN32">
        <v>23938378.4832321</v>
      </c>
      <c r="AO32">
        <v>23936468.0816321</v>
      </c>
      <c r="AP32">
        <v>23934557.680032101</v>
      </c>
      <c r="AQ32">
        <v>23904161.7151432</v>
      </c>
      <c r="AR32">
        <v>23873765.750254299</v>
      </c>
      <c r="AS32">
        <v>23721785.925809901</v>
      </c>
      <c r="AT32">
        <v>23569806.101365499</v>
      </c>
      <c r="AU32">
        <v>23417826.276921</v>
      </c>
      <c r="AV32">
        <v>23293324.329576399</v>
      </c>
    </row>
    <row r="33" spans="22:48" x14ac:dyDescent="0.55000000000000004">
      <c r="AI33" t="s">
        <v>27</v>
      </c>
      <c r="AJ33" t="s">
        <v>25</v>
      </c>
      <c r="AK33">
        <v>26135253.028390899</v>
      </c>
      <c r="AL33">
        <v>26278961.842879798</v>
      </c>
      <c r="AM33">
        <v>26268783.9316798</v>
      </c>
      <c r="AN33">
        <v>26264963.128479801</v>
      </c>
      <c r="AO33">
        <v>26263052.726879802</v>
      </c>
      <c r="AP33">
        <v>26261142.325279798</v>
      </c>
      <c r="AQ33">
        <v>26230746.360390902</v>
      </c>
      <c r="AR33">
        <v>26200350.395502001</v>
      </c>
      <c r="AS33">
        <v>26048370.571057599</v>
      </c>
      <c r="AT33">
        <v>25896390.7466131</v>
      </c>
      <c r="AU33">
        <v>25744410.922168698</v>
      </c>
      <c r="AV33">
        <v>25622656.762534</v>
      </c>
    </row>
    <row r="34" spans="22:48" x14ac:dyDescent="0.55000000000000004">
      <c r="AI34" t="s">
        <v>28</v>
      </c>
      <c r="AJ34" t="s">
        <v>13</v>
      </c>
      <c r="AK34">
        <v>16664051.361028099</v>
      </c>
      <c r="AL34">
        <v>16922157.004626501</v>
      </c>
      <c r="AM34">
        <v>16896710.740626499</v>
      </c>
      <c r="AN34">
        <v>16879740.620626502</v>
      </c>
      <c r="AO34">
        <v>16871255.560626499</v>
      </c>
      <c r="AP34">
        <v>16862770.500626501</v>
      </c>
      <c r="AQ34">
        <v>16858529.456626501</v>
      </c>
      <c r="AR34">
        <v>16854288.412626501</v>
      </c>
      <c r="AS34">
        <v>16735668.9380669</v>
      </c>
      <c r="AT34">
        <v>16585810.1309558</v>
      </c>
      <c r="AU34">
        <v>16435951.323844699</v>
      </c>
      <c r="AV34">
        <v>16305327.0307035</v>
      </c>
    </row>
    <row r="35" spans="22:48" x14ac:dyDescent="0.55000000000000004">
      <c r="AI35" t="s">
        <v>28</v>
      </c>
      <c r="AJ35" t="s">
        <v>22</v>
      </c>
      <c r="AK35">
        <v>19155499.092647899</v>
      </c>
      <c r="AL35">
        <v>19295815.270070199</v>
      </c>
      <c r="AM35">
        <v>19282244.721803501</v>
      </c>
      <c r="AN35">
        <v>19277150.317536801</v>
      </c>
      <c r="AO35">
        <v>19274603.115403499</v>
      </c>
      <c r="AP35">
        <v>19272055.913270101</v>
      </c>
      <c r="AQ35">
        <v>19242084.151847899</v>
      </c>
      <c r="AR35">
        <v>19212112.390425701</v>
      </c>
      <c r="AS35">
        <v>19062253.583314601</v>
      </c>
      <c r="AT35">
        <v>18912394.776203498</v>
      </c>
      <c r="AU35">
        <v>18762535.969092399</v>
      </c>
      <c r="AV35">
        <v>18634659.463661101</v>
      </c>
    </row>
    <row r="36" spans="22:48" x14ac:dyDescent="0.55000000000000004">
      <c r="AI36" t="s">
        <v>28</v>
      </c>
      <c r="AJ36" t="s">
        <v>23</v>
      </c>
      <c r="AK36">
        <v>21482083.7378956</v>
      </c>
      <c r="AL36">
        <v>21622399.9153178</v>
      </c>
      <c r="AM36">
        <v>21608829.367051098</v>
      </c>
      <c r="AN36">
        <v>21603734.962784499</v>
      </c>
      <c r="AO36">
        <v>21601187.7606511</v>
      </c>
      <c r="AP36">
        <v>21598640.558517799</v>
      </c>
      <c r="AQ36">
        <v>21568668.797095601</v>
      </c>
      <c r="AR36">
        <v>21538697.035673399</v>
      </c>
      <c r="AS36">
        <v>21388838.228562199</v>
      </c>
      <c r="AT36">
        <v>21238979.421451099</v>
      </c>
      <c r="AU36">
        <v>21089120.61434</v>
      </c>
      <c r="AV36">
        <v>20963991.896618702</v>
      </c>
    </row>
    <row r="37" spans="22:48" x14ac:dyDescent="0.55000000000000004">
      <c r="AI37" t="s">
        <v>28</v>
      </c>
      <c r="AJ37" t="s">
        <v>24</v>
      </c>
      <c r="AK37">
        <v>23808668.383143201</v>
      </c>
      <c r="AL37">
        <v>23948984.560565501</v>
      </c>
      <c r="AM37">
        <v>23935414.0122988</v>
      </c>
      <c r="AN37">
        <v>23930319.6080321</v>
      </c>
      <c r="AO37">
        <v>23927772.405898798</v>
      </c>
      <c r="AP37">
        <v>23925225.2037655</v>
      </c>
      <c r="AQ37">
        <v>23895253.442343201</v>
      </c>
      <c r="AR37">
        <v>23865281.680920999</v>
      </c>
      <c r="AS37">
        <v>23715422.8738099</v>
      </c>
      <c r="AT37">
        <v>23565564.066698801</v>
      </c>
      <c r="AU37">
        <v>23415705.259587701</v>
      </c>
      <c r="AV37">
        <v>23293324.329576399</v>
      </c>
    </row>
    <row r="38" spans="22:48" x14ac:dyDescent="0.55000000000000004">
      <c r="V38" t="s">
        <v>41</v>
      </c>
      <c r="AI38" t="s">
        <v>28</v>
      </c>
      <c r="AJ38" t="s">
        <v>25</v>
      </c>
      <c r="AK38">
        <v>26135253.028390899</v>
      </c>
      <c r="AL38">
        <v>26275569.205813099</v>
      </c>
      <c r="AM38">
        <v>26261998.657546502</v>
      </c>
      <c r="AN38">
        <v>26256904.253279801</v>
      </c>
      <c r="AO38">
        <v>26254357.0511465</v>
      </c>
      <c r="AP38">
        <v>26251809.849013101</v>
      </c>
      <c r="AQ38">
        <v>26221838.087590899</v>
      </c>
      <c r="AR38">
        <v>26191866.326168701</v>
      </c>
      <c r="AS38">
        <v>26042007.519057602</v>
      </c>
      <c r="AT38">
        <v>25892148.711946499</v>
      </c>
      <c r="AU38">
        <v>25742289.904835299</v>
      </c>
      <c r="AV38">
        <v>25622656.762534</v>
      </c>
    </row>
    <row r="41" spans="22:48" ht="23.1" x14ac:dyDescent="0.85">
      <c r="Z41" s="7"/>
    </row>
    <row r="47" spans="22:48" x14ac:dyDescent="0.55000000000000004">
      <c r="AJ47" s="8"/>
      <c r="AK47" s="8"/>
      <c r="AL47" s="8"/>
      <c r="AM47" s="8"/>
      <c r="AN47" s="8"/>
      <c r="AO47" s="8"/>
      <c r="AP47" s="8"/>
    </row>
    <row r="57" spans="1:56" ht="18.3" x14ac:dyDescent="0.7">
      <c r="A57" s="36" t="s">
        <v>71</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row>
    <row r="58" spans="1:56" ht="15.6" x14ac:dyDescent="0.55000000000000004">
      <c r="A58" s="37" t="s">
        <v>75</v>
      </c>
      <c r="B58" s="37"/>
      <c r="C58" s="37"/>
      <c r="D58" s="37"/>
      <c r="E58" s="37"/>
      <c r="F58" s="37"/>
      <c r="G58" s="37"/>
      <c r="H58" s="37"/>
      <c r="I58" s="37"/>
      <c r="J58" s="37"/>
      <c r="K58" s="37"/>
      <c r="L58" s="37"/>
      <c r="M58" s="37"/>
      <c r="N58" s="37"/>
      <c r="O58" s="38" t="s">
        <v>76</v>
      </c>
      <c r="P58" s="38"/>
      <c r="Q58" s="38"/>
      <c r="R58" s="38"/>
      <c r="S58" s="38"/>
      <c r="T58" s="38"/>
      <c r="U58" s="38"/>
      <c r="V58" s="38"/>
      <c r="W58" s="38"/>
      <c r="X58" s="38"/>
      <c r="Y58" s="38"/>
      <c r="Z58" s="38"/>
      <c r="AA58" s="38"/>
      <c r="AB58" s="38"/>
      <c r="AC58" s="34" t="s">
        <v>77</v>
      </c>
      <c r="AD58" s="34"/>
      <c r="AE58" s="34"/>
      <c r="AF58" s="34"/>
      <c r="AG58" s="34"/>
      <c r="AH58" s="34"/>
      <c r="AI58" s="34"/>
      <c r="AJ58" s="34"/>
      <c r="AK58" s="34"/>
      <c r="AL58" s="34"/>
      <c r="AM58" s="34"/>
      <c r="AN58" s="34"/>
      <c r="AO58" s="34"/>
      <c r="AP58" s="34"/>
      <c r="AQ58" s="35" t="s">
        <v>72</v>
      </c>
      <c r="AR58" s="35"/>
      <c r="AS58" s="35"/>
      <c r="AT58" s="35"/>
      <c r="AU58" s="35"/>
      <c r="AV58" s="35"/>
      <c r="AW58" s="35"/>
      <c r="AX58" s="35"/>
      <c r="AY58" s="35"/>
      <c r="AZ58" s="35"/>
      <c r="BA58" s="35"/>
      <c r="BB58" s="35"/>
      <c r="BC58" s="35"/>
      <c r="BD58" s="35"/>
    </row>
    <row r="59" spans="1:56" x14ac:dyDescent="0.55000000000000004">
      <c r="A59" s="15" t="s">
        <v>78</v>
      </c>
      <c r="B59" s="15" t="s">
        <v>40</v>
      </c>
      <c r="C59">
        <v>0</v>
      </c>
      <c r="D59">
        <v>1</v>
      </c>
      <c r="E59">
        <v>2</v>
      </c>
      <c r="F59">
        <v>4</v>
      </c>
      <c r="G59">
        <v>6</v>
      </c>
      <c r="H59">
        <v>8</v>
      </c>
      <c r="I59">
        <v>9</v>
      </c>
      <c r="J59">
        <v>10</v>
      </c>
      <c r="K59">
        <v>15</v>
      </c>
      <c r="L59">
        <v>20</v>
      </c>
      <c r="M59">
        <v>25</v>
      </c>
      <c r="N59">
        <v>31</v>
      </c>
      <c r="O59" s="15" t="s">
        <v>78</v>
      </c>
      <c r="P59" s="15" t="s">
        <v>40</v>
      </c>
      <c r="Q59">
        <v>0</v>
      </c>
      <c r="R59">
        <v>1</v>
      </c>
      <c r="S59">
        <v>2</v>
      </c>
      <c r="T59">
        <v>4</v>
      </c>
      <c r="U59">
        <v>6</v>
      </c>
      <c r="V59">
        <v>8</v>
      </c>
      <c r="W59">
        <v>9</v>
      </c>
      <c r="X59">
        <v>10</v>
      </c>
      <c r="Y59">
        <v>15</v>
      </c>
      <c r="Z59">
        <v>20</v>
      </c>
      <c r="AA59">
        <v>25</v>
      </c>
      <c r="AB59">
        <v>31</v>
      </c>
      <c r="AC59" s="15" t="s">
        <v>78</v>
      </c>
      <c r="AD59" s="15" t="s">
        <v>40</v>
      </c>
      <c r="AE59">
        <v>0</v>
      </c>
      <c r="AF59">
        <v>1</v>
      </c>
      <c r="AG59">
        <v>2</v>
      </c>
      <c r="AH59">
        <v>4</v>
      </c>
      <c r="AI59">
        <v>6</v>
      </c>
      <c r="AJ59">
        <v>8</v>
      </c>
      <c r="AK59">
        <v>9</v>
      </c>
      <c r="AL59">
        <v>10</v>
      </c>
      <c r="AM59">
        <v>15</v>
      </c>
      <c r="AN59">
        <v>20</v>
      </c>
      <c r="AO59">
        <v>25</v>
      </c>
      <c r="AP59">
        <v>31</v>
      </c>
      <c r="AQ59" s="15" t="s">
        <v>78</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283551.90759840049</v>
      </c>
      <c r="E60">
        <f t="shared" ref="E60:N64" si="0">(AM19-AL19)/(E$59-D$59)</f>
        <v>0</v>
      </c>
      <c r="F60">
        <f t="shared" si="0"/>
        <v>0</v>
      </c>
      <c r="G60">
        <f t="shared" si="0"/>
        <v>0</v>
      </c>
      <c r="H60">
        <f t="shared" si="0"/>
        <v>0</v>
      </c>
      <c r="I60">
        <f t="shared" si="0"/>
        <v>0</v>
      </c>
      <c r="J60">
        <f t="shared" si="0"/>
        <v>-28139.246115099639</v>
      </c>
      <c r="K60">
        <f t="shared" si="0"/>
        <v>-31668.575288899989</v>
      </c>
      <c r="L60">
        <f t="shared" si="0"/>
        <v>-31668.575288880245</v>
      </c>
      <c r="M60">
        <f t="shared" si="0"/>
        <v>-31668.575288899989</v>
      </c>
      <c r="N60">
        <f t="shared" si="0"/>
        <v>-23184.727079083212</v>
      </c>
      <c r="O60" s="20" t="s">
        <v>34</v>
      </c>
      <c r="P60" t="s">
        <v>13</v>
      </c>
      <c r="R60">
        <f>(AL24-AK24)/(R$59-Q$59)</f>
        <v>270828.7755984012</v>
      </c>
      <c r="S60">
        <f t="shared" ref="S60:AB64" si="1">(AM24-AL24)/(S$59-R$59)</f>
        <v>-12723.131999999285</v>
      </c>
      <c r="T60">
        <f t="shared" si="1"/>
        <v>-4242.5300000011921</v>
      </c>
      <c r="U60">
        <f t="shared" si="1"/>
        <v>-2121.2649999987334</v>
      </c>
      <c r="V60">
        <f t="shared" si="1"/>
        <v>-2121.265000000596</v>
      </c>
      <c r="W60">
        <f t="shared" si="1"/>
        <v>-2120.5219999998808</v>
      </c>
      <c r="X60">
        <f t="shared" si="1"/>
        <v>-2120.5219999998808</v>
      </c>
      <c r="Y60">
        <f t="shared" si="1"/>
        <v>-30510.159711920096</v>
      </c>
      <c r="Z60">
        <f t="shared" si="1"/>
        <v>-30820.168355540187</v>
      </c>
      <c r="AA60">
        <f t="shared" si="1"/>
        <v>-30820.16835555993</v>
      </c>
      <c r="AB60">
        <f t="shared" si="1"/>
        <v>-22477.721301316593</v>
      </c>
      <c r="AC60" s="20" t="s">
        <v>34</v>
      </c>
      <c r="AD60" t="s">
        <v>13</v>
      </c>
      <c r="AF60">
        <f>(AL29-AK29)/(AF$59-AE$59)</f>
        <v>264467.20959840156</v>
      </c>
      <c r="AG60">
        <f t="shared" ref="AG60:AP64" si="2">(AM29-AL29)/(AG$59-AF$59)</f>
        <v>-19084.698000002652</v>
      </c>
      <c r="AH60">
        <f t="shared" si="2"/>
        <v>-6363.7949999999255</v>
      </c>
      <c r="AI60">
        <f t="shared" si="2"/>
        <v>-3181.8974999990314</v>
      </c>
      <c r="AJ60">
        <f t="shared" si="2"/>
        <v>-3181.8975000008941</v>
      </c>
      <c r="AK60">
        <f t="shared" si="2"/>
        <v>-3180.7829999998212</v>
      </c>
      <c r="AL60">
        <f t="shared" si="2"/>
        <v>-3180.7829999998212</v>
      </c>
      <c r="AM60">
        <f t="shared" si="2"/>
        <v>-27117.027311919628</v>
      </c>
      <c r="AN60">
        <f t="shared" si="2"/>
        <v>-30395.964888880029</v>
      </c>
      <c r="AO60">
        <f t="shared" si="2"/>
        <v>-30395.964888900147</v>
      </c>
      <c r="AP60">
        <f>(AV29-AU29)/(AP$59-AO$59)</f>
        <v>-22124.218412416678</v>
      </c>
      <c r="AQ60" s="20" t="s">
        <v>34</v>
      </c>
      <c r="AR60" t="s">
        <v>13</v>
      </c>
      <c r="AT60">
        <f>(AL34-AK34)/(AT$59-AS$59)</f>
        <v>258105.64359840192</v>
      </c>
      <c r="AU60">
        <f t="shared" ref="AU60:BD64" si="3">(AM34-AL34)/(AU$59-AT$59)</f>
        <v>-25446.264000002295</v>
      </c>
      <c r="AV60">
        <f t="shared" si="3"/>
        <v>-8485.0599999986589</v>
      </c>
      <c r="AW60">
        <f t="shared" si="3"/>
        <v>-4242.5300000011921</v>
      </c>
      <c r="AX60">
        <f t="shared" si="3"/>
        <v>-4242.5299999993294</v>
      </c>
      <c r="AY60">
        <f t="shared" si="3"/>
        <v>-4241.0439999997616</v>
      </c>
      <c r="AZ60">
        <f t="shared" si="3"/>
        <v>-4241.0439999997616</v>
      </c>
      <c r="BA60">
        <f t="shared" si="3"/>
        <v>-23723.894911920281</v>
      </c>
      <c r="BB60">
        <f t="shared" si="3"/>
        <v>-29971.761422219872</v>
      </c>
      <c r="BC60">
        <f t="shared" si="3"/>
        <v>-29971.761422220246</v>
      </c>
      <c r="BD60">
        <f t="shared" si="3"/>
        <v>-21770.715523533214</v>
      </c>
    </row>
    <row r="61" spans="1:56" ht="15.6" x14ac:dyDescent="0.6">
      <c r="A61" s="20" t="s">
        <v>35</v>
      </c>
      <c r="B61" t="s">
        <v>22</v>
      </c>
      <c r="D61">
        <f t="shared" ref="D61:D64" si="4">(AL20-AK20)/(D$59-C$59)</f>
        <v>153886.7256889008</v>
      </c>
      <c r="E61">
        <f t="shared" si="0"/>
        <v>0</v>
      </c>
      <c r="F61">
        <f t="shared" si="0"/>
        <v>0</v>
      </c>
      <c r="G61">
        <f t="shared" si="0"/>
        <v>0</v>
      </c>
      <c r="H61">
        <f t="shared" si="0"/>
        <v>0</v>
      </c>
      <c r="I61">
        <f t="shared" si="0"/>
        <v>-31668.575288899243</v>
      </c>
      <c r="J61">
        <f t="shared" si="0"/>
        <v>-31668.575288899243</v>
      </c>
      <c r="K61">
        <f t="shared" si="0"/>
        <v>-31668.575288880616</v>
      </c>
      <c r="L61">
        <f t="shared" si="0"/>
        <v>-31668.575288879871</v>
      </c>
      <c r="M61">
        <f t="shared" si="0"/>
        <v>-31668.575288899989</v>
      </c>
      <c r="N61">
        <f t="shared" si="0"/>
        <v>-22726.76246076636</v>
      </c>
      <c r="O61" s="20" t="s">
        <v>35</v>
      </c>
      <c r="P61" t="s">
        <v>22</v>
      </c>
      <c r="R61">
        <f t="shared" ref="R61:R64" si="5">(AL25-AK25)/(R$59-Q$59)</f>
        <v>147101.45155560225</v>
      </c>
      <c r="S61">
        <f t="shared" si="1"/>
        <v>-6785.2741334028542</v>
      </c>
      <c r="T61">
        <f t="shared" si="1"/>
        <v>-1273.6010666489601</v>
      </c>
      <c r="U61">
        <f t="shared" si="1"/>
        <v>-636.80053330026567</v>
      </c>
      <c r="V61">
        <f t="shared" si="1"/>
        <v>-636.80053335055709</v>
      </c>
      <c r="W61">
        <f t="shared" si="1"/>
        <v>-30820.168355599046</v>
      </c>
      <c r="X61">
        <f t="shared" si="1"/>
        <v>-30820.168355498463</v>
      </c>
      <c r="Y61">
        <f t="shared" si="1"/>
        <v>-30820.168355560301</v>
      </c>
      <c r="Z61">
        <f t="shared" si="1"/>
        <v>-30820.168355560301</v>
      </c>
      <c r="AA61">
        <f t="shared" si="1"/>
        <v>-30820.168355559559</v>
      </c>
      <c r="AB61">
        <f t="shared" si="1"/>
        <v>-22019.75668298329</v>
      </c>
      <c r="AC61" s="20" t="s">
        <v>35</v>
      </c>
      <c r="AD61" t="s">
        <v>22</v>
      </c>
      <c r="AF61">
        <f t="shared" ref="AF61:AF64" si="6">(AL30-AK30)/(AF$59-AE$59)</f>
        <v>143708.81448890269</v>
      </c>
      <c r="AG61">
        <f t="shared" si="2"/>
        <v>-10177.911200001836</v>
      </c>
      <c r="AH61">
        <f t="shared" si="2"/>
        <v>-1910.4015999995172</v>
      </c>
      <c r="AI61">
        <f t="shared" si="2"/>
        <v>-955.2007999997586</v>
      </c>
      <c r="AJ61">
        <f t="shared" si="2"/>
        <v>-955.2007999997586</v>
      </c>
      <c r="AK61">
        <f t="shared" si="2"/>
        <v>-30395.964888900518</v>
      </c>
      <c r="AL61">
        <f t="shared" si="2"/>
        <v>-30395.964888900518</v>
      </c>
      <c r="AM61">
        <f t="shared" si="2"/>
        <v>-30395.9648888804</v>
      </c>
      <c r="AN61">
        <f t="shared" si="2"/>
        <v>-30395.964888879658</v>
      </c>
      <c r="AO61">
        <f t="shared" si="2"/>
        <v>-30395.964888899773</v>
      </c>
      <c r="AP61">
        <f t="shared" si="2"/>
        <v>-21666.253794100136</v>
      </c>
      <c r="AQ61" s="20" t="s">
        <v>35</v>
      </c>
      <c r="AR61" t="s">
        <v>22</v>
      </c>
      <c r="AT61">
        <f t="shared" ref="AT61:AT64" si="7">(AL35-AK35)/(AT$59-AS$59)</f>
        <v>140316.17742229998</v>
      </c>
      <c r="AU61">
        <f t="shared" si="3"/>
        <v>-13570.548266697675</v>
      </c>
      <c r="AV61">
        <f t="shared" si="3"/>
        <v>-2547.2021333500743</v>
      </c>
      <c r="AW61">
        <f t="shared" si="3"/>
        <v>-1273.6010666508228</v>
      </c>
      <c r="AX61">
        <f t="shared" si="3"/>
        <v>-1273.6010666992515</v>
      </c>
      <c r="AY61">
        <f t="shared" si="3"/>
        <v>-29971.761422201991</v>
      </c>
      <c r="AZ61">
        <f t="shared" si="3"/>
        <v>-29971.761422198266</v>
      </c>
      <c r="BA61">
        <f t="shared" si="3"/>
        <v>-29971.761422219872</v>
      </c>
      <c r="BB61">
        <f t="shared" si="3"/>
        <v>-29971.761422220618</v>
      </c>
      <c r="BC61">
        <f t="shared" si="3"/>
        <v>-29971.761422219872</v>
      </c>
      <c r="BD61">
        <f t="shared" si="3"/>
        <v>-21312.750905216362</v>
      </c>
    </row>
    <row r="62" spans="1:56" ht="15.6" x14ac:dyDescent="0.6">
      <c r="A62" s="20" t="s">
        <v>36</v>
      </c>
      <c r="B62" t="s">
        <v>23</v>
      </c>
      <c r="D62">
        <f t="shared" si="4"/>
        <v>153886.7256889008</v>
      </c>
      <c r="E62" s="21">
        <f>(AM21-AL21)/(E$59-D$59)</f>
        <v>0</v>
      </c>
      <c r="F62">
        <f t="shared" si="0"/>
        <v>0</v>
      </c>
      <c r="G62">
        <f t="shared" si="0"/>
        <v>0</v>
      </c>
      <c r="H62">
        <f t="shared" si="0"/>
        <v>0</v>
      </c>
      <c r="I62">
        <f t="shared" si="0"/>
        <v>-31668.575288902968</v>
      </c>
      <c r="J62">
        <f t="shared" si="0"/>
        <v>-31668.575288899243</v>
      </c>
      <c r="K62">
        <f t="shared" si="0"/>
        <v>-31668.575288899989</v>
      </c>
      <c r="L62">
        <f t="shared" si="0"/>
        <v>-31668.575288879871</v>
      </c>
      <c r="M62">
        <f t="shared" si="0"/>
        <v>-31668.575288879871</v>
      </c>
      <c r="N62">
        <f t="shared" si="0"/>
        <v>-22268.797842449818</v>
      </c>
      <c r="O62" s="20" t="s">
        <v>36</v>
      </c>
      <c r="P62" t="s">
        <v>23</v>
      </c>
      <c r="R62">
        <f t="shared" si="5"/>
        <v>147101.45155549794</v>
      </c>
      <c r="S62">
        <f t="shared" si="1"/>
        <v>-6785.2741332985461</v>
      </c>
      <c r="T62">
        <f t="shared" si="1"/>
        <v>-1273.6010666508228</v>
      </c>
      <c r="U62">
        <f t="shared" si="1"/>
        <v>-636.80053334869444</v>
      </c>
      <c r="V62">
        <f t="shared" si="1"/>
        <v>-636.80053335055709</v>
      </c>
      <c r="W62">
        <f t="shared" si="1"/>
        <v>-30820.168355498463</v>
      </c>
      <c r="X62">
        <f t="shared" si="1"/>
        <v>-30820.168355602771</v>
      </c>
      <c r="Y62">
        <f t="shared" si="1"/>
        <v>-30820.168355559559</v>
      </c>
      <c r="Z62">
        <f t="shared" si="1"/>
        <v>-30820.168355540187</v>
      </c>
      <c r="AA62">
        <f t="shared" si="1"/>
        <v>-30820.168355560301</v>
      </c>
      <c r="AB62">
        <f t="shared" si="1"/>
        <v>-21561.792064666126</v>
      </c>
      <c r="AC62" s="20" t="s">
        <v>36</v>
      </c>
      <c r="AD62" t="s">
        <v>23</v>
      </c>
      <c r="AF62">
        <f t="shared" si="6"/>
        <v>143708.81448889896</v>
      </c>
      <c r="AG62">
        <f t="shared" si="2"/>
        <v>-10177.911199998111</v>
      </c>
      <c r="AH62">
        <f t="shared" si="2"/>
        <v>-1910.4016000013798</v>
      </c>
      <c r="AI62">
        <f t="shared" si="2"/>
        <v>-955.2007999997586</v>
      </c>
      <c r="AJ62">
        <f t="shared" si="2"/>
        <v>-955.2007999997586</v>
      </c>
      <c r="AK62">
        <f t="shared" si="2"/>
        <v>-30395.964888900518</v>
      </c>
      <c r="AL62">
        <f t="shared" si="2"/>
        <v>-30395.964888900518</v>
      </c>
      <c r="AM62">
        <f t="shared" si="2"/>
        <v>-30395.964888899773</v>
      </c>
      <c r="AN62">
        <f t="shared" si="2"/>
        <v>-30395.964888879658</v>
      </c>
      <c r="AO62">
        <f t="shared" si="2"/>
        <v>-30395.9648888804</v>
      </c>
      <c r="AP62">
        <f t="shared" si="2"/>
        <v>-21208.289175782975</v>
      </c>
      <c r="AQ62" s="20" t="s">
        <v>36</v>
      </c>
      <c r="AR62" t="s">
        <v>23</v>
      </c>
      <c r="AT62">
        <f t="shared" si="7"/>
        <v>140316.1774221994</v>
      </c>
      <c r="AU62">
        <f t="shared" si="3"/>
        <v>-13570.5482667014</v>
      </c>
      <c r="AV62">
        <f t="shared" si="3"/>
        <v>-2547.2021332997829</v>
      </c>
      <c r="AW62">
        <f t="shared" si="3"/>
        <v>-1273.6010666992515</v>
      </c>
      <c r="AX62">
        <f t="shared" si="3"/>
        <v>-1273.6010666508228</v>
      </c>
      <c r="AY62">
        <f t="shared" si="3"/>
        <v>-29971.761422198266</v>
      </c>
      <c r="AZ62">
        <f t="shared" si="3"/>
        <v>-29971.761422201991</v>
      </c>
      <c r="BA62">
        <f t="shared" si="3"/>
        <v>-29971.76142223999</v>
      </c>
      <c r="BB62">
        <f t="shared" si="3"/>
        <v>-29971.761422219872</v>
      </c>
      <c r="BC62">
        <f t="shared" si="3"/>
        <v>-29971.761422219872</v>
      </c>
      <c r="BD62">
        <f t="shared" si="3"/>
        <v>-20854.786286883056</v>
      </c>
    </row>
    <row r="63" spans="1:56" ht="15.6" x14ac:dyDescent="0.6">
      <c r="A63" s="20" t="s">
        <v>37</v>
      </c>
      <c r="B63" t="s">
        <v>24</v>
      </c>
      <c r="D63">
        <f t="shared" si="4"/>
        <v>153886.72568889707</v>
      </c>
      <c r="E63">
        <f t="shared" si="0"/>
        <v>0</v>
      </c>
      <c r="F63">
        <f t="shared" si="0"/>
        <v>0</v>
      </c>
      <c r="G63">
        <f t="shared" si="0"/>
        <v>0</v>
      </c>
      <c r="H63">
        <f t="shared" si="0"/>
        <v>0</v>
      </c>
      <c r="I63">
        <f t="shared" si="0"/>
        <v>-31668.575288899243</v>
      </c>
      <c r="J63">
        <f t="shared" si="0"/>
        <v>-31668.57528879866</v>
      </c>
      <c r="K63">
        <f t="shared" si="0"/>
        <v>-31668.575288899989</v>
      </c>
      <c r="L63">
        <f t="shared" si="0"/>
        <v>-31668.575288879871</v>
      </c>
      <c r="M63">
        <f t="shared" si="0"/>
        <v>-31668.575288899989</v>
      </c>
      <c r="N63">
        <f t="shared" si="0"/>
        <v>-21810.83322410037</v>
      </c>
      <c r="O63" s="20" t="s">
        <v>37</v>
      </c>
      <c r="P63" t="s">
        <v>24</v>
      </c>
      <c r="R63">
        <f t="shared" si="5"/>
        <v>147101.45155559853</v>
      </c>
      <c r="S63">
        <f t="shared" si="1"/>
        <v>-6785.2741332985461</v>
      </c>
      <c r="T63">
        <f t="shared" si="1"/>
        <v>-1273.6010667011142</v>
      </c>
      <c r="U63">
        <f t="shared" si="1"/>
        <v>-636.80053330026567</v>
      </c>
      <c r="V63">
        <f t="shared" si="1"/>
        <v>-636.80053334869444</v>
      </c>
      <c r="W63">
        <f t="shared" si="1"/>
        <v>-30820.168355602771</v>
      </c>
      <c r="X63">
        <f t="shared" si="1"/>
        <v>-30820.168355498463</v>
      </c>
      <c r="Y63">
        <f t="shared" si="1"/>
        <v>-30820.168355560301</v>
      </c>
      <c r="Z63">
        <f t="shared" si="1"/>
        <v>-30820.168355559559</v>
      </c>
      <c r="AA63">
        <f t="shared" si="1"/>
        <v>-30820.168355560301</v>
      </c>
      <c r="AB63">
        <f t="shared" si="1"/>
        <v>-21103.827446316678</v>
      </c>
      <c r="AC63" s="20" t="s">
        <v>37</v>
      </c>
      <c r="AD63" t="s">
        <v>24</v>
      </c>
      <c r="AF63">
        <f t="shared" si="6"/>
        <v>143708.81448889896</v>
      </c>
      <c r="AG63">
        <f t="shared" si="2"/>
        <v>-10177.911200001836</v>
      </c>
      <c r="AH63">
        <f t="shared" si="2"/>
        <v>-1910.4015999995172</v>
      </c>
      <c r="AI63">
        <f t="shared" si="2"/>
        <v>-955.2007999997586</v>
      </c>
      <c r="AJ63">
        <f t="shared" si="2"/>
        <v>-955.2007999997586</v>
      </c>
      <c r="AK63">
        <f t="shared" si="2"/>
        <v>-30395.964888900518</v>
      </c>
      <c r="AL63">
        <f t="shared" si="2"/>
        <v>-30395.964888900518</v>
      </c>
      <c r="AM63">
        <f t="shared" si="2"/>
        <v>-30395.964888879658</v>
      </c>
      <c r="AN63">
        <f t="shared" si="2"/>
        <v>-30395.9648888804</v>
      </c>
      <c r="AO63">
        <f t="shared" si="2"/>
        <v>-30395.964888899773</v>
      </c>
      <c r="AP63">
        <f t="shared" si="2"/>
        <v>-20750.324557433527</v>
      </c>
      <c r="AQ63" s="20" t="s">
        <v>37</v>
      </c>
      <c r="AR63" t="s">
        <v>24</v>
      </c>
      <c r="AT63">
        <f t="shared" si="7"/>
        <v>140316.17742229998</v>
      </c>
      <c r="AU63">
        <f t="shared" si="3"/>
        <v>-13570.5482667014</v>
      </c>
      <c r="AV63">
        <f t="shared" si="3"/>
        <v>-2547.2021333500743</v>
      </c>
      <c r="AW63">
        <f t="shared" si="3"/>
        <v>-1273.6010666508228</v>
      </c>
      <c r="AX63">
        <f t="shared" si="3"/>
        <v>-1273.6010666489601</v>
      </c>
      <c r="AY63">
        <f t="shared" si="3"/>
        <v>-29971.761422298849</v>
      </c>
      <c r="AZ63">
        <f t="shared" si="3"/>
        <v>-29971.761422201991</v>
      </c>
      <c r="BA63">
        <f t="shared" si="3"/>
        <v>-29971.761422219872</v>
      </c>
      <c r="BB63">
        <f t="shared" si="3"/>
        <v>-29971.761422219872</v>
      </c>
      <c r="BC63">
        <f t="shared" si="3"/>
        <v>-29971.761422219872</v>
      </c>
      <c r="BD63">
        <f t="shared" si="3"/>
        <v>-20396.821668550372</v>
      </c>
    </row>
    <row r="64" spans="1:56" ht="15.6" x14ac:dyDescent="0.6">
      <c r="A64" s="20" t="s">
        <v>38</v>
      </c>
      <c r="B64" t="s">
        <v>25</v>
      </c>
      <c r="D64">
        <f t="shared" si="4"/>
        <v>153886.7256889008</v>
      </c>
      <c r="E64">
        <f t="shared" si="0"/>
        <v>0</v>
      </c>
      <c r="F64">
        <f t="shared" si="0"/>
        <v>0</v>
      </c>
      <c r="G64">
        <f t="shared" si="0"/>
        <v>0</v>
      </c>
      <c r="H64">
        <f t="shared" si="0"/>
        <v>0</v>
      </c>
      <c r="I64">
        <f t="shared" si="0"/>
        <v>-31668.575288899243</v>
      </c>
      <c r="J64">
        <f t="shared" si="0"/>
        <v>-31668.575288899243</v>
      </c>
      <c r="K64">
        <f t="shared" si="0"/>
        <v>-31668.575288880616</v>
      </c>
      <c r="L64">
        <f t="shared" si="0"/>
        <v>-31668.575288899989</v>
      </c>
      <c r="M64">
        <f t="shared" si="0"/>
        <v>-31668.575288879871</v>
      </c>
      <c r="N64">
        <f t="shared" si="0"/>
        <v>-21352.868605783209</v>
      </c>
      <c r="O64" s="20" t="s">
        <v>38</v>
      </c>
      <c r="P64" t="s">
        <v>25</v>
      </c>
      <c r="R64">
        <f t="shared" si="5"/>
        <v>147101.45155560225</v>
      </c>
      <c r="S64">
        <f t="shared" si="1"/>
        <v>-6785.2741334028542</v>
      </c>
      <c r="T64">
        <f t="shared" si="1"/>
        <v>-1273.6010666489601</v>
      </c>
      <c r="U64">
        <f t="shared" si="1"/>
        <v>-636.80053335055709</v>
      </c>
      <c r="V64">
        <f t="shared" si="1"/>
        <v>-636.80053330026567</v>
      </c>
      <c r="W64">
        <f t="shared" si="1"/>
        <v>-30820.168355599046</v>
      </c>
      <c r="X64">
        <f t="shared" si="1"/>
        <v>-30820.168355599046</v>
      </c>
      <c r="Y64">
        <f t="shared" si="1"/>
        <v>-30820.168355540187</v>
      </c>
      <c r="Z64">
        <f t="shared" si="1"/>
        <v>-30820.168355560301</v>
      </c>
      <c r="AA64">
        <f t="shared" si="1"/>
        <v>-30820.168355559559</v>
      </c>
      <c r="AB64">
        <f t="shared" si="1"/>
        <v>-20645.862828000139</v>
      </c>
      <c r="AC64" s="20" t="s">
        <v>38</v>
      </c>
      <c r="AD64" t="s">
        <v>25</v>
      </c>
      <c r="AF64">
        <f t="shared" si="6"/>
        <v>143708.81448889896</v>
      </c>
      <c r="AG64">
        <f t="shared" si="2"/>
        <v>-10177.911199998111</v>
      </c>
      <c r="AH64">
        <f t="shared" si="2"/>
        <v>-1910.4015999995172</v>
      </c>
      <c r="AI64">
        <f t="shared" si="2"/>
        <v>-955.2007999997586</v>
      </c>
      <c r="AJ64">
        <f t="shared" si="2"/>
        <v>-955.20080000162125</v>
      </c>
      <c r="AK64">
        <f t="shared" si="2"/>
        <v>-30395.964888896793</v>
      </c>
      <c r="AL64">
        <f t="shared" si="2"/>
        <v>-30395.964888900518</v>
      </c>
      <c r="AM64">
        <f t="shared" si="2"/>
        <v>-30395.9648888804</v>
      </c>
      <c r="AN64">
        <f t="shared" si="2"/>
        <v>-30395.964888899773</v>
      </c>
      <c r="AO64">
        <f t="shared" si="2"/>
        <v>-30395.9648888804</v>
      </c>
      <c r="AP64">
        <f t="shared" si="2"/>
        <v>-20292.359939116363</v>
      </c>
      <c r="AQ64" s="20" t="s">
        <v>38</v>
      </c>
      <c r="AR64" t="s">
        <v>25</v>
      </c>
      <c r="AT64">
        <f t="shared" si="7"/>
        <v>140316.1774221994</v>
      </c>
      <c r="AU64">
        <f t="shared" si="3"/>
        <v>-13570.548266597092</v>
      </c>
      <c r="AV64">
        <f t="shared" si="3"/>
        <v>-2547.2021333500743</v>
      </c>
      <c r="AW64">
        <f t="shared" si="3"/>
        <v>-1273.6010666508228</v>
      </c>
      <c r="AX64">
        <f t="shared" si="3"/>
        <v>-1273.6010666992515</v>
      </c>
      <c r="AY64">
        <f t="shared" si="3"/>
        <v>-29971.761422201991</v>
      </c>
      <c r="AZ64">
        <f t="shared" si="3"/>
        <v>-29971.761422198266</v>
      </c>
      <c r="BA64">
        <f t="shared" si="3"/>
        <v>-29971.761422219872</v>
      </c>
      <c r="BB64">
        <f t="shared" si="3"/>
        <v>-29971.761422220618</v>
      </c>
      <c r="BC64">
        <f t="shared" si="3"/>
        <v>-29971.76142223999</v>
      </c>
      <c r="BD64">
        <f t="shared" si="3"/>
        <v>-19938.857050216448</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tabSelected="1" zoomScale="80" zoomScaleNormal="80" workbookViewId="0">
      <selection activeCell="D13" sqref="D13"/>
    </sheetView>
  </sheetViews>
  <sheetFormatPr defaultRowHeight="14.4" x14ac:dyDescent="0.55000000000000004"/>
  <sheetData>
    <row r="3" spans="6:23" x14ac:dyDescent="0.55000000000000004">
      <c r="K3" s="28" t="s">
        <v>29</v>
      </c>
      <c r="L3" s="28"/>
      <c r="M3" s="28"/>
      <c r="N3" s="28"/>
      <c r="O3" s="28"/>
      <c r="P3" s="28"/>
      <c r="Q3" s="28"/>
      <c r="R3" s="28"/>
      <c r="S3" s="28"/>
      <c r="T3" s="28"/>
      <c r="U3" s="28"/>
      <c r="V3" s="28"/>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AP16" sqref="AP1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39" t="s">
        <v>39</v>
      </c>
      <c r="M2" s="40" t="s">
        <v>45</v>
      </c>
      <c r="N2" s="41" t="s">
        <v>15</v>
      </c>
      <c r="O2" s="41"/>
      <c r="P2" s="41"/>
      <c r="Q2" s="41"/>
      <c r="R2" s="42" t="s">
        <v>19</v>
      </c>
      <c r="S2" s="42"/>
      <c r="T2" s="42"/>
      <c r="U2" s="42"/>
      <c r="V2" s="43" t="s">
        <v>20</v>
      </c>
      <c r="W2" s="43"/>
      <c r="X2" s="43"/>
      <c r="Y2" s="43"/>
    </row>
    <row r="3" spans="1:28" x14ac:dyDescent="0.55000000000000004">
      <c r="A3" s="11" t="s">
        <v>28</v>
      </c>
      <c r="B3" s="11" t="s">
        <v>22</v>
      </c>
      <c r="C3" s="11" t="s">
        <v>0</v>
      </c>
      <c r="D3" s="11" t="s">
        <v>14</v>
      </c>
      <c r="E3" s="11" t="s">
        <v>15</v>
      </c>
      <c r="F3" s="11" t="s">
        <v>16</v>
      </c>
      <c r="G3" t="s">
        <v>54</v>
      </c>
      <c r="L3" s="39"/>
      <c r="M3" s="40"/>
      <c r="N3" s="39" t="s">
        <v>14</v>
      </c>
      <c r="O3" s="39"/>
      <c r="P3" s="39" t="s">
        <v>21</v>
      </c>
      <c r="Q3" s="39"/>
      <c r="R3" s="39" t="s">
        <v>14</v>
      </c>
      <c r="S3" s="39"/>
      <c r="T3" s="39" t="s">
        <v>21</v>
      </c>
      <c r="U3" s="39"/>
      <c r="V3" s="39" t="s">
        <v>14</v>
      </c>
      <c r="W3" s="39"/>
      <c r="X3" s="39" t="s">
        <v>21</v>
      </c>
      <c r="Y3" s="39"/>
    </row>
    <row r="4" spans="1:28" x14ac:dyDescent="0.55000000000000004">
      <c r="A4" s="11" t="s">
        <v>28</v>
      </c>
      <c r="B4" s="11" t="s">
        <v>22</v>
      </c>
      <c r="C4" s="11" t="s">
        <v>0</v>
      </c>
      <c r="D4" s="11" t="s">
        <v>14</v>
      </c>
      <c r="E4" s="11" t="s">
        <v>15</v>
      </c>
      <c r="F4" s="11" t="s">
        <v>18</v>
      </c>
      <c r="G4" t="s">
        <v>54</v>
      </c>
      <c r="L4" s="39"/>
      <c r="M4" s="40"/>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8053.5475234270434</v>
      </c>
      <c r="Q5">
        <f>G10</f>
        <v>16053.547523427045</v>
      </c>
      <c r="R5" t="str">
        <f>G5</f>
        <v>EPS</v>
      </c>
      <c r="S5" t="str">
        <f>G6</f>
        <v>EPS</v>
      </c>
      <c r="T5">
        <f>G11</f>
        <v>8053.5475234270434</v>
      </c>
      <c r="U5">
        <f>G12</f>
        <v>16053.547523427045</v>
      </c>
      <c r="V5" t="str">
        <f>G7</f>
        <v>EPS</v>
      </c>
      <c r="W5" t="str">
        <f>G8</f>
        <v>EPS</v>
      </c>
      <c r="X5">
        <f>G13</f>
        <v>8053.5475234270434</v>
      </c>
      <c r="Y5">
        <f>G14</f>
        <v>16053.547523427045</v>
      </c>
    </row>
    <row r="6" spans="1:28" x14ac:dyDescent="0.55000000000000004">
      <c r="A6" s="11" t="s">
        <v>28</v>
      </c>
      <c r="B6" s="11" t="s">
        <v>22</v>
      </c>
      <c r="C6" s="11" t="s">
        <v>0</v>
      </c>
      <c r="D6" s="11" t="s">
        <v>14</v>
      </c>
      <c r="E6" s="11" t="s">
        <v>19</v>
      </c>
      <c r="F6" s="11" t="s">
        <v>18</v>
      </c>
      <c r="G6" t="s">
        <v>54</v>
      </c>
      <c r="L6" s="18" t="s">
        <v>1</v>
      </c>
      <c r="M6">
        <v>2</v>
      </c>
      <c r="N6">
        <f>$G$15</f>
        <v>10409.103078982598</v>
      </c>
      <c r="O6">
        <f>G16</f>
        <v>10409.103078982598</v>
      </c>
      <c r="P6">
        <f>G21</f>
        <v>9409.1030789825982</v>
      </c>
      <c r="Q6">
        <f>G22</f>
        <v>9409.1030789825982</v>
      </c>
      <c r="R6" t="str">
        <f>G17</f>
        <v>EPS</v>
      </c>
      <c r="S6" t="str">
        <f>G18</f>
        <v>EPS</v>
      </c>
      <c r="T6">
        <f>G23</f>
        <v>9409.1030789825982</v>
      </c>
      <c r="U6">
        <f>G24</f>
        <v>9409.1030789825982</v>
      </c>
      <c r="V6" t="str">
        <f>G19</f>
        <v>EPS</v>
      </c>
      <c r="W6" t="str">
        <f>G20</f>
        <v>EPS</v>
      </c>
      <c r="X6">
        <f>G25</f>
        <v>9409.1030789825982</v>
      </c>
      <c r="Y6">
        <f>G26</f>
        <v>17409.103078982596</v>
      </c>
    </row>
    <row r="7" spans="1:28" x14ac:dyDescent="0.55000000000000004">
      <c r="A7" s="11" t="s">
        <v>28</v>
      </c>
      <c r="B7" s="11" t="s">
        <v>22</v>
      </c>
      <c r="C7" s="11" t="s">
        <v>0</v>
      </c>
      <c r="D7" s="11" t="s">
        <v>14</v>
      </c>
      <c r="E7" s="11" t="s">
        <v>20</v>
      </c>
      <c r="F7" s="11" t="s">
        <v>16</v>
      </c>
      <c r="G7" t="s">
        <v>54</v>
      </c>
      <c r="L7" s="18" t="s">
        <v>2</v>
      </c>
      <c r="M7">
        <v>4</v>
      </c>
      <c r="N7">
        <f>G27</f>
        <v>10342.436412315928</v>
      </c>
      <c r="O7">
        <f>G28</f>
        <v>10342.436412315928</v>
      </c>
      <c r="P7" t="str">
        <f>G33</f>
        <v>EPS</v>
      </c>
      <c r="Q7" t="str">
        <f>G34</f>
        <v>EPS</v>
      </c>
      <c r="R7" t="str">
        <f>G29</f>
        <v>EPS</v>
      </c>
      <c r="S7" t="str">
        <f>G30</f>
        <v>EPS</v>
      </c>
      <c r="T7">
        <f>G35</f>
        <v>9342.4364123159303</v>
      </c>
      <c r="U7">
        <f>G36</f>
        <v>9342.4364123159303</v>
      </c>
      <c r="V7" t="str">
        <f>G31</f>
        <v>EPS</v>
      </c>
      <c r="W7" t="str">
        <f>G32</f>
        <v>EPS</v>
      </c>
      <c r="X7">
        <f>G37</f>
        <v>9342.4364123159321</v>
      </c>
      <c r="Y7">
        <f>G38</f>
        <v>17342.436412315932</v>
      </c>
    </row>
    <row r="8" spans="1:28" x14ac:dyDescent="0.55000000000000004">
      <c r="A8" s="11" t="s">
        <v>28</v>
      </c>
      <c r="B8" s="11" t="s">
        <v>22</v>
      </c>
      <c r="C8" s="11" t="s">
        <v>0</v>
      </c>
      <c r="D8" s="11" t="s">
        <v>14</v>
      </c>
      <c r="E8" s="11" t="s">
        <v>20</v>
      </c>
      <c r="F8" s="11" t="s">
        <v>18</v>
      </c>
      <c r="G8" t="s">
        <v>54</v>
      </c>
      <c r="L8" s="18" t="s">
        <v>3</v>
      </c>
      <c r="M8">
        <v>6</v>
      </c>
      <c r="N8">
        <f>G39</f>
        <v>10275.769745649264</v>
      </c>
      <c r="O8">
        <f>G40</f>
        <v>10275.769745649264</v>
      </c>
      <c r="P8" t="str">
        <f>G45</f>
        <v>EPS</v>
      </c>
      <c r="Q8" t="str">
        <f>G46</f>
        <v>EPS</v>
      </c>
      <c r="R8">
        <f>G41</f>
        <v>10275.769745649264</v>
      </c>
      <c r="S8">
        <f>G42</f>
        <v>10275.769745649264</v>
      </c>
      <c r="T8">
        <f>G47</f>
        <v>9275.7697456492624</v>
      </c>
      <c r="U8">
        <f>G48</f>
        <v>9275.7697456492624</v>
      </c>
      <c r="V8" t="str">
        <f>G43</f>
        <v>EPS</v>
      </c>
      <c r="W8" t="str">
        <f>G44</f>
        <v>EPS</v>
      </c>
      <c r="X8">
        <f>G49</f>
        <v>9275.7697456492624</v>
      </c>
      <c r="Y8">
        <f>G50</f>
        <v>17275.769745649261</v>
      </c>
    </row>
    <row r="9" spans="1:28" x14ac:dyDescent="0.55000000000000004">
      <c r="A9" s="11" t="s">
        <v>28</v>
      </c>
      <c r="B9" s="11" t="s">
        <v>22</v>
      </c>
      <c r="C9" s="11" t="s">
        <v>0</v>
      </c>
      <c r="D9" s="11" t="s">
        <v>21</v>
      </c>
      <c r="E9" s="11" t="s">
        <v>15</v>
      </c>
      <c r="F9" s="11" t="s">
        <v>16</v>
      </c>
      <c r="G9">
        <v>8053.5475234270434</v>
      </c>
      <c r="L9" s="18"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16053.547523427045</v>
      </c>
      <c r="L10" s="18" t="s">
        <v>7</v>
      </c>
      <c r="M10">
        <v>10</v>
      </c>
      <c r="N10">
        <f>G87</f>
        <v>10497.991967871485</v>
      </c>
      <c r="O10">
        <f>G88</f>
        <v>10497.991967871485</v>
      </c>
      <c r="P10" t="str">
        <f>G93</f>
        <v>EPS</v>
      </c>
      <c r="Q10" t="str">
        <f>G94</f>
        <v>EPS</v>
      </c>
      <c r="R10">
        <f>G89</f>
        <v>10497.991967871483</v>
      </c>
      <c r="S10">
        <f>G90</f>
        <v>10497.991967871483</v>
      </c>
      <c r="T10" t="str">
        <f>G95</f>
        <v>EPS</v>
      </c>
      <c r="U10" t="str">
        <f>G96</f>
        <v>EPS</v>
      </c>
      <c r="V10">
        <f>G91</f>
        <v>10497.991967871485</v>
      </c>
      <c r="W10">
        <f>G92</f>
        <v>10497.991967871485</v>
      </c>
      <c r="X10">
        <f>G97</f>
        <v>9497.991967871485</v>
      </c>
      <c r="Y10">
        <f>G98</f>
        <v>17497.991967871487</v>
      </c>
    </row>
    <row r="11" spans="1:28" x14ac:dyDescent="0.55000000000000004">
      <c r="A11" s="11" t="s">
        <v>28</v>
      </c>
      <c r="B11" s="11" t="s">
        <v>22</v>
      </c>
      <c r="C11" s="11" t="s">
        <v>0</v>
      </c>
      <c r="D11" s="11" t="s">
        <v>21</v>
      </c>
      <c r="E11" s="11" t="s">
        <v>19</v>
      </c>
      <c r="F11" s="11" t="s">
        <v>16</v>
      </c>
      <c r="G11">
        <v>8053.5475234270434</v>
      </c>
      <c r="L11" s="18" t="s">
        <v>8</v>
      </c>
      <c r="M11">
        <v>15</v>
      </c>
      <c r="N11">
        <f>G99</f>
        <v>11220.214190093709</v>
      </c>
      <c r="O11">
        <f>G100</f>
        <v>11220.214190093708</v>
      </c>
      <c r="P11" t="str">
        <f>G105</f>
        <v>EPS</v>
      </c>
      <c r="Q11" t="str">
        <f>G106</f>
        <v>EPS</v>
      </c>
      <c r="R11">
        <f>G101</f>
        <v>11220.214190093708</v>
      </c>
      <c r="S11">
        <f>G102</f>
        <v>11220.214190093708</v>
      </c>
      <c r="T11" t="str">
        <f>G107</f>
        <v>EPS</v>
      </c>
      <c r="U11" t="str">
        <f>G108</f>
        <v>EPS</v>
      </c>
      <c r="V11">
        <f>G103</f>
        <v>11220.214190093708</v>
      </c>
      <c r="W11">
        <f>G104</f>
        <v>11220.214190093708</v>
      </c>
      <c r="X11">
        <f>G109</f>
        <v>10220.214190093709</v>
      </c>
      <c r="Y11">
        <f>G110</f>
        <v>18220.214190093709</v>
      </c>
    </row>
    <row r="12" spans="1:28" x14ac:dyDescent="0.55000000000000004">
      <c r="A12" s="11" t="s">
        <v>28</v>
      </c>
      <c r="B12" s="11" t="s">
        <v>22</v>
      </c>
      <c r="C12" s="11" t="s">
        <v>0</v>
      </c>
      <c r="D12" s="11" t="s">
        <v>21</v>
      </c>
      <c r="E12" s="11" t="s">
        <v>19</v>
      </c>
      <c r="F12" s="11" t="s">
        <v>18</v>
      </c>
      <c r="G12">
        <v>16053.547523427045</v>
      </c>
      <c r="L12" s="18" t="s">
        <v>9</v>
      </c>
      <c r="M12">
        <v>20</v>
      </c>
      <c r="N12">
        <f>G111</f>
        <v>11942.436412315928</v>
      </c>
      <c r="O12">
        <f>G112</f>
        <v>11942.43641231593</v>
      </c>
      <c r="P12" t="str">
        <f>G117</f>
        <v>EPS</v>
      </c>
      <c r="Q12" t="str">
        <f>G118</f>
        <v>EPS</v>
      </c>
      <c r="R12">
        <f>G113</f>
        <v>11942.436412315928</v>
      </c>
      <c r="S12">
        <f>G114</f>
        <v>11942.436412315928</v>
      </c>
      <c r="T12" t="str">
        <f>G119</f>
        <v>EPS</v>
      </c>
      <c r="U12" t="str">
        <f>G120</f>
        <v>EPS</v>
      </c>
      <c r="V12">
        <f>G115</f>
        <v>11942.436412315932</v>
      </c>
      <c r="W12">
        <f>G116</f>
        <v>11942.436412315932</v>
      </c>
      <c r="X12">
        <f>G121</f>
        <v>10942.436412315928</v>
      </c>
      <c r="Y12">
        <f>G122</f>
        <v>18942.436412315928</v>
      </c>
    </row>
    <row r="13" spans="1:28" x14ac:dyDescent="0.55000000000000004">
      <c r="A13" s="11" t="s">
        <v>28</v>
      </c>
      <c r="B13" s="11" t="s">
        <v>22</v>
      </c>
      <c r="C13" s="11" t="s">
        <v>0</v>
      </c>
      <c r="D13" s="11" t="s">
        <v>21</v>
      </c>
      <c r="E13" s="11" t="s">
        <v>20</v>
      </c>
      <c r="F13" s="11" t="s">
        <v>16</v>
      </c>
      <c r="G13">
        <v>8053.5475234270434</v>
      </c>
      <c r="L13" s="1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16053.547523427045</v>
      </c>
    </row>
    <row r="15" spans="1:28" x14ac:dyDescent="0.55000000000000004">
      <c r="A15" s="11" t="s">
        <v>28</v>
      </c>
      <c r="B15" s="11" t="s">
        <v>22</v>
      </c>
      <c r="C15" s="11" t="s">
        <v>1</v>
      </c>
      <c r="D15" s="11" t="s">
        <v>14</v>
      </c>
      <c r="E15" s="11" t="s">
        <v>15</v>
      </c>
      <c r="F15" s="11" t="s">
        <v>16</v>
      </c>
      <c r="G15">
        <v>10409.103078982598</v>
      </c>
    </row>
    <row r="16" spans="1:28" ht="43.2" x14ac:dyDescent="0.55000000000000004">
      <c r="A16" s="11" t="s">
        <v>28</v>
      </c>
      <c r="B16" s="11" t="s">
        <v>22</v>
      </c>
      <c r="C16" s="11" t="s">
        <v>1</v>
      </c>
      <c r="D16" s="11" t="s">
        <v>14</v>
      </c>
      <c r="E16" s="11" t="s">
        <v>15</v>
      </c>
      <c r="F16" s="11" t="s">
        <v>18</v>
      </c>
      <c r="G16">
        <v>10409.103078982598</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8053.5475234270434</v>
      </c>
      <c r="M17">
        <f>$X$6</f>
        <v>9409.1030789825982</v>
      </c>
      <c r="N17">
        <f>$X$7</f>
        <v>9342.4364123159321</v>
      </c>
      <c r="O17">
        <f>$X$8</f>
        <v>9275.7697456492624</v>
      </c>
      <c r="P17">
        <f>$X$9</f>
        <v>9209.1030789825963</v>
      </c>
      <c r="Q17">
        <f>$X$10</f>
        <v>9497.991967871485</v>
      </c>
      <c r="R17">
        <f>$X$11</f>
        <v>10220.214190093709</v>
      </c>
      <c r="S17">
        <f>$X$12</f>
        <v>10942.436412315928</v>
      </c>
      <c r="T17">
        <f>$V$13</f>
        <v>13386.880856760374</v>
      </c>
    </row>
    <row r="18" spans="1:20" x14ac:dyDescent="0.55000000000000004">
      <c r="A18" s="11" t="s">
        <v>28</v>
      </c>
      <c r="B18" s="11" t="s">
        <v>22</v>
      </c>
      <c r="C18" s="11" t="s">
        <v>1</v>
      </c>
      <c r="D18" s="11" t="s">
        <v>14</v>
      </c>
      <c r="E18" s="11" t="s">
        <v>19</v>
      </c>
      <c r="F18" s="11" t="s">
        <v>18</v>
      </c>
      <c r="G18" t="s">
        <v>54</v>
      </c>
      <c r="K18" s="10">
        <v>43252.333333333336</v>
      </c>
      <c r="L18">
        <f>$P$5</f>
        <v>8053.5475234270434</v>
      </c>
      <c r="M18">
        <f>$X$6</f>
        <v>9409.1030789825982</v>
      </c>
      <c r="N18">
        <f>$X$7</f>
        <v>9342.4364123159321</v>
      </c>
      <c r="O18">
        <f>$X$8</f>
        <v>9275.7697456492624</v>
      </c>
      <c r="P18">
        <f>$X$9</f>
        <v>9209.1030789825963</v>
      </c>
      <c r="Q18">
        <f>$X$10</f>
        <v>9497.991967871485</v>
      </c>
      <c r="R18">
        <f>$X$11</f>
        <v>10220.214190093709</v>
      </c>
      <c r="S18">
        <f>$X$12</f>
        <v>10942.436412315928</v>
      </c>
      <c r="T18">
        <f>$V$13</f>
        <v>13386.880856760374</v>
      </c>
    </row>
    <row r="19" spans="1:20" x14ac:dyDescent="0.55000000000000004">
      <c r="A19" s="11" t="s">
        <v>28</v>
      </c>
      <c r="B19" s="11" t="s">
        <v>22</v>
      </c>
      <c r="C19" s="11" t="s">
        <v>1</v>
      </c>
      <c r="D19" s="11" t="s">
        <v>14</v>
      </c>
      <c r="E19" s="11" t="s">
        <v>20</v>
      </c>
      <c r="F19" s="11" t="s">
        <v>16</v>
      </c>
      <c r="G19" t="s">
        <v>54</v>
      </c>
      <c r="K19" s="10">
        <v>43252.333333333336</v>
      </c>
      <c r="L19">
        <f>$Q$5</f>
        <v>16053.547523427045</v>
      </c>
      <c r="M19">
        <f>$Y$6</f>
        <v>17409.103078982596</v>
      </c>
      <c r="N19">
        <f>$Y$7</f>
        <v>17342.436412315932</v>
      </c>
      <c r="O19">
        <f>$Y$8</f>
        <v>17275.769745649261</v>
      </c>
      <c r="P19">
        <f>$Y$9</f>
        <v>17209.103078982596</v>
      </c>
      <c r="Q19">
        <f>$Y$10</f>
        <v>17497.991967871487</v>
      </c>
      <c r="R19">
        <f>$Y$11</f>
        <v>18220.214190093709</v>
      </c>
      <c r="S19">
        <f>$Y$12</f>
        <v>18942.436412315928</v>
      </c>
      <c r="T19">
        <f>$W$13</f>
        <v>13386.880856760374</v>
      </c>
    </row>
    <row r="20" spans="1:20" x14ac:dyDescent="0.55000000000000004">
      <c r="A20" s="11" t="s">
        <v>28</v>
      </c>
      <c r="B20" s="11" t="s">
        <v>22</v>
      </c>
      <c r="C20" s="11" t="s">
        <v>1</v>
      </c>
      <c r="D20" s="11" t="s">
        <v>14</v>
      </c>
      <c r="E20" s="11" t="s">
        <v>20</v>
      </c>
      <c r="F20" s="11" t="s">
        <v>18</v>
      </c>
      <c r="G20" t="s">
        <v>54</v>
      </c>
      <c r="K20" s="10">
        <v>43253</v>
      </c>
      <c r="L20">
        <f>$Q$5</f>
        <v>16053.547523427045</v>
      </c>
      <c r="M20">
        <f>$Y$6</f>
        <v>17409.103078982596</v>
      </c>
      <c r="N20">
        <f>$Y$7</f>
        <v>17342.436412315932</v>
      </c>
      <c r="O20">
        <f>$Y$8</f>
        <v>17275.769745649261</v>
      </c>
      <c r="P20">
        <f>$Y$9</f>
        <v>17209.103078982596</v>
      </c>
      <c r="Q20">
        <f>$Y$10</f>
        <v>17497.991967871487</v>
      </c>
      <c r="R20">
        <f>$Y$11</f>
        <v>18220.214190093709</v>
      </c>
      <c r="S20">
        <f>$Y$12</f>
        <v>18942.436412315928</v>
      </c>
      <c r="T20">
        <f>$W$13</f>
        <v>13386.880856760374</v>
      </c>
    </row>
    <row r="21" spans="1:20" x14ac:dyDescent="0.55000000000000004">
      <c r="A21" s="11" t="s">
        <v>28</v>
      </c>
      <c r="B21" s="11" t="s">
        <v>22</v>
      </c>
      <c r="C21" s="11" t="s">
        <v>1</v>
      </c>
      <c r="D21" s="11" t="s">
        <v>21</v>
      </c>
      <c r="E21" s="11" t="s">
        <v>15</v>
      </c>
      <c r="F21" s="11" t="s">
        <v>16</v>
      </c>
      <c r="G21">
        <v>9409.1030789825982</v>
      </c>
      <c r="K21" s="10">
        <v>43253</v>
      </c>
      <c r="L21">
        <f>$P$5</f>
        <v>8053.5475234270434</v>
      </c>
      <c r="M21">
        <f>$X$6</f>
        <v>9409.1030789825982</v>
      </c>
      <c r="N21">
        <f>$X$7</f>
        <v>9342.4364123159321</v>
      </c>
      <c r="O21">
        <f>$X$8</f>
        <v>9275.7697456492624</v>
      </c>
      <c r="P21">
        <f>$X$9</f>
        <v>9209.1030789825963</v>
      </c>
      <c r="Q21">
        <f>$X$10</f>
        <v>9497.991967871485</v>
      </c>
      <c r="R21">
        <f>$X$11</f>
        <v>10220.214190093709</v>
      </c>
      <c r="S21">
        <f>$X$12</f>
        <v>10942.436412315928</v>
      </c>
      <c r="T21">
        <f>$V$13</f>
        <v>13386.880856760374</v>
      </c>
    </row>
    <row r="22" spans="1:20" x14ac:dyDescent="0.55000000000000004">
      <c r="A22" s="11" t="s">
        <v>28</v>
      </c>
      <c r="B22" s="11" t="s">
        <v>22</v>
      </c>
      <c r="C22" s="11" t="s">
        <v>1</v>
      </c>
      <c r="D22" s="11" t="s">
        <v>21</v>
      </c>
      <c r="E22" s="11" t="s">
        <v>15</v>
      </c>
      <c r="F22" s="11" t="s">
        <v>18</v>
      </c>
      <c r="G22">
        <v>9409.1030789825982</v>
      </c>
      <c r="K22" s="10">
        <v>43253.333333333336</v>
      </c>
      <c r="L22">
        <f>$P$5</f>
        <v>8053.5475234270434</v>
      </c>
      <c r="M22">
        <f>$X$6</f>
        <v>9409.1030789825982</v>
      </c>
      <c r="N22">
        <f>$X$7</f>
        <v>9342.4364123159321</v>
      </c>
      <c r="O22">
        <f>$X$8</f>
        <v>9275.7697456492624</v>
      </c>
      <c r="P22">
        <f>$X$9</f>
        <v>9209.1030789825963</v>
      </c>
      <c r="Q22">
        <f>$X$10</f>
        <v>9497.991967871485</v>
      </c>
      <c r="R22">
        <f>$X$11</f>
        <v>10220.214190093709</v>
      </c>
      <c r="S22">
        <f>$X$12</f>
        <v>10942.436412315928</v>
      </c>
      <c r="T22">
        <f>$V$13</f>
        <v>13386.880856760374</v>
      </c>
    </row>
    <row r="23" spans="1:20" x14ac:dyDescent="0.55000000000000004">
      <c r="A23" s="11" t="s">
        <v>28</v>
      </c>
      <c r="B23" s="11" t="s">
        <v>22</v>
      </c>
      <c r="C23" s="11" t="s">
        <v>1</v>
      </c>
      <c r="D23" s="11" t="s">
        <v>21</v>
      </c>
      <c r="E23" s="11" t="s">
        <v>19</v>
      </c>
      <c r="F23" s="11" t="s">
        <v>16</v>
      </c>
      <c r="G23">
        <v>9409.1030789825982</v>
      </c>
      <c r="K23" s="10">
        <v>43253.333333333336</v>
      </c>
      <c r="L23">
        <f>$Q$5</f>
        <v>16053.547523427045</v>
      </c>
      <c r="M23">
        <f>$Y$6</f>
        <v>17409.103078982596</v>
      </c>
      <c r="N23">
        <f>$Y$7</f>
        <v>17342.436412315932</v>
      </c>
      <c r="O23">
        <f>$Y$8</f>
        <v>17275.769745649261</v>
      </c>
      <c r="P23">
        <f>$Y$9</f>
        <v>17209.103078982596</v>
      </c>
      <c r="Q23">
        <f>$Y$10</f>
        <v>17497.991967871487</v>
      </c>
      <c r="R23">
        <f>$Y$11</f>
        <v>18220.214190093709</v>
      </c>
      <c r="S23">
        <f>$Y$12</f>
        <v>18942.436412315928</v>
      </c>
      <c r="T23">
        <f>$W$13</f>
        <v>13386.880856760374</v>
      </c>
    </row>
    <row r="24" spans="1:20" x14ac:dyDescent="0.55000000000000004">
      <c r="A24" s="11" t="s">
        <v>28</v>
      </c>
      <c r="B24" s="11" t="s">
        <v>22</v>
      </c>
      <c r="C24" s="11" t="s">
        <v>1</v>
      </c>
      <c r="D24" s="11" t="s">
        <v>21</v>
      </c>
      <c r="E24" s="11" t="s">
        <v>19</v>
      </c>
      <c r="F24" s="11" t="s">
        <v>18</v>
      </c>
      <c r="G24">
        <v>9409.1030789825982</v>
      </c>
      <c r="K24" s="10">
        <v>43254</v>
      </c>
      <c r="L24">
        <f>$Q$5</f>
        <v>16053.547523427045</v>
      </c>
      <c r="M24">
        <f>$Y$6</f>
        <v>17409.103078982596</v>
      </c>
      <c r="N24">
        <f>$Y$7</f>
        <v>17342.436412315932</v>
      </c>
      <c r="O24">
        <f>$Y$8</f>
        <v>17275.769745649261</v>
      </c>
      <c r="P24">
        <f>$Y$9</f>
        <v>17209.103078982596</v>
      </c>
      <c r="Q24">
        <f>$Y$10</f>
        <v>17497.991967871487</v>
      </c>
      <c r="R24">
        <f>$Y$11</f>
        <v>18220.214190093709</v>
      </c>
      <c r="S24">
        <f>$Y$12</f>
        <v>18942.436412315928</v>
      </c>
      <c r="T24">
        <f>$W$13</f>
        <v>13386.880856760374</v>
      </c>
    </row>
    <row r="25" spans="1:20" x14ac:dyDescent="0.55000000000000004">
      <c r="A25" s="11" t="s">
        <v>28</v>
      </c>
      <c r="B25" s="11" t="s">
        <v>22</v>
      </c>
      <c r="C25" s="11" t="s">
        <v>1</v>
      </c>
      <c r="D25" s="11" t="s">
        <v>21</v>
      </c>
      <c r="E25" s="11" t="s">
        <v>20</v>
      </c>
      <c r="F25" s="11" t="s">
        <v>16</v>
      </c>
      <c r="G25">
        <v>9409.1030789825982</v>
      </c>
      <c r="K25" s="10">
        <v>43254</v>
      </c>
      <c r="L25">
        <f>$P$5</f>
        <v>8053.5475234270434</v>
      </c>
      <c r="M25">
        <f>$X$6</f>
        <v>9409.1030789825982</v>
      </c>
      <c r="N25">
        <f>$X$7</f>
        <v>9342.4364123159321</v>
      </c>
      <c r="O25">
        <f>$X$8</f>
        <v>9275.7697456492624</v>
      </c>
      <c r="P25">
        <f>$X$9</f>
        <v>9209.1030789825963</v>
      </c>
      <c r="Q25">
        <f>$X$10</f>
        <v>9497.991967871485</v>
      </c>
      <c r="R25">
        <f>$X$11</f>
        <v>10220.214190093709</v>
      </c>
      <c r="S25">
        <f>$X$12</f>
        <v>10942.436412315928</v>
      </c>
      <c r="T25">
        <f>$V$13</f>
        <v>13386.880856760374</v>
      </c>
    </row>
    <row r="26" spans="1:20" x14ac:dyDescent="0.55000000000000004">
      <c r="A26" s="11" t="s">
        <v>28</v>
      </c>
      <c r="B26" s="11" t="s">
        <v>22</v>
      </c>
      <c r="C26" s="11" t="s">
        <v>1</v>
      </c>
      <c r="D26" s="11" t="s">
        <v>21</v>
      </c>
      <c r="E26" s="11" t="s">
        <v>20</v>
      </c>
      <c r="F26" s="11" t="s">
        <v>18</v>
      </c>
      <c r="G26">
        <v>17409.103078982596</v>
      </c>
      <c r="K26" s="10">
        <v>43254.333333333336</v>
      </c>
      <c r="L26">
        <f>$P$5</f>
        <v>8053.5475234270434</v>
      </c>
      <c r="M26">
        <f>$X$6</f>
        <v>9409.1030789825982</v>
      </c>
      <c r="N26">
        <f>$X$7</f>
        <v>9342.4364123159321</v>
      </c>
      <c r="O26">
        <f>$X$8</f>
        <v>9275.7697456492624</v>
      </c>
      <c r="P26">
        <f>$X$9</f>
        <v>9209.1030789825963</v>
      </c>
      <c r="Q26">
        <f>$X$10</f>
        <v>9497.991967871485</v>
      </c>
      <c r="R26">
        <f>$X$11</f>
        <v>10220.214190093709</v>
      </c>
      <c r="S26">
        <f>$X$12</f>
        <v>10942.436412315928</v>
      </c>
      <c r="T26">
        <f>$V$13</f>
        <v>13386.880856760374</v>
      </c>
    </row>
    <row r="27" spans="1:20" x14ac:dyDescent="0.55000000000000004">
      <c r="A27" s="11" t="s">
        <v>28</v>
      </c>
      <c r="B27" s="11" t="s">
        <v>22</v>
      </c>
      <c r="C27" s="11" t="s">
        <v>2</v>
      </c>
      <c r="D27" s="11" t="s">
        <v>14</v>
      </c>
      <c r="E27" s="11" t="s">
        <v>15</v>
      </c>
      <c r="F27" s="11" t="s">
        <v>16</v>
      </c>
      <c r="G27">
        <v>10342.436412315928</v>
      </c>
      <c r="K27" s="10">
        <v>43254.333333333336</v>
      </c>
      <c r="L27">
        <f>$Q$5</f>
        <v>16053.547523427045</v>
      </c>
      <c r="M27">
        <f>$Y$6</f>
        <v>17409.103078982596</v>
      </c>
      <c r="N27">
        <f>$Y$7</f>
        <v>17342.436412315932</v>
      </c>
      <c r="O27">
        <f>$Y$8</f>
        <v>17275.769745649261</v>
      </c>
      <c r="P27">
        <f>$Y$9</f>
        <v>17209.103078982596</v>
      </c>
      <c r="Q27">
        <f>$Y$10</f>
        <v>17497.991967871487</v>
      </c>
      <c r="R27">
        <f>$Y$11</f>
        <v>18220.214190093709</v>
      </c>
      <c r="S27">
        <f>$Y$12</f>
        <v>18942.436412315928</v>
      </c>
      <c r="T27">
        <f>$W$13</f>
        <v>13386.880856760374</v>
      </c>
    </row>
    <row r="28" spans="1:20" x14ac:dyDescent="0.55000000000000004">
      <c r="A28" s="11" t="s">
        <v>28</v>
      </c>
      <c r="B28" s="11" t="s">
        <v>22</v>
      </c>
      <c r="C28" s="11" t="s">
        <v>2</v>
      </c>
      <c r="D28" s="11" t="s">
        <v>14</v>
      </c>
      <c r="E28" s="11" t="s">
        <v>15</v>
      </c>
      <c r="F28" s="11" t="s">
        <v>18</v>
      </c>
      <c r="G28">
        <v>10342.436412315928</v>
      </c>
      <c r="K28" s="10">
        <v>43255</v>
      </c>
      <c r="L28">
        <f>$Q$5</f>
        <v>16053.547523427045</v>
      </c>
      <c r="M28">
        <f>$Y$6</f>
        <v>17409.103078982596</v>
      </c>
      <c r="N28">
        <f>$Y$7</f>
        <v>17342.436412315932</v>
      </c>
      <c r="O28">
        <f>$Y$8</f>
        <v>17275.769745649261</v>
      </c>
      <c r="P28">
        <f>$Y$9</f>
        <v>17209.103078982596</v>
      </c>
      <c r="Q28">
        <f>$Y$10</f>
        <v>17497.991967871487</v>
      </c>
      <c r="R28">
        <f>$Y$11</f>
        <v>18220.214190093709</v>
      </c>
      <c r="S28">
        <f>$Y$12</f>
        <v>18942.436412315928</v>
      </c>
      <c r="T28">
        <f>$W$13</f>
        <v>13386.880856760374</v>
      </c>
    </row>
    <row r="29" spans="1:20" x14ac:dyDescent="0.55000000000000004">
      <c r="A29" s="11" t="s">
        <v>28</v>
      </c>
      <c r="B29" s="11" t="s">
        <v>22</v>
      </c>
      <c r="C29" s="11" t="s">
        <v>2</v>
      </c>
      <c r="D29" s="11" t="s">
        <v>14</v>
      </c>
      <c r="E29" s="11" t="s">
        <v>19</v>
      </c>
      <c r="F29" s="11" t="s">
        <v>16</v>
      </c>
      <c r="G29" t="s">
        <v>54</v>
      </c>
      <c r="K29" s="10">
        <v>43255</v>
      </c>
      <c r="L29">
        <f>$P$5</f>
        <v>8053.5475234270434</v>
      </c>
      <c r="M29">
        <f>$X$6</f>
        <v>9409.1030789825982</v>
      </c>
      <c r="N29">
        <f>$X$7</f>
        <v>9342.4364123159321</v>
      </c>
      <c r="O29">
        <f>$X$8</f>
        <v>9275.7697456492624</v>
      </c>
      <c r="P29">
        <f>$X$9</f>
        <v>9209.1030789825963</v>
      </c>
      <c r="Q29">
        <f>$X$10</f>
        <v>9497.991967871485</v>
      </c>
      <c r="R29">
        <f>$X$11</f>
        <v>10220.214190093709</v>
      </c>
      <c r="S29">
        <f>$X$12</f>
        <v>10942.436412315928</v>
      </c>
      <c r="T29">
        <f>$V$13</f>
        <v>13386.880856760374</v>
      </c>
    </row>
    <row r="30" spans="1:20" x14ac:dyDescent="0.55000000000000004">
      <c r="A30" s="11" t="s">
        <v>28</v>
      </c>
      <c r="B30" s="11" t="s">
        <v>22</v>
      </c>
      <c r="C30" s="11" t="s">
        <v>2</v>
      </c>
      <c r="D30" s="11" t="s">
        <v>14</v>
      </c>
      <c r="E30" s="11" t="s">
        <v>19</v>
      </c>
      <c r="F30" s="11" t="s">
        <v>18</v>
      </c>
      <c r="G30" t="s">
        <v>54</v>
      </c>
      <c r="K30" s="10">
        <v>43255.333333333336</v>
      </c>
      <c r="L30">
        <f>$P$5</f>
        <v>8053.5475234270434</v>
      </c>
      <c r="M30">
        <f>$X$6</f>
        <v>9409.1030789825982</v>
      </c>
      <c r="N30">
        <f>$X$7</f>
        <v>9342.4364123159321</v>
      </c>
      <c r="O30">
        <f>$X$8</f>
        <v>9275.7697456492624</v>
      </c>
      <c r="P30">
        <f>$X$9</f>
        <v>9209.1030789825963</v>
      </c>
      <c r="Q30">
        <f>$X$10</f>
        <v>9497.991967871485</v>
      </c>
      <c r="R30">
        <f>$X$11</f>
        <v>10220.214190093709</v>
      </c>
      <c r="S30">
        <f>$X$12</f>
        <v>10942.436412315928</v>
      </c>
      <c r="T30">
        <f>$V$13</f>
        <v>13386.880856760374</v>
      </c>
    </row>
    <row r="31" spans="1:20" x14ac:dyDescent="0.55000000000000004">
      <c r="A31" s="11" t="s">
        <v>28</v>
      </c>
      <c r="B31" s="11" t="s">
        <v>22</v>
      </c>
      <c r="C31" s="11" t="s">
        <v>2</v>
      </c>
      <c r="D31" s="11" t="s">
        <v>14</v>
      </c>
      <c r="E31" s="11" t="s">
        <v>20</v>
      </c>
      <c r="F31" s="11" t="s">
        <v>16</v>
      </c>
      <c r="G31" t="s">
        <v>54</v>
      </c>
      <c r="K31" s="10">
        <v>43255.333333333336</v>
      </c>
      <c r="L31">
        <f>$Q$5</f>
        <v>16053.547523427045</v>
      </c>
      <c r="M31">
        <f>$Y$6</f>
        <v>17409.103078982596</v>
      </c>
      <c r="N31">
        <f>$Y$7</f>
        <v>17342.436412315932</v>
      </c>
      <c r="O31">
        <f>$Y$8</f>
        <v>17275.769745649261</v>
      </c>
      <c r="P31">
        <f>$Y$9</f>
        <v>17209.103078982596</v>
      </c>
      <c r="Q31">
        <f>$Y$10</f>
        <v>17497.991967871487</v>
      </c>
      <c r="R31">
        <f>$Y$11</f>
        <v>18220.214190093709</v>
      </c>
      <c r="S31">
        <f>$Y$12</f>
        <v>18942.436412315928</v>
      </c>
      <c r="T31">
        <f>$W$13</f>
        <v>13386.880856760374</v>
      </c>
    </row>
    <row r="32" spans="1:20" x14ac:dyDescent="0.55000000000000004">
      <c r="A32" s="11" t="s">
        <v>28</v>
      </c>
      <c r="B32" s="11" t="s">
        <v>22</v>
      </c>
      <c r="C32" s="11" t="s">
        <v>2</v>
      </c>
      <c r="D32" s="11" t="s">
        <v>14</v>
      </c>
      <c r="E32" s="11" t="s">
        <v>20</v>
      </c>
      <c r="F32" s="11" t="s">
        <v>18</v>
      </c>
      <c r="G32" t="s">
        <v>54</v>
      </c>
      <c r="K32" s="10">
        <v>43256</v>
      </c>
      <c r="L32">
        <f>$Q$5</f>
        <v>16053.547523427045</v>
      </c>
      <c r="M32">
        <f>$Y$6</f>
        <v>17409.103078982596</v>
      </c>
      <c r="N32">
        <f>$Y$7</f>
        <v>17342.436412315932</v>
      </c>
      <c r="O32">
        <f>$Y$8</f>
        <v>17275.769745649261</v>
      </c>
      <c r="P32">
        <f>$Y$9</f>
        <v>17209.103078982596</v>
      </c>
      <c r="Q32">
        <f>$Y$10</f>
        <v>17497.991967871487</v>
      </c>
      <c r="R32">
        <f>$Y$11</f>
        <v>18220.214190093709</v>
      </c>
      <c r="S32">
        <f>$Y$12</f>
        <v>18942.436412315928</v>
      </c>
      <c r="T32">
        <f>$W$13</f>
        <v>13386.880856760374</v>
      </c>
    </row>
    <row r="33" spans="1:20" x14ac:dyDescent="0.55000000000000004">
      <c r="A33" s="11" t="s">
        <v>28</v>
      </c>
      <c r="B33" s="11" t="s">
        <v>22</v>
      </c>
      <c r="C33" s="11" t="s">
        <v>2</v>
      </c>
      <c r="D33" s="11" t="s">
        <v>21</v>
      </c>
      <c r="E33" s="11" t="s">
        <v>15</v>
      </c>
      <c r="F33" s="11" t="s">
        <v>16</v>
      </c>
      <c r="G33" t="s">
        <v>54</v>
      </c>
      <c r="K33" s="10">
        <v>43256</v>
      </c>
      <c r="L33">
        <f>$P$5</f>
        <v>8053.5475234270434</v>
      </c>
      <c r="M33">
        <f>$X$6</f>
        <v>9409.1030789825982</v>
      </c>
      <c r="N33">
        <f>$X$7</f>
        <v>9342.4364123159321</v>
      </c>
      <c r="O33">
        <f>$X$8</f>
        <v>9275.7697456492624</v>
      </c>
      <c r="P33">
        <f>$X$9</f>
        <v>9209.1030789825963</v>
      </c>
      <c r="Q33">
        <f>$X$10</f>
        <v>9497.991967871485</v>
      </c>
      <c r="R33">
        <f>$X$11</f>
        <v>10220.214190093709</v>
      </c>
      <c r="S33">
        <f>$X$12</f>
        <v>10942.436412315928</v>
      </c>
      <c r="T33">
        <f>$V$13</f>
        <v>13386.880856760374</v>
      </c>
    </row>
    <row r="34" spans="1:20" x14ac:dyDescent="0.55000000000000004">
      <c r="A34" s="11" t="s">
        <v>28</v>
      </c>
      <c r="B34" s="11" t="s">
        <v>22</v>
      </c>
      <c r="C34" s="11" t="s">
        <v>2</v>
      </c>
      <c r="D34" s="11" t="s">
        <v>21</v>
      </c>
      <c r="E34" s="11" t="s">
        <v>15</v>
      </c>
      <c r="F34" s="11" t="s">
        <v>18</v>
      </c>
      <c r="G34" t="s">
        <v>54</v>
      </c>
      <c r="K34" s="10">
        <v>43256.333333333336</v>
      </c>
      <c r="L34">
        <f>$P$5</f>
        <v>8053.5475234270434</v>
      </c>
      <c r="M34">
        <f>$X$6</f>
        <v>9409.1030789825982</v>
      </c>
      <c r="N34">
        <f>$X$7</f>
        <v>9342.4364123159321</v>
      </c>
      <c r="O34">
        <f>$X$8</f>
        <v>9275.7697456492624</v>
      </c>
      <c r="P34">
        <f>$X$9</f>
        <v>9209.1030789825963</v>
      </c>
      <c r="Q34">
        <f>$X$10</f>
        <v>9497.991967871485</v>
      </c>
      <c r="R34">
        <f>$X$11</f>
        <v>10220.214190093709</v>
      </c>
      <c r="S34">
        <f>$X$12</f>
        <v>10942.436412315928</v>
      </c>
      <c r="T34">
        <f>$V$13</f>
        <v>13386.880856760374</v>
      </c>
    </row>
    <row r="35" spans="1:20" x14ac:dyDescent="0.55000000000000004">
      <c r="A35" s="11" t="s">
        <v>28</v>
      </c>
      <c r="B35" s="11" t="s">
        <v>22</v>
      </c>
      <c r="C35" s="11" t="s">
        <v>2</v>
      </c>
      <c r="D35" s="11" t="s">
        <v>21</v>
      </c>
      <c r="E35" s="11" t="s">
        <v>19</v>
      </c>
      <c r="F35" s="11" t="s">
        <v>16</v>
      </c>
      <c r="G35">
        <v>9342.4364123159303</v>
      </c>
      <c r="K35" s="10">
        <v>43256.333333333336</v>
      </c>
      <c r="L35">
        <f>$Q$5</f>
        <v>16053.547523427045</v>
      </c>
      <c r="M35">
        <f>$Y$6</f>
        <v>17409.103078982596</v>
      </c>
      <c r="N35">
        <f>$Y$7</f>
        <v>17342.436412315932</v>
      </c>
      <c r="O35">
        <f>$Y$8</f>
        <v>17275.769745649261</v>
      </c>
      <c r="P35">
        <f>$Y$9</f>
        <v>17209.103078982596</v>
      </c>
      <c r="Q35">
        <f>$Y$10</f>
        <v>17497.991967871487</v>
      </c>
      <c r="R35">
        <f>$Y$11</f>
        <v>18220.214190093709</v>
      </c>
      <c r="S35">
        <f>$Y$12</f>
        <v>18942.436412315928</v>
      </c>
      <c r="T35">
        <f>$W$13</f>
        <v>13386.880856760374</v>
      </c>
    </row>
    <row r="36" spans="1:20" x14ac:dyDescent="0.55000000000000004">
      <c r="A36" s="11" t="s">
        <v>28</v>
      </c>
      <c r="B36" s="11" t="s">
        <v>22</v>
      </c>
      <c r="C36" s="11" t="s">
        <v>2</v>
      </c>
      <c r="D36" s="11" t="s">
        <v>21</v>
      </c>
      <c r="E36" s="11" t="s">
        <v>19</v>
      </c>
      <c r="F36" s="11" t="s">
        <v>18</v>
      </c>
      <c r="G36">
        <v>9342.4364123159303</v>
      </c>
      <c r="K36" s="10">
        <v>43257</v>
      </c>
      <c r="L36">
        <f>$Q$5</f>
        <v>16053.547523427045</v>
      </c>
      <c r="M36">
        <f>$Y$6</f>
        <v>17409.103078982596</v>
      </c>
      <c r="N36">
        <f>$Y$7</f>
        <v>17342.436412315932</v>
      </c>
      <c r="O36">
        <f>$Y$8</f>
        <v>17275.769745649261</v>
      </c>
      <c r="P36">
        <f>$Y$9</f>
        <v>17209.103078982596</v>
      </c>
      <c r="Q36">
        <f>$Y$10</f>
        <v>17497.991967871487</v>
      </c>
      <c r="R36">
        <f>$Y$11</f>
        <v>18220.214190093709</v>
      </c>
      <c r="S36">
        <f>$Y$12</f>
        <v>18942.436412315928</v>
      </c>
      <c r="T36">
        <f>$W$13</f>
        <v>13386.880856760374</v>
      </c>
    </row>
    <row r="37" spans="1:20" x14ac:dyDescent="0.55000000000000004">
      <c r="A37" s="11" t="s">
        <v>28</v>
      </c>
      <c r="B37" s="11" t="s">
        <v>22</v>
      </c>
      <c r="C37" s="11" t="s">
        <v>2</v>
      </c>
      <c r="D37" s="11" t="s">
        <v>21</v>
      </c>
      <c r="E37" s="11" t="s">
        <v>20</v>
      </c>
      <c r="F37" s="11" t="s">
        <v>16</v>
      </c>
      <c r="G37">
        <v>9342.4364123159321</v>
      </c>
      <c r="K37" s="10">
        <v>43257</v>
      </c>
      <c r="L37">
        <f>$P$5</f>
        <v>8053.5475234270434</v>
      </c>
      <c r="M37">
        <f>$T$6</f>
        <v>9409.1030789825982</v>
      </c>
      <c r="N37">
        <f>$T$7</f>
        <v>9342.4364123159303</v>
      </c>
      <c r="O37">
        <f>$T$8</f>
        <v>9275.7697456492624</v>
      </c>
      <c r="P37">
        <f>$R$9</f>
        <v>10209.103078982596</v>
      </c>
      <c r="Q37">
        <f>$R$10</f>
        <v>10497.991967871483</v>
      </c>
      <c r="R37">
        <f>$R$11</f>
        <v>11220.214190093708</v>
      </c>
      <c r="S37">
        <f>$R$12</f>
        <v>11942.436412315928</v>
      </c>
      <c r="T37">
        <f>$R$13</f>
        <v>13386.880856760374</v>
      </c>
    </row>
    <row r="38" spans="1:20" x14ac:dyDescent="0.55000000000000004">
      <c r="A38" s="11" t="s">
        <v>28</v>
      </c>
      <c r="B38" s="11" t="s">
        <v>22</v>
      </c>
      <c r="C38" s="11" t="s">
        <v>2</v>
      </c>
      <c r="D38" s="11" t="s">
        <v>21</v>
      </c>
      <c r="E38" s="11" t="s">
        <v>20</v>
      </c>
      <c r="F38" s="11" t="s">
        <v>18</v>
      </c>
      <c r="G38">
        <v>17342.436412315932</v>
      </c>
      <c r="K38" s="10">
        <v>43257.333333333336</v>
      </c>
      <c r="L38">
        <f>$P$5</f>
        <v>8053.5475234270434</v>
      </c>
      <c r="M38">
        <f>$T$6</f>
        <v>9409.1030789825982</v>
      </c>
      <c r="N38">
        <f>$T$7</f>
        <v>9342.4364123159303</v>
      </c>
      <c r="O38">
        <f>$T$8</f>
        <v>9275.7697456492624</v>
      </c>
      <c r="P38">
        <f>$R$9</f>
        <v>10209.103078982596</v>
      </c>
      <c r="Q38">
        <f>$R$10</f>
        <v>10497.991967871483</v>
      </c>
      <c r="R38">
        <f>$R$11</f>
        <v>11220.214190093708</v>
      </c>
      <c r="S38">
        <f>$R$12</f>
        <v>11942.436412315928</v>
      </c>
      <c r="T38">
        <f>$R$13</f>
        <v>13386.880856760374</v>
      </c>
    </row>
    <row r="39" spans="1:20" x14ac:dyDescent="0.55000000000000004">
      <c r="A39" s="11" t="s">
        <v>28</v>
      </c>
      <c r="B39" s="11" t="s">
        <v>22</v>
      </c>
      <c r="C39" s="11" t="s">
        <v>3</v>
      </c>
      <c r="D39" s="11" t="s">
        <v>14</v>
      </c>
      <c r="E39" s="11" t="s">
        <v>15</v>
      </c>
      <c r="F39" s="11" t="s">
        <v>16</v>
      </c>
      <c r="G39">
        <v>10275.769745649264</v>
      </c>
      <c r="K39" s="10">
        <v>43257.333333333336</v>
      </c>
      <c r="L39">
        <f>$Q$5</f>
        <v>16053.547523427045</v>
      </c>
      <c r="M39">
        <f>$U$6</f>
        <v>9409.1030789825982</v>
      </c>
      <c r="N39">
        <f>$U$7</f>
        <v>9342.4364123159303</v>
      </c>
      <c r="O39">
        <f>$U$8</f>
        <v>9275.7697456492624</v>
      </c>
      <c r="P39">
        <f>$S$9</f>
        <v>10209.103078982596</v>
      </c>
      <c r="Q39">
        <f>$S$10</f>
        <v>10497.991967871483</v>
      </c>
      <c r="R39">
        <f>$S$11</f>
        <v>11220.214190093708</v>
      </c>
      <c r="S39">
        <f>$S$12</f>
        <v>11942.436412315928</v>
      </c>
      <c r="T39">
        <f>$S$13</f>
        <v>13386.880856760374</v>
      </c>
    </row>
    <row r="40" spans="1:20" x14ac:dyDescent="0.55000000000000004">
      <c r="A40" s="11" t="s">
        <v>28</v>
      </c>
      <c r="B40" s="11" t="s">
        <v>22</v>
      </c>
      <c r="C40" s="11" t="s">
        <v>3</v>
      </c>
      <c r="D40" s="11" t="s">
        <v>14</v>
      </c>
      <c r="E40" s="11" t="s">
        <v>15</v>
      </c>
      <c r="F40" s="11" t="s">
        <v>18</v>
      </c>
      <c r="G40">
        <v>10275.769745649264</v>
      </c>
      <c r="K40" s="10">
        <v>43258</v>
      </c>
      <c r="L40">
        <f>$Q$5</f>
        <v>16053.547523427045</v>
      </c>
      <c r="M40">
        <f>$U$6</f>
        <v>9409.1030789825982</v>
      </c>
      <c r="N40">
        <f>$U$7</f>
        <v>9342.4364123159303</v>
      </c>
      <c r="O40">
        <f>$U$8</f>
        <v>9275.7697456492624</v>
      </c>
      <c r="P40">
        <f>$S$9</f>
        <v>10209.103078982596</v>
      </c>
      <c r="Q40">
        <f>$S$10</f>
        <v>10497.991967871483</v>
      </c>
      <c r="R40">
        <f>$S$11</f>
        <v>11220.214190093708</v>
      </c>
      <c r="S40">
        <f>$S$12</f>
        <v>11942.436412315928</v>
      </c>
      <c r="T40">
        <f>$S$13</f>
        <v>13386.880856760374</v>
      </c>
    </row>
    <row r="41" spans="1:20" x14ac:dyDescent="0.55000000000000004">
      <c r="A41" s="11" t="s">
        <v>28</v>
      </c>
      <c r="B41" s="11" t="s">
        <v>22</v>
      </c>
      <c r="C41" s="11" t="s">
        <v>3</v>
      </c>
      <c r="D41" s="11" t="s">
        <v>14</v>
      </c>
      <c r="E41" s="11" t="s">
        <v>19</v>
      </c>
      <c r="F41" s="11" t="s">
        <v>16</v>
      </c>
      <c r="G41">
        <v>10275.769745649264</v>
      </c>
      <c r="K41" s="10">
        <v>43258</v>
      </c>
      <c r="L41">
        <f>$P$5</f>
        <v>8053.5475234270434</v>
      </c>
      <c r="M41">
        <f>$P$6</f>
        <v>9409.1030789825982</v>
      </c>
      <c r="N41">
        <f>$N$7</f>
        <v>10342.436412315928</v>
      </c>
      <c r="O41">
        <f>$N$8</f>
        <v>10275.769745649264</v>
      </c>
      <c r="P41">
        <f>$N$9</f>
        <v>10209.103078982596</v>
      </c>
      <c r="Q41">
        <f>$N$10</f>
        <v>10497.991967871485</v>
      </c>
      <c r="R41">
        <f>$N$11</f>
        <v>11220.214190093709</v>
      </c>
      <c r="S41">
        <f>$N$12</f>
        <v>11942.436412315928</v>
      </c>
      <c r="T41">
        <f t="shared" ref="T41:T70" si="0">$N$13</f>
        <v>13386.880856760374</v>
      </c>
    </row>
    <row r="42" spans="1:20" x14ac:dyDescent="0.55000000000000004">
      <c r="A42" s="11" t="s">
        <v>28</v>
      </c>
      <c r="B42" s="11" t="s">
        <v>22</v>
      </c>
      <c r="C42" s="11" t="s">
        <v>3</v>
      </c>
      <c r="D42" s="11" t="s">
        <v>14</v>
      </c>
      <c r="E42" s="11" t="s">
        <v>19</v>
      </c>
      <c r="F42" s="11" t="s">
        <v>18</v>
      </c>
      <c r="G42">
        <v>10275.769745649264</v>
      </c>
      <c r="K42" s="10">
        <v>43258.333333333336</v>
      </c>
      <c r="L42">
        <f>$P$5</f>
        <v>8053.5475234270434</v>
      </c>
      <c r="M42">
        <f>$P$6</f>
        <v>9409.1030789825982</v>
      </c>
      <c r="N42">
        <f>$N$7</f>
        <v>10342.436412315928</v>
      </c>
      <c r="O42">
        <f>$N$8</f>
        <v>10275.769745649264</v>
      </c>
      <c r="P42">
        <f>$N$9</f>
        <v>10209.103078982596</v>
      </c>
      <c r="Q42">
        <f>$N$10</f>
        <v>10497.991967871485</v>
      </c>
      <c r="R42">
        <f>$N$11</f>
        <v>11220.214190093709</v>
      </c>
      <c r="S42">
        <f>$N$12</f>
        <v>11942.436412315928</v>
      </c>
      <c r="T42">
        <f t="shared" si="0"/>
        <v>13386.880856760374</v>
      </c>
    </row>
    <row r="43" spans="1:20" x14ac:dyDescent="0.55000000000000004">
      <c r="A43" s="11" t="s">
        <v>28</v>
      </c>
      <c r="B43" s="11" t="s">
        <v>22</v>
      </c>
      <c r="C43" s="11" t="s">
        <v>3</v>
      </c>
      <c r="D43" s="11" t="s">
        <v>14</v>
      </c>
      <c r="E43" s="11" t="s">
        <v>20</v>
      </c>
      <c r="F43" s="11" t="s">
        <v>16</v>
      </c>
      <c r="G43" t="s">
        <v>54</v>
      </c>
      <c r="K43" s="10">
        <v>43258.333333333336</v>
      </c>
      <c r="L43">
        <f>$Q$5</f>
        <v>16053.547523427045</v>
      </c>
      <c r="M43">
        <f>$Q$6</f>
        <v>9409.1030789825982</v>
      </c>
      <c r="N43">
        <f>$O$7</f>
        <v>10342.436412315928</v>
      </c>
      <c r="O43">
        <f>$O$8</f>
        <v>10275.769745649264</v>
      </c>
      <c r="P43">
        <f>$N$9</f>
        <v>10209.103078982596</v>
      </c>
      <c r="Q43">
        <f>$O$10</f>
        <v>10497.991967871485</v>
      </c>
      <c r="R43">
        <f>$O$11</f>
        <v>11220.214190093708</v>
      </c>
      <c r="S43">
        <f>$O$12</f>
        <v>11942.43641231593</v>
      </c>
      <c r="T43">
        <f>$O$13</f>
        <v>13386.880856760374</v>
      </c>
    </row>
    <row r="44" spans="1:20" x14ac:dyDescent="0.55000000000000004">
      <c r="A44" s="11" t="s">
        <v>28</v>
      </c>
      <c r="B44" s="11" t="s">
        <v>22</v>
      </c>
      <c r="C44" s="11" t="s">
        <v>3</v>
      </c>
      <c r="D44" s="11" t="s">
        <v>14</v>
      </c>
      <c r="E44" s="11" t="s">
        <v>20</v>
      </c>
      <c r="F44" s="11" t="s">
        <v>18</v>
      </c>
      <c r="G44" t="s">
        <v>54</v>
      </c>
      <c r="K44" s="10">
        <v>43259</v>
      </c>
      <c r="L44">
        <f>$Q$5</f>
        <v>16053.547523427045</v>
      </c>
      <c r="M44">
        <f>$Q$6</f>
        <v>9409.1030789825982</v>
      </c>
      <c r="N44">
        <f>$O$7</f>
        <v>10342.436412315928</v>
      </c>
      <c r="O44">
        <f>$O$8</f>
        <v>10275.769745649264</v>
      </c>
      <c r="P44">
        <f>$N$9</f>
        <v>10209.103078982596</v>
      </c>
      <c r="Q44">
        <f>$O$10</f>
        <v>10497.991967871485</v>
      </c>
      <c r="R44">
        <f>$O$11</f>
        <v>11220.214190093708</v>
      </c>
      <c r="S44">
        <f>$O$12</f>
        <v>11942.43641231593</v>
      </c>
      <c r="T44">
        <f>$O$13</f>
        <v>13386.880856760374</v>
      </c>
    </row>
    <row r="45" spans="1:20" x14ac:dyDescent="0.55000000000000004">
      <c r="A45" s="11" t="s">
        <v>28</v>
      </c>
      <c r="B45" s="11" t="s">
        <v>22</v>
      </c>
      <c r="C45" s="11" t="s">
        <v>3</v>
      </c>
      <c r="D45" s="11" t="s">
        <v>21</v>
      </c>
      <c r="E45" s="11" t="s">
        <v>15</v>
      </c>
      <c r="F45" s="11" t="s">
        <v>16</v>
      </c>
      <c r="G45" t="s">
        <v>54</v>
      </c>
      <c r="K45" s="10">
        <v>43259</v>
      </c>
      <c r="L45">
        <f>$P$5</f>
        <v>8053.5475234270434</v>
      </c>
      <c r="M45">
        <f>$X$6</f>
        <v>9409.1030789825982</v>
      </c>
      <c r="N45">
        <f>$X$7</f>
        <v>9342.4364123159321</v>
      </c>
      <c r="O45">
        <f>$X$8</f>
        <v>9275.7697456492624</v>
      </c>
      <c r="P45">
        <f>$X$9</f>
        <v>9209.1030789825963</v>
      </c>
      <c r="Q45">
        <f>$X$10</f>
        <v>9497.991967871485</v>
      </c>
      <c r="R45">
        <f>$X$11</f>
        <v>10220.214190093709</v>
      </c>
      <c r="S45">
        <f>$X$12</f>
        <v>10942.436412315928</v>
      </c>
      <c r="T45">
        <f>$V$13</f>
        <v>13386.880856760374</v>
      </c>
    </row>
    <row r="46" spans="1:20" x14ac:dyDescent="0.55000000000000004">
      <c r="A46" s="11" t="s">
        <v>28</v>
      </c>
      <c r="B46" s="11" t="s">
        <v>22</v>
      </c>
      <c r="C46" s="11" t="s">
        <v>3</v>
      </c>
      <c r="D46" s="11" t="s">
        <v>21</v>
      </c>
      <c r="E46" s="11" t="s">
        <v>15</v>
      </c>
      <c r="F46" s="11" t="s">
        <v>18</v>
      </c>
      <c r="G46" t="s">
        <v>54</v>
      </c>
      <c r="K46" s="10">
        <v>43259.333333333336</v>
      </c>
      <c r="L46">
        <f>$P$5</f>
        <v>8053.5475234270434</v>
      </c>
      <c r="M46">
        <f>$X$6</f>
        <v>9409.1030789825982</v>
      </c>
      <c r="N46">
        <f>$X$7</f>
        <v>9342.4364123159321</v>
      </c>
      <c r="O46">
        <f>$X$8</f>
        <v>9275.7697456492624</v>
      </c>
      <c r="P46">
        <f>$X$9</f>
        <v>9209.1030789825963</v>
      </c>
      <c r="Q46">
        <f>$X$10</f>
        <v>9497.991967871485</v>
      </c>
      <c r="R46">
        <f>$X$11</f>
        <v>10220.214190093709</v>
      </c>
      <c r="S46">
        <f>$X$12</f>
        <v>10942.436412315928</v>
      </c>
      <c r="T46">
        <f>$V$13</f>
        <v>13386.880856760374</v>
      </c>
    </row>
    <row r="47" spans="1:20" x14ac:dyDescent="0.55000000000000004">
      <c r="A47" s="11" t="s">
        <v>28</v>
      </c>
      <c r="B47" s="11" t="s">
        <v>22</v>
      </c>
      <c r="C47" s="11" t="s">
        <v>3</v>
      </c>
      <c r="D47" s="11" t="s">
        <v>21</v>
      </c>
      <c r="E47" s="11" t="s">
        <v>19</v>
      </c>
      <c r="F47" s="11" t="s">
        <v>16</v>
      </c>
      <c r="G47">
        <v>9275.7697456492624</v>
      </c>
      <c r="K47" s="10">
        <v>43259.333333333336</v>
      </c>
      <c r="L47">
        <f>$Q$5</f>
        <v>16053.547523427045</v>
      </c>
      <c r="M47">
        <f>$Y$6</f>
        <v>17409.103078982596</v>
      </c>
      <c r="N47">
        <f>$Y$7</f>
        <v>17342.436412315932</v>
      </c>
      <c r="O47">
        <f>$Y$8</f>
        <v>17275.769745649261</v>
      </c>
      <c r="P47">
        <f>$Y$9</f>
        <v>17209.103078982596</v>
      </c>
      <c r="Q47">
        <f>$Y$10</f>
        <v>17497.991967871487</v>
      </c>
      <c r="R47">
        <f>$Y$11</f>
        <v>18220.214190093709</v>
      </c>
      <c r="S47">
        <f>$Y$12</f>
        <v>18942.436412315928</v>
      </c>
      <c r="T47">
        <f>$W$13</f>
        <v>13386.880856760374</v>
      </c>
    </row>
    <row r="48" spans="1:20" x14ac:dyDescent="0.55000000000000004">
      <c r="A48" s="11" t="s">
        <v>28</v>
      </c>
      <c r="B48" s="11" t="s">
        <v>22</v>
      </c>
      <c r="C48" s="11" t="s">
        <v>3</v>
      </c>
      <c r="D48" s="11" t="s">
        <v>21</v>
      </c>
      <c r="E48" s="11" t="s">
        <v>19</v>
      </c>
      <c r="F48" s="11" t="s">
        <v>18</v>
      </c>
      <c r="G48">
        <v>9275.7697456492624</v>
      </c>
      <c r="K48" s="10">
        <v>43260</v>
      </c>
      <c r="L48">
        <f>$Q$5</f>
        <v>16053.547523427045</v>
      </c>
      <c r="M48">
        <f>$Y$6</f>
        <v>17409.103078982596</v>
      </c>
      <c r="N48">
        <f>$Y$7</f>
        <v>17342.436412315932</v>
      </c>
      <c r="O48">
        <f>$Y$8</f>
        <v>17275.769745649261</v>
      </c>
      <c r="P48">
        <f>$Y$9</f>
        <v>17209.103078982596</v>
      </c>
      <c r="Q48">
        <f>$Y$10</f>
        <v>17497.991967871487</v>
      </c>
      <c r="R48">
        <f>$Y$11</f>
        <v>18220.214190093709</v>
      </c>
      <c r="S48">
        <f>$Y$12</f>
        <v>18942.436412315928</v>
      </c>
      <c r="T48">
        <f>$W$13</f>
        <v>13386.880856760374</v>
      </c>
    </row>
    <row r="49" spans="1:20" x14ac:dyDescent="0.55000000000000004">
      <c r="A49" s="11" t="s">
        <v>28</v>
      </c>
      <c r="B49" s="11" t="s">
        <v>22</v>
      </c>
      <c r="C49" s="11" t="s">
        <v>3</v>
      </c>
      <c r="D49" s="11" t="s">
        <v>21</v>
      </c>
      <c r="E49" s="11" t="s">
        <v>20</v>
      </c>
      <c r="F49" s="11" t="s">
        <v>16</v>
      </c>
      <c r="G49">
        <v>9275.7697456492624</v>
      </c>
      <c r="K49" s="10">
        <v>43260</v>
      </c>
      <c r="L49">
        <f>$P$5</f>
        <v>8053.5475234270434</v>
      </c>
      <c r="M49">
        <f>$X$6</f>
        <v>9409.1030789825982</v>
      </c>
      <c r="N49">
        <f>$X$7</f>
        <v>9342.4364123159321</v>
      </c>
      <c r="O49">
        <f>$X$8</f>
        <v>9275.7697456492624</v>
      </c>
      <c r="P49">
        <f>$X$9</f>
        <v>9209.1030789825963</v>
      </c>
      <c r="Q49">
        <f>$X$10</f>
        <v>9497.991967871485</v>
      </c>
      <c r="R49">
        <f>$X$11</f>
        <v>10220.214190093709</v>
      </c>
      <c r="S49">
        <f>$X$12</f>
        <v>10942.436412315928</v>
      </c>
      <c r="T49">
        <f>$V$13</f>
        <v>13386.880856760374</v>
      </c>
    </row>
    <row r="50" spans="1:20" x14ac:dyDescent="0.55000000000000004">
      <c r="A50" s="11" t="s">
        <v>28</v>
      </c>
      <c r="B50" s="11" t="s">
        <v>22</v>
      </c>
      <c r="C50" s="11" t="s">
        <v>3</v>
      </c>
      <c r="D50" s="11" t="s">
        <v>21</v>
      </c>
      <c r="E50" s="11" t="s">
        <v>20</v>
      </c>
      <c r="F50" s="11" t="s">
        <v>18</v>
      </c>
      <c r="G50">
        <v>17275.769745649261</v>
      </c>
      <c r="K50" s="10">
        <v>43260.333333333336</v>
      </c>
      <c r="L50">
        <f>$P$5</f>
        <v>8053.5475234270434</v>
      </c>
      <c r="M50">
        <f>$X$6</f>
        <v>9409.1030789825982</v>
      </c>
      <c r="N50">
        <f>$X$7</f>
        <v>9342.4364123159321</v>
      </c>
      <c r="O50">
        <f>$X$8</f>
        <v>9275.7697456492624</v>
      </c>
      <c r="P50">
        <f>$X$9</f>
        <v>9209.1030789825963</v>
      </c>
      <c r="Q50">
        <f>$X$10</f>
        <v>9497.991967871485</v>
      </c>
      <c r="R50">
        <f>$X$11</f>
        <v>10220.214190093709</v>
      </c>
      <c r="S50">
        <f>$X$12</f>
        <v>10942.436412315928</v>
      </c>
      <c r="T50">
        <f>$V$13</f>
        <v>13386.880856760374</v>
      </c>
    </row>
    <row r="51" spans="1:20" x14ac:dyDescent="0.55000000000000004">
      <c r="A51" s="11" t="s">
        <v>28</v>
      </c>
      <c r="B51" s="11" t="s">
        <v>22</v>
      </c>
      <c r="C51" s="11" t="s">
        <v>4</v>
      </c>
      <c r="D51" s="11" t="s">
        <v>14</v>
      </c>
      <c r="E51" s="11" t="s">
        <v>15</v>
      </c>
      <c r="F51" s="11" t="s">
        <v>16</v>
      </c>
      <c r="G51">
        <v>10242.43641231593</v>
      </c>
      <c r="K51" s="10">
        <v>43260.333333333336</v>
      </c>
      <c r="L51">
        <f>$Q$5</f>
        <v>16053.547523427045</v>
      </c>
      <c r="M51">
        <f>$Y$6</f>
        <v>17409.103078982596</v>
      </c>
      <c r="N51">
        <f>$Y$7</f>
        <v>17342.436412315932</v>
      </c>
      <c r="O51">
        <f>$Y$8</f>
        <v>17275.769745649261</v>
      </c>
      <c r="P51">
        <f>$Y$9</f>
        <v>17209.103078982596</v>
      </c>
      <c r="Q51">
        <f>$Y$10</f>
        <v>17497.991967871487</v>
      </c>
      <c r="R51">
        <f>$Y$11</f>
        <v>18220.214190093709</v>
      </c>
      <c r="S51">
        <f>$Y$12</f>
        <v>18942.436412315928</v>
      </c>
      <c r="T51">
        <f>$W$13</f>
        <v>13386.880856760374</v>
      </c>
    </row>
    <row r="52" spans="1:20" x14ac:dyDescent="0.55000000000000004">
      <c r="A52" s="11" t="s">
        <v>28</v>
      </c>
      <c r="B52" s="11" t="s">
        <v>22</v>
      </c>
      <c r="C52" s="11" t="s">
        <v>4</v>
      </c>
      <c r="D52" s="11" t="s">
        <v>14</v>
      </c>
      <c r="E52" s="11" t="s">
        <v>15</v>
      </c>
      <c r="F52" s="11" t="s">
        <v>18</v>
      </c>
      <c r="G52">
        <v>10242.43641231593</v>
      </c>
      <c r="K52" s="10">
        <v>43261</v>
      </c>
      <c r="L52">
        <f>$Q$5</f>
        <v>16053.547523427045</v>
      </c>
      <c r="M52">
        <f>$Y$6</f>
        <v>17409.103078982596</v>
      </c>
      <c r="N52">
        <f>$Y$7</f>
        <v>17342.436412315932</v>
      </c>
      <c r="O52">
        <f>$Y$8</f>
        <v>17275.769745649261</v>
      </c>
      <c r="P52">
        <f>$Y$9</f>
        <v>17209.103078982596</v>
      </c>
      <c r="Q52">
        <f>$Y$10</f>
        <v>17497.991967871487</v>
      </c>
      <c r="R52">
        <f>$Y$11</f>
        <v>18220.214190093709</v>
      </c>
      <c r="S52">
        <f>$Y$12</f>
        <v>18942.436412315928</v>
      </c>
      <c r="T52">
        <f>$W$13</f>
        <v>13386.880856760374</v>
      </c>
    </row>
    <row r="53" spans="1:20" x14ac:dyDescent="0.55000000000000004">
      <c r="A53" s="11" t="s">
        <v>28</v>
      </c>
      <c r="B53" s="11" t="s">
        <v>22</v>
      </c>
      <c r="C53" s="11" t="s">
        <v>4</v>
      </c>
      <c r="D53" s="11" t="s">
        <v>14</v>
      </c>
      <c r="E53" s="11" t="s">
        <v>19</v>
      </c>
      <c r="F53" s="11" t="s">
        <v>16</v>
      </c>
      <c r="G53">
        <v>10242.43641231593</v>
      </c>
      <c r="K53" s="10">
        <v>43261</v>
      </c>
      <c r="L53">
        <f>$P$5</f>
        <v>8053.5475234270434</v>
      </c>
      <c r="M53">
        <f>$X$6</f>
        <v>9409.1030789825982</v>
      </c>
      <c r="N53">
        <f>$X$7</f>
        <v>9342.4364123159321</v>
      </c>
      <c r="O53">
        <f>$X$8</f>
        <v>9275.7697456492624</v>
      </c>
      <c r="P53">
        <f>$X$9</f>
        <v>9209.1030789825963</v>
      </c>
      <c r="Q53">
        <f>$X$10</f>
        <v>9497.991967871485</v>
      </c>
      <c r="R53">
        <f>$X$11</f>
        <v>10220.214190093709</v>
      </c>
      <c r="S53">
        <f>$X$12</f>
        <v>10942.436412315928</v>
      </c>
      <c r="T53">
        <f>$V$13</f>
        <v>13386.880856760374</v>
      </c>
    </row>
    <row r="54" spans="1:20" x14ac:dyDescent="0.55000000000000004">
      <c r="A54" s="11" t="s">
        <v>28</v>
      </c>
      <c r="B54" s="11" t="s">
        <v>22</v>
      </c>
      <c r="C54" s="11" t="s">
        <v>4</v>
      </c>
      <c r="D54" s="11" t="s">
        <v>14</v>
      </c>
      <c r="E54" s="11" t="s">
        <v>19</v>
      </c>
      <c r="F54" s="11" t="s">
        <v>18</v>
      </c>
      <c r="G54">
        <v>10242.43641231593</v>
      </c>
      <c r="K54" s="10">
        <v>43261.333333333336</v>
      </c>
      <c r="L54">
        <f>$P$5</f>
        <v>8053.5475234270434</v>
      </c>
      <c r="M54">
        <f>$X$6</f>
        <v>9409.1030789825982</v>
      </c>
      <c r="N54">
        <f>$X$7</f>
        <v>9342.4364123159321</v>
      </c>
      <c r="O54">
        <f>$X$8</f>
        <v>9275.7697456492624</v>
      </c>
      <c r="P54">
        <f>$X$9</f>
        <v>9209.1030789825963</v>
      </c>
      <c r="Q54">
        <f>$X$10</f>
        <v>9497.991967871485</v>
      </c>
      <c r="R54">
        <f>$X$11</f>
        <v>10220.214190093709</v>
      </c>
      <c r="S54">
        <f>$X$12</f>
        <v>10942.436412315928</v>
      </c>
      <c r="T54">
        <f>$V$13</f>
        <v>13386.880856760374</v>
      </c>
    </row>
    <row r="55" spans="1:20" x14ac:dyDescent="0.55000000000000004">
      <c r="A55" s="11" t="s">
        <v>28</v>
      </c>
      <c r="B55" s="11" t="s">
        <v>22</v>
      </c>
      <c r="C55" s="11" t="s">
        <v>4</v>
      </c>
      <c r="D55" s="11" t="s">
        <v>14</v>
      </c>
      <c r="E55" s="11" t="s">
        <v>20</v>
      </c>
      <c r="F55" s="11" t="s">
        <v>16</v>
      </c>
      <c r="G55" t="s">
        <v>54</v>
      </c>
      <c r="K55" s="10">
        <v>43261.333333333336</v>
      </c>
      <c r="L55">
        <f>$Q$5</f>
        <v>16053.547523427045</v>
      </c>
      <c r="M55">
        <f>$Y$6</f>
        <v>17409.103078982596</v>
      </c>
      <c r="N55">
        <f>$Y$7</f>
        <v>17342.436412315932</v>
      </c>
      <c r="O55">
        <f>$Y$8</f>
        <v>17275.769745649261</v>
      </c>
      <c r="P55">
        <f>$Y$9</f>
        <v>17209.103078982596</v>
      </c>
      <c r="Q55">
        <f>$Y$10</f>
        <v>17497.991967871487</v>
      </c>
      <c r="R55">
        <f>$Y$11</f>
        <v>18220.214190093709</v>
      </c>
      <c r="S55">
        <f>$Y$12</f>
        <v>18942.436412315928</v>
      </c>
      <c r="T55">
        <f>$W$13</f>
        <v>13386.880856760374</v>
      </c>
    </row>
    <row r="56" spans="1:20" x14ac:dyDescent="0.55000000000000004">
      <c r="A56" s="11" t="s">
        <v>28</v>
      </c>
      <c r="B56" s="11" t="s">
        <v>22</v>
      </c>
      <c r="C56" s="11" t="s">
        <v>4</v>
      </c>
      <c r="D56" s="11" t="s">
        <v>14</v>
      </c>
      <c r="E56" s="11" t="s">
        <v>20</v>
      </c>
      <c r="F56" s="11" t="s">
        <v>18</v>
      </c>
      <c r="G56" t="s">
        <v>54</v>
      </c>
      <c r="K56" s="10">
        <v>43262</v>
      </c>
      <c r="L56">
        <f>$Q$5</f>
        <v>16053.547523427045</v>
      </c>
      <c r="M56">
        <f>$Y$6</f>
        <v>17409.103078982596</v>
      </c>
      <c r="N56">
        <f>$Y$7</f>
        <v>17342.436412315932</v>
      </c>
      <c r="O56">
        <f>$Y$8</f>
        <v>17275.769745649261</v>
      </c>
      <c r="P56">
        <f>$Y$9</f>
        <v>17209.103078982596</v>
      </c>
      <c r="Q56">
        <f>$Y$10</f>
        <v>17497.991967871487</v>
      </c>
      <c r="R56">
        <f>$Y$11</f>
        <v>18220.214190093709</v>
      </c>
      <c r="S56">
        <f>$Y$12</f>
        <v>18942.436412315928</v>
      </c>
      <c r="T56">
        <f>$W$13</f>
        <v>13386.880856760374</v>
      </c>
    </row>
    <row r="57" spans="1:20" x14ac:dyDescent="0.55000000000000004">
      <c r="A57" s="11" t="s">
        <v>28</v>
      </c>
      <c r="B57" s="11" t="s">
        <v>22</v>
      </c>
      <c r="C57" s="11" t="s">
        <v>4</v>
      </c>
      <c r="D57" s="11" t="s">
        <v>21</v>
      </c>
      <c r="E57" s="11" t="s">
        <v>15</v>
      </c>
      <c r="F57" s="11" t="s">
        <v>16</v>
      </c>
      <c r="G57" t="s">
        <v>54</v>
      </c>
      <c r="K57" s="10">
        <v>43262</v>
      </c>
      <c r="L57">
        <f>$P$5</f>
        <v>8053.5475234270434</v>
      </c>
      <c r="M57">
        <f>$X$6</f>
        <v>9409.1030789825982</v>
      </c>
      <c r="N57">
        <f>$X$7</f>
        <v>9342.4364123159321</v>
      </c>
      <c r="O57">
        <f>$X$8</f>
        <v>9275.7697456492624</v>
      </c>
      <c r="P57">
        <f>$X$9</f>
        <v>9209.1030789825963</v>
      </c>
      <c r="Q57">
        <f>$X$10</f>
        <v>9497.991967871485</v>
      </c>
      <c r="R57">
        <f>$X$11</f>
        <v>10220.214190093709</v>
      </c>
      <c r="S57">
        <f>$X$12</f>
        <v>10942.436412315928</v>
      </c>
      <c r="T57">
        <f>$V$13</f>
        <v>13386.880856760374</v>
      </c>
    </row>
    <row r="58" spans="1:20" x14ac:dyDescent="0.55000000000000004">
      <c r="A58" s="11" t="s">
        <v>28</v>
      </c>
      <c r="B58" s="11" t="s">
        <v>22</v>
      </c>
      <c r="C58" s="11" t="s">
        <v>4</v>
      </c>
      <c r="D58" s="11" t="s">
        <v>21</v>
      </c>
      <c r="E58" s="11" t="s">
        <v>15</v>
      </c>
      <c r="F58" s="11" t="s">
        <v>18</v>
      </c>
      <c r="G58" t="s">
        <v>54</v>
      </c>
      <c r="K58" s="10">
        <v>43262.333333333336</v>
      </c>
      <c r="L58">
        <f>$P$5</f>
        <v>8053.5475234270434</v>
      </c>
      <c r="M58">
        <f>$X$6</f>
        <v>9409.1030789825982</v>
      </c>
      <c r="N58">
        <f>$X$7</f>
        <v>9342.4364123159321</v>
      </c>
      <c r="O58">
        <f>$X$8</f>
        <v>9275.7697456492624</v>
      </c>
      <c r="P58">
        <f>$X$9</f>
        <v>9209.1030789825963</v>
      </c>
      <c r="Q58">
        <f>$X$10</f>
        <v>9497.991967871485</v>
      </c>
      <c r="R58">
        <f>$X$11</f>
        <v>10220.214190093709</v>
      </c>
      <c r="S58">
        <f>$X$12</f>
        <v>10942.436412315928</v>
      </c>
      <c r="T58">
        <f>$V$13</f>
        <v>13386.880856760374</v>
      </c>
    </row>
    <row r="59" spans="1:20" x14ac:dyDescent="0.55000000000000004">
      <c r="A59" s="11" t="s">
        <v>28</v>
      </c>
      <c r="B59" s="11" t="s">
        <v>22</v>
      </c>
      <c r="C59" s="11" t="s">
        <v>4</v>
      </c>
      <c r="D59" s="11" t="s">
        <v>21</v>
      </c>
      <c r="E59" s="11" t="s">
        <v>19</v>
      </c>
      <c r="F59" s="11" t="s">
        <v>16</v>
      </c>
      <c r="G59">
        <v>9242.4364123159303</v>
      </c>
      <c r="K59" s="10">
        <v>43262.333333333336</v>
      </c>
      <c r="L59">
        <f>$Q$5</f>
        <v>16053.547523427045</v>
      </c>
      <c r="M59">
        <f>$Y$6</f>
        <v>17409.103078982596</v>
      </c>
      <c r="N59">
        <f>$Y$7</f>
        <v>17342.436412315932</v>
      </c>
      <c r="O59">
        <f>$Y$8</f>
        <v>17275.769745649261</v>
      </c>
      <c r="P59">
        <f>$Y$9</f>
        <v>17209.103078982596</v>
      </c>
      <c r="Q59">
        <f>$Y$10</f>
        <v>17497.991967871487</v>
      </c>
      <c r="R59">
        <f>$Y$11</f>
        <v>18220.214190093709</v>
      </c>
      <c r="S59">
        <f>$Y$12</f>
        <v>18942.436412315928</v>
      </c>
      <c r="T59">
        <f>$W$13</f>
        <v>13386.880856760374</v>
      </c>
    </row>
    <row r="60" spans="1:20" x14ac:dyDescent="0.55000000000000004">
      <c r="A60" s="11" t="s">
        <v>28</v>
      </c>
      <c r="B60" s="11" t="s">
        <v>22</v>
      </c>
      <c r="C60" s="11" t="s">
        <v>4</v>
      </c>
      <c r="D60" s="11" t="s">
        <v>21</v>
      </c>
      <c r="E60" s="11" t="s">
        <v>19</v>
      </c>
      <c r="F60" s="11" t="s">
        <v>18</v>
      </c>
      <c r="G60">
        <v>9242.4364123159303</v>
      </c>
      <c r="K60" s="10">
        <v>43263</v>
      </c>
      <c r="L60">
        <f>$Q$5</f>
        <v>16053.547523427045</v>
      </c>
      <c r="M60">
        <f>$Y$6</f>
        <v>17409.103078982596</v>
      </c>
      <c r="N60">
        <f>$Y$7</f>
        <v>17342.436412315932</v>
      </c>
      <c r="O60">
        <f>$Y$8</f>
        <v>17275.769745649261</v>
      </c>
      <c r="P60">
        <f>$Y$9</f>
        <v>17209.103078982596</v>
      </c>
      <c r="Q60">
        <f>$Y$10</f>
        <v>17497.991967871487</v>
      </c>
      <c r="R60">
        <f>$Y$11</f>
        <v>18220.214190093709</v>
      </c>
      <c r="S60">
        <f>$Y$12</f>
        <v>18942.436412315928</v>
      </c>
      <c r="T60">
        <f>$W$13</f>
        <v>13386.880856760374</v>
      </c>
    </row>
    <row r="61" spans="1:20" x14ac:dyDescent="0.55000000000000004">
      <c r="A61" s="11" t="s">
        <v>28</v>
      </c>
      <c r="B61" s="11" t="s">
        <v>22</v>
      </c>
      <c r="C61" s="11" t="s">
        <v>4</v>
      </c>
      <c r="D61" s="11" t="s">
        <v>21</v>
      </c>
      <c r="E61" s="11" t="s">
        <v>20</v>
      </c>
      <c r="F61" s="11" t="s">
        <v>16</v>
      </c>
      <c r="G61">
        <v>9242.4364123159303</v>
      </c>
      <c r="K61" s="10">
        <v>43263</v>
      </c>
      <c r="L61">
        <f>$P$5</f>
        <v>8053.5475234270434</v>
      </c>
      <c r="M61">
        <f>$X$6</f>
        <v>9409.1030789825982</v>
      </c>
      <c r="N61">
        <f>$X$7</f>
        <v>9342.4364123159321</v>
      </c>
      <c r="O61">
        <f>$X$8</f>
        <v>9275.7697456492624</v>
      </c>
      <c r="P61">
        <f>$X$9</f>
        <v>9209.1030789825963</v>
      </c>
      <c r="Q61">
        <f>$X$10</f>
        <v>9497.991967871485</v>
      </c>
      <c r="R61">
        <f>$X$11</f>
        <v>10220.214190093709</v>
      </c>
      <c r="S61">
        <f>$X$12</f>
        <v>10942.436412315928</v>
      </c>
      <c r="T61">
        <f>$V$13</f>
        <v>13386.880856760374</v>
      </c>
    </row>
    <row r="62" spans="1:20" x14ac:dyDescent="0.55000000000000004">
      <c r="A62" s="11" t="s">
        <v>28</v>
      </c>
      <c r="B62" s="11" t="s">
        <v>22</v>
      </c>
      <c r="C62" s="11" t="s">
        <v>4</v>
      </c>
      <c r="D62" s="11" t="s">
        <v>21</v>
      </c>
      <c r="E62" s="11" t="s">
        <v>20</v>
      </c>
      <c r="F62" s="11" t="s">
        <v>18</v>
      </c>
      <c r="G62">
        <v>17242.436412315932</v>
      </c>
      <c r="K62" s="10">
        <v>43263.333333333336</v>
      </c>
      <c r="L62">
        <f>$P$5</f>
        <v>8053.5475234270434</v>
      </c>
      <c r="M62">
        <f>$X$6</f>
        <v>9409.1030789825982</v>
      </c>
      <c r="N62">
        <f>$X$7</f>
        <v>9342.4364123159321</v>
      </c>
      <c r="O62">
        <f>$X$8</f>
        <v>9275.7697456492624</v>
      </c>
      <c r="P62">
        <f>$X$9</f>
        <v>9209.1030789825963</v>
      </c>
      <c r="Q62">
        <f>$X$10</f>
        <v>9497.991967871485</v>
      </c>
      <c r="R62">
        <f>$X$11</f>
        <v>10220.214190093709</v>
      </c>
      <c r="S62">
        <f>$X$12</f>
        <v>10942.436412315928</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$Q$5</f>
        <v>16053.547523427045</v>
      </c>
      <c r="M63">
        <f>$Y$6</f>
        <v>17409.103078982596</v>
      </c>
      <c r="N63">
        <f>$Y$7</f>
        <v>17342.436412315932</v>
      </c>
      <c r="O63">
        <f>$Y$8</f>
        <v>17275.769745649261</v>
      </c>
      <c r="P63">
        <f>$Y$9</f>
        <v>17209.103078982596</v>
      </c>
      <c r="Q63">
        <f>$Y$10</f>
        <v>17497.991967871487</v>
      </c>
      <c r="R63">
        <f>$Y$11</f>
        <v>18220.214190093709</v>
      </c>
      <c r="S63">
        <f>$Y$12</f>
        <v>18942.436412315928</v>
      </c>
      <c r="T63">
        <f>$W$13</f>
        <v>13386.880856760374</v>
      </c>
    </row>
    <row r="64" spans="1:20" x14ac:dyDescent="0.55000000000000004">
      <c r="A64" s="11" t="s">
        <v>28</v>
      </c>
      <c r="B64" s="11" t="s">
        <v>22</v>
      </c>
      <c r="C64" s="11" t="s">
        <v>5</v>
      </c>
      <c r="D64" s="11" t="s">
        <v>14</v>
      </c>
      <c r="E64" s="11" t="s">
        <v>15</v>
      </c>
      <c r="F64" s="11" t="s">
        <v>18</v>
      </c>
      <c r="G64">
        <v>10209.103078982596</v>
      </c>
      <c r="K64" s="10">
        <v>43264</v>
      </c>
      <c r="L64">
        <f>$Q$5</f>
        <v>16053.547523427045</v>
      </c>
      <c r="M64">
        <f>$Y$6</f>
        <v>17409.103078982596</v>
      </c>
      <c r="N64">
        <f>$Y$7</f>
        <v>17342.436412315932</v>
      </c>
      <c r="O64">
        <f>$Y$8</f>
        <v>17275.769745649261</v>
      </c>
      <c r="P64">
        <f>$Y$9</f>
        <v>17209.103078982596</v>
      </c>
      <c r="Q64">
        <f>$Y$10</f>
        <v>17497.991967871487</v>
      </c>
      <c r="R64">
        <f>$Y$11</f>
        <v>18220.214190093709</v>
      </c>
      <c r="S64">
        <f>$Y$12</f>
        <v>18942.436412315928</v>
      </c>
      <c r="T64">
        <f>$W$13</f>
        <v>13386.880856760374</v>
      </c>
    </row>
    <row r="65" spans="1:20" x14ac:dyDescent="0.55000000000000004">
      <c r="A65" s="11" t="s">
        <v>28</v>
      </c>
      <c r="B65" s="11" t="s">
        <v>22</v>
      </c>
      <c r="C65" s="11" t="s">
        <v>5</v>
      </c>
      <c r="D65" s="11" t="s">
        <v>14</v>
      </c>
      <c r="E65" s="11" t="s">
        <v>19</v>
      </c>
      <c r="F65" s="11" t="s">
        <v>16</v>
      </c>
      <c r="G65">
        <v>10209.103078982596</v>
      </c>
      <c r="K65" s="10">
        <v>43264</v>
      </c>
      <c r="L65">
        <f>$P$5</f>
        <v>8053.5475234270434</v>
      </c>
      <c r="M65">
        <f>$T$6</f>
        <v>9409.1030789825982</v>
      </c>
      <c r="N65">
        <f>$T$7</f>
        <v>9342.4364123159303</v>
      </c>
      <c r="O65">
        <f>$T$8</f>
        <v>9275.7697456492624</v>
      </c>
      <c r="P65">
        <f>$R$9</f>
        <v>10209.103078982596</v>
      </c>
      <c r="Q65">
        <f>$R$10</f>
        <v>10497.991967871483</v>
      </c>
      <c r="R65">
        <f>$R$11</f>
        <v>11220.214190093708</v>
      </c>
      <c r="S65">
        <f>$R$12</f>
        <v>11942.436412315928</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$P$5</f>
        <v>8053.5475234270434</v>
      </c>
      <c r="M66">
        <f>$T$6</f>
        <v>9409.1030789825982</v>
      </c>
      <c r="N66">
        <f>$T$7</f>
        <v>9342.4364123159303</v>
      </c>
      <c r="O66">
        <f>$T$8</f>
        <v>9275.7697456492624</v>
      </c>
      <c r="P66">
        <f>$R$9</f>
        <v>10209.103078982596</v>
      </c>
      <c r="Q66">
        <f>$R$10</f>
        <v>10497.991967871483</v>
      </c>
      <c r="R66">
        <f>$R$11</f>
        <v>11220.214190093708</v>
      </c>
      <c r="S66">
        <f>$R$12</f>
        <v>11942.436412315928</v>
      </c>
      <c r="T66">
        <f>$R$13</f>
        <v>13386.880856760374</v>
      </c>
    </row>
    <row r="67" spans="1:20" x14ac:dyDescent="0.55000000000000004">
      <c r="A67" s="11" t="s">
        <v>28</v>
      </c>
      <c r="B67" s="11" t="s">
        <v>22</v>
      </c>
      <c r="C67" s="11" t="s">
        <v>5</v>
      </c>
      <c r="D67" s="11" t="s">
        <v>14</v>
      </c>
      <c r="E67" s="11" t="s">
        <v>20</v>
      </c>
      <c r="F67" s="11" t="s">
        <v>16</v>
      </c>
      <c r="G67" t="s">
        <v>54</v>
      </c>
      <c r="K67" s="10">
        <v>43264.333333333336</v>
      </c>
      <c r="L67">
        <f>$Q$5</f>
        <v>16053.547523427045</v>
      </c>
      <c r="M67">
        <f>$U$6</f>
        <v>9409.1030789825982</v>
      </c>
      <c r="N67">
        <f>$U$7</f>
        <v>9342.4364123159303</v>
      </c>
      <c r="O67">
        <f>$U$8</f>
        <v>9275.7697456492624</v>
      </c>
      <c r="P67">
        <f>$S$9</f>
        <v>10209.103078982596</v>
      </c>
      <c r="Q67">
        <f>$S$10</f>
        <v>10497.991967871483</v>
      </c>
      <c r="R67">
        <f>$S$11</f>
        <v>11220.214190093708</v>
      </c>
      <c r="S67">
        <f>$S$12</f>
        <v>11942.436412315928</v>
      </c>
      <c r="T67">
        <f>$S$13</f>
        <v>13386.880856760374</v>
      </c>
    </row>
    <row r="68" spans="1:20" x14ac:dyDescent="0.55000000000000004">
      <c r="A68" s="11" t="s">
        <v>28</v>
      </c>
      <c r="B68" s="11" t="s">
        <v>22</v>
      </c>
      <c r="C68" s="11" t="s">
        <v>5</v>
      </c>
      <c r="D68" s="11" t="s">
        <v>14</v>
      </c>
      <c r="E68" s="11" t="s">
        <v>20</v>
      </c>
      <c r="F68" s="11" t="s">
        <v>18</v>
      </c>
      <c r="G68" t="s">
        <v>54</v>
      </c>
      <c r="K68" s="10">
        <v>43265</v>
      </c>
      <c r="L68">
        <f>$Q$5</f>
        <v>16053.547523427045</v>
      </c>
      <c r="M68">
        <f>$U$6</f>
        <v>9409.1030789825982</v>
      </c>
      <c r="N68">
        <f>$U$7</f>
        <v>9342.4364123159303</v>
      </c>
      <c r="O68">
        <f>$U$8</f>
        <v>9275.7697456492624</v>
      </c>
      <c r="P68">
        <f>$S$9</f>
        <v>10209.103078982596</v>
      </c>
      <c r="Q68">
        <f>$S$10</f>
        <v>10497.991967871483</v>
      </c>
      <c r="R68">
        <f>$S$11</f>
        <v>11220.214190093708</v>
      </c>
      <c r="S68">
        <f>$S$12</f>
        <v>11942.436412315928</v>
      </c>
      <c r="T68">
        <f>$S$13</f>
        <v>13386.880856760374</v>
      </c>
    </row>
    <row r="69" spans="1:20" x14ac:dyDescent="0.55000000000000004">
      <c r="A69" s="11" t="s">
        <v>28</v>
      </c>
      <c r="B69" s="11" t="s">
        <v>22</v>
      </c>
      <c r="C69" s="11" t="s">
        <v>5</v>
      </c>
      <c r="D69" s="11" t="s">
        <v>21</v>
      </c>
      <c r="E69" s="11" t="s">
        <v>15</v>
      </c>
      <c r="F69" s="11" t="s">
        <v>16</v>
      </c>
      <c r="G69" t="s">
        <v>54</v>
      </c>
      <c r="K69" s="10">
        <v>43265</v>
      </c>
      <c r="L69">
        <f>$P$5</f>
        <v>8053.5475234270434</v>
      </c>
      <c r="M69">
        <f>$P$6</f>
        <v>9409.1030789825982</v>
      </c>
      <c r="N69">
        <f>$N$7</f>
        <v>10342.436412315928</v>
      </c>
      <c r="O69">
        <f>$N$8</f>
        <v>10275.769745649264</v>
      </c>
      <c r="P69">
        <f>$N$9</f>
        <v>10209.103078982596</v>
      </c>
      <c r="Q69">
        <f>$N$10</f>
        <v>10497.991967871485</v>
      </c>
      <c r="R69">
        <f>$N$11</f>
        <v>11220.214190093709</v>
      </c>
      <c r="S69">
        <f>$N$12</f>
        <v>11942.436412315928</v>
      </c>
      <c r="T69">
        <f t="shared" si="0"/>
        <v>13386.880856760374</v>
      </c>
    </row>
    <row r="70" spans="1:20" x14ac:dyDescent="0.55000000000000004">
      <c r="A70" s="11" t="s">
        <v>28</v>
      </c>
      <c r="B70" s="11" t="s">
        <v>22</v>
      </c>
      <c r="C70" s="11" t="s">
        <v>5</v>
      </c>
      <c r="D70" s="11" t="s">
        <v>21</v>
      </c>
      <c r="E70" s="11" t="s">
        <v>15</v>
      </c>
      <c r="F70" s="11" t="s">
        <v>18</v>
      </c>
      <c r="G70" t="s">
        <v>54</v>
      </c>
      <c r="K70" s="10">
        <v>43265.333333333336</v>
      </c>
      <c r="L70">
        <f>$P$5</f>
        <v>8053.5475234270434</v>
      </c>
      <c r="M70">
        <f>$P$6</f>
        <v>9409.1030789825982</v>
      </c>
      <c r="N70">
        <f>$N$7</f>
        <v>10342.436412315928</v>
      </c>
      <c r="O70">
        <f>$N$8</f>
        <v>10275.769745649264</v>
      </c>
      <c r="P70">
        <f>$N$9</f>
        <v>10209.103078982596</v>
      </c>
      <c r="Q70">
        <f>$N$10</f>
        <v>10497.991967871485</v>
      </c>
      <c r="R70">
        <f>$N$11</f>
        <v>11220.214190093709</v>
      </c>
      <c r="S70">
        <f>$N$12</f>
        <v>11942.436412315928</v>
      </c>
      <c r="T70">
        <f t="shared" si="0"/>
        <v>13386.880856760374</v>
      </c>
    </row>
    <row r="71" spans="1:20" x14ac:dyDescent="0.55000000000000004">
      <c r="A71" s="11" t="s">
        <v>28</v>
      </c>
      <c r="B71" s="11" t="s">
        <v>22</v>
      </c>
      <c r="C71" s="11" t="s">
        <v>5</v>
      </c>
      <c r="D71" s="11" t="s">
        <v>21</v>
      </c>
      <c r="E71" s="11" t="s">
        <v>19</v>
      </c>
      <c r="F71" s="11" t="s">
        <v>16</v>
      </c>
      <c r="G71" t="s">
        <v>54</v>
      </c>
      <c r="K71" s="10">
        <v>43265.333333333336</v>
      </c>
      <c r="L71">
        <f>$Q$5</f>
        <v>16053.547523427045</v>
      </c>
      <c r="M71">
        <f>$Q$6</f>
        <v>9409.1030789825982</v>
      </c>
      <c r="N71">
        <f>$O$7</f>
        <v>10342.436412315928</v>
      </c>
      <c r="O71">
        <f>$O$8</f>
        <v>10275.769745649264</v>
      </c>
      <c r="P71">
        <f>$N$9</f>
        <v>10209.103078982596</v>
      </c>
      <c r="Q71">
        <f>$O$10</f>
        <v>10497.991967871485</v>
      </c>
      <c r="R71">
        <f>$O$11</f>
        <v>11220.214190093708</v>
      </c>
      <c r="S71">
        <f>$O$12</f>
        <v>11942.43641231593</v>
      </c>
      <c r="T71">
        <f>$O$13</f>
        <v>13386.880856760374</v>
      </c>
    </row>
    <row r="72" spans="1:20" x14ac:dyDescent="0.55000000000000004">
      <c r="A72" s="11" t="s">
        <v>28</v>
      </c>
      <c r="B72" s="11" t="s">
        <v>22</v>
      </c>
      <c r="C72" s="11" t="s">
        <v>5</v>
      </c>
      <c r="D72" s="11" t="s">
        <v>21</v>
      </c>
      <c r="E72" s="11" t="s">
        <v>19</v>
      </c>
      <c r="F72" s="11" t="s">
        <v>18</v>
      </c>
      <c r="G72" t="s">
        <v>54</v>
      </c>
      <c r="K72" s="10">
        <v>43266</v>
      </c>
      <c r="L72">
        <f>$Q$5</f>
        <v>16053.547523427045</v>
      </c>
      <c r="M72">
        <f>$Q$6</f>
        <v>9409.1030789825982</v>
      </c>
      <c r="N72">
        <f>$O$7</f>
        <v>10342.436412315928</v>
      </c>
      <c r="O72">
        <f>$O$8</f>
        <v>10275.769745649264</v>
      </c>
      <c r="P72">
        <f>$N$9</f>
        <v>10209.103078982596</v>
      </c>
      <c r="Q72">
        <f>$O$10</f>
        <v>10497.991967871485</v>
      </c>
      <c r="R72">
        <f>$O$11</f>
        <v>11220.214190093708</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$P$5</f>
        <v>8053.5475234270434</v>
      </c>
      <c r="M73">
        <f>$X$6</f>
        <v>9409.1030789825982</v>
      </c>
      <c r="N73">
        <f>$X$7</f>
        <v>9342.4364123159321</v>
      </c>
      <c r="O73">
        <f>$X$8</f>
        <v>9275.7697456492624</v>
      </c>
      <c r="P73">
        <f>$X$9</f>
        <v>9209.1030789825963</v>
      </c>
      <c r="Q73">
        <f>$X$10</f>
        <v>9497.991967871485</v>
      </c>
      <c r="R73">
        <f>$X$11</f>
        <v>10220.214190093709</v>
      </c>
      <c r="S73">
        <f>$V$12</f>
        <v>11942.436412315932</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$P$5</f>
        <v>8053.5475234270434</v>
      </c>
      <c r="M74">
        <f>$X$6</f>
        <v>9409.1030789825982</v>
      </c>
      <c r="N74">
        <f>$X$7</f>
        <v>9342.4364123159321</v>
      </c>
      <c r="O74">
        <f>$X$8</f>
        <v>9275.7697456492624</v>
      </c>
      <c r="P74">
        <f>$X$9</f>
        <v>9209.1030789825963</v>
      </c>
      <c r="Q74">
        <f>$X$10</f>
        <v>9497.991967871485</v>
      </c>
      <c r="R74">
        <f>$X$11</f>
        <v>10220.214190093709</v>
      </c>
      <c r="S74">
        <f>$V$12</f>
        <v>11942.436412315932</v>
      </c>
      <c r="T74">
        <f>$V$13</f>
        <v>13386.880856760374</v>
      </c>
    </row>
    <row r="75" spans="1:20" x14ac:dyDescent="0.55000000000000004">
      <c r="A75" s="11" t="s">
        <v>28</v>
      </c>
      <c r="B75" s="11" t="s">
        <v>22</v>
      </c>
      <c r="C75" s="11" t="s">
        <v>6</v>
      </c>
      <c r="D75" s="11" t="s">
        <v>14</v>
      </c>
      <c r="E75" s="11" t="s">
        <v>15</v>
      </c>
      <c r="F75" s="11" t="s">
        <v>16</v>
      </c>
      <c r="G75">
        <v>10353.547523427042</v>
      </c>
      <c r="K75" s="10">
        <v>43266.333333333336</v>
      </c>
      <c r="L75">
        <f>$Q$5</f>
        <v>16053.547523427045</v>
      </c>
      <c r="M75">
        <f>$Y$6</f>
        <v>17409.103078982596</v>
      </c>
      <c r="N75">
        <f>$Y$7</f>
        <v>17342.436412315932</v>
      </c>
      <c r="O75">
        <f>$Y$8</f>
        <v>17275.769745649261</v>
      </c>
      <c r="P75">
        <f>$Y$9</f>
        <v>17209.103078982596</v>
      </c>
      <c r="Q75">
        <f>$Y$10</f>
        <v>17497.991967871487</v>
      </c>
      <c r="R75">
        <f>$Y$11</f>
        <v>18220.214190093709</v>
      </c>
      <c r="S75">
        <f>$W$12</f>
        <v>11942.436412315932</v>
      </c>
      <c r="T75">
        <f>$W$13</f>
        <v>13386.880856760374</v>
      </c>
    </row>
    <row r="76" spans="1:20" x14ac:dyDescent="0.55000000000000004">
      <c r="A76" s="11" t="s">
        <v>28</v>
      </c>
      <c r="B76" s="11" t="s">
        <v>22</v>
      </c>
      <c r="C76" s="11" t="s">
        <v>6</v>
      </c>
      <c r="D76" s="11" t="s">
        <v>14</v>
      </c>
      <c r="E76" s="11" t="s">
        <v>15</v>
      </c>
      <c r="F76" s="11" t="s">
        <v>18</v>
      </c>
      <c r="G76">
        <v>10353.547523427042</v>
      </c>
      <c r="K76" s="10">
        <v>43267</v>
      </c>
      <c r="L76">
        <f>$Q$5</f>
        <v>16053.547523427045</v>
      </c>
      <c r="M76">
        <f>$Y$6</f>
        <v>17409.103078982596</v>
      </c>
      <c r="N76">
        <f>$Y$7</f>
        <v>17342.436412315932</v>
      </c>
      <c r="O76">
        <f>$Y$8</f>
        <v>17275.769745649261</v>
      </c>
      <c r="P76">
        <f>$Y$9</f>
        <v>17209.103078982596</v>
      </c>
      <c r="Q76">
        <f>$Y$10</f>
        <v>17497.991967871487</v>
      </c>
      <c r="R76">
        <f>$Y$11</f>
        <v>18220.214190093709</v>
      </c>
      <c r="S76">
        <f>$W$12</f>
        <v>11942.436412315932</v>
      </c>
      <c r="T76">
        <f>$W$13</f>
        <v>13386.880856760374</v>
      </c>
    </row>
    <row r="77" spans="1:20" x14ac:dyDescent="0.55000000000000004">
      <c r="A77" s="11" t="s">
        <v>28</v>
      </c>
      <c r="B77" s="11" t="s">
        <v>22</v>
      </c>
      <c r="C77" s="11" t="s">
        <v>6</v>
      </c>
      <c r="D77" s="11" t="s">
        <v>14</v>
      </c>
      <c r="E77" s="11" t="s">
        <v>19</v>
      </c>
      <c r="F77" s="11" t="s">
        <v>16</v>
      </c>
      <c r="G77">
        <v>10353.547523427042</v>
      </c>
      <c r="K77" s="10">
        <v>43267</v>
      </c>
      <c r="L77">
        <f>$P$5</f>
        <v>8053.5475234270434</v>
      </c>
      <c r="M77">
        <f>$X$6</f>
        <v>9409.1030789825982</v>
      </c>
      <c r="N77">
        <f>$X$7</f>
        <v>9342.4364123159321</v>
      </c>
      <c r="O77">
        <f>$X$8</f>
        <v>9275.7697456492624</v>
      </c>
      <c r="P77">
        <f>$X$9</f>
        <v>9209.1030789825963</v>
      </c>
      <c r="Q77">
        <f>$X$10</f>
        <v>9497.991967871485</v>
      </c>
      <c r="R77">
        <f>$X$11</f>
        <v>10220.214190093709</v>
      </c>
      <c r="S77">
        <f>$V$12</f>
        <v>11942.436412315932</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$P$5</f>
        <v>8053.5475234270434</v>
      </c>
      <c r="M78">
        <f>$X$6</f>
        <v>9409.1030789825982</v>
      </c>
      <c r="N78">
        <f>$X$7</f>
        <v>9342.4364123159321</v>
      </c>
      <c r="O78">
        <f>$X$8</f>
        <v>9275.7697456492624</v>
      </c>
      <c r="P78">
        <f>$X$9</f>
        <v>9209.1030789825963</v>
      </c>
      <c r="Q78">
        <f>$X$10</f>
        <v>9497.991967871485</v>
      </c>
      <c r="R78">
        <f>$X$11</f>
        <v>10220.214190093709</v>
      </c>
      <c r="S78">
        <f>$V$12</f>
        <v>11942.436412315932</v>
      </c>
      <c r="T78">
        <f>$V$13</f>
        <v>13386.880856760374</v>
      </c>
    </row>
    <row r="79" spans="1:20" x14ac:dyDescent="0.55000000000000004">
      <c r="A79" s="11" t="s">
        <v>28</v>
      </c>
      <c r="B79" s="11" t="s">
        <v>22</v>
      </c>
      <c r="C79" s="11" t="s">
        <v>6</v>
      </c>
      <c r="D79" s="11" t="s">
        <v>14</v>
      </c>
      <c r="E79" s="11" t="s">
        <v>20</v>
      </c>
      <c r="F79" s="11" t="s">
        <v>16</v>
      </c>
      <c r="G79">
        <v>10353.547523427042</v>
      </c>
      <c r="K79" s="10">
        <v>43267.333333333336</v>
      </c>
      <c r="L79">
        <f>$Q$5</f>
        <v>16053.547523427045</v>
      </c>
      <c r="M79">
        <f>$Y$6</f>
        <v>17409.103078982596</v>
      </c>
      <c r="N79">
        <f>$Y$7</f>
        <v>17342.436412315932</v>
      </c>
      <c r="O79">
        <f>$Y$8</f>
        <v>17275.769745649261</v>
      </c>
      <c r="P79">
        <f>$Y$9</f>
        <v>17209.103078982596</v>
      </c>
      <c r="Q79">
        <f>$Y$10</f>
        <v>17497.991967871487</v>
      </c>
      <c r="R79">
        <f>$Y$11</f>
        <v>18220.214190093709</v>
      </c>
      <c r="S79">
        <f>$W$12</f>
        <v>11942.436412315932</v>
      </c>
      <c r="T79">
        <f>$W$13</f>
        <v>13386.880856760374</v>
      </c>
    </row>
    <row r="80" spans="1:20" x14ac:dyDescent="0.55000000000000004">
      <c r="A80" s="11" t="s">
        <v>28</v>
      </c>
      <c r="B80" s="11" t="s">
        <v>22</v>
      </c>
      <c r="C80" s="11" t="s">
        <v>6</v>
      </c>
      <c r="D80" s="11" t="s">
        <v>14</v>
      </c>
      <c r="E80" s="11" t="s">
        <v>20</v>
      </c>
      <c r="F80" s="11" t="s">
        <v>18</v>
      </c>
      <c r="G80">
        <v>10353.547523427042</v>
      </c>
      <c r="K80" s="10">
        <v>43268</v>
      </c>
      <c r="L80">
        <f>$Q$5</f>
        <v>16053.547523427045</v>
      </c>
      <c r="M80">
        <f>$Y$6</f>
        <v>17409.103078982596</v>
      </c>
      <c r="N80">
        <f>$Y$7</f>
        <v>17342.436412315932</v>
      </c>
      <c r="O80">
        <f>$Y$8</f>
        <v>17275.769745649261</v>
      </c>
      <c r="P80">
        <f>$Y$9</f>
        <v>17209.103078982596</v>
      </c>
      <c r="Q80">
        <f>$Y$10</f>
        <v>17497.991967871487</v>
      </c>
      <c r="R80">
        <f>$Y$11</f>
        <v>18220.214190093709</v>
      </c>
      <c r="S80">
        <f>$W$12</f>
        <v>11942.436412315932</v>
      </c>
      <c r="T80">
        <f>$W$13</f>
        <v>13386.880856760374</v>
      </c>
    </row>
    <row r="81" spans="1:20" x14ac:dyDescent="0.55000000000000004">
      <c r="A81" s="11" t="s">
        <v>28</v>
      </c>
      <c r="B81" s="11" t="s">
        <v>22</v>
      </c>
      <c r="C81" s="11" t="s">
        <v>6</v>
      </c>
      <c r="D81" s="11" t="s">
        <v>21</v>
      </c>
      <c r="E81" s="11" t="s">
        <v>15</v>
      </c>
      <c r="F81" s="11" t="s">
        <v>16</v>
      </c>
      <c r="G81" t="s">
        <v>54</v>
      </c>
      <c r="K81" s="10">
        <v>43268</v>
      </c>
      <c r="L81">
        <f>$P$5</f>
        <v>8053.5475234270434</v>
      </c>
      <c r="M81">
        <f>$X$6</f>
        <v>9409.1030789825982</v>
      </c>
      <c r="N81">
        <f>$X$7</f>
        <v>9342.4364123159321</v>
      </c>
      <c r="O81">
        <f>$X$8</f>
        <v>9275.7697456492624</v>
      </c>
      <c r="P81">
        <f>$X$9</f>
        <v>9209.1030789825963</v>
      </c>
      <c r="Q81">
        <f>$X$10</f>
        <v>9497.991967871485</v>
      </c>
      <c r="R81">
        <f>$X$11</f>
        <v>10220.214190093709</v>
      </c>
      <c r="S81">
        <f>$V$12</f>
        <v>11942.436412315932</v>
      </c>
      <c r="T81">
        <f>$V$13</f>
        <v>13386.880856760374</v>
      </c>
    </row>
    <row r="82" spans="1:20" x14ac:dyDescent="0.55000000000000004">
      <c r="A82" s="11" t="s">
        <v>28</v>
      </c>
      <c r="B82" s="11" t="s">
        <v>22</v>
      </c>
      <c r="C82" s="11" t="s">
        <v>6</v>
      </c>
      <c r="D82" s="11" t="s">
        <v>21</v>
      </c>
      <c r="E82" s="11" t="s">
        <v>15</v>
      </c>
      <c r="F82" s="11" t="s">
        <v>18</v>
      </c>
      <c r="G82" t="s">
        <v>54</v>
      </c>
      <c r="K82" s="10">
        <v>43268.333333333336</v>
      </c>
      <c r="L82">
        <f>$P$5</f>
        <v>8053.5475234270434</v>
      </c>
      <c r="M82">
        <f>$X$6</f>
        <v>9409.1030789825982</v>
      </c>
      <c r="N82">
        <f>$X$7</f>
        <v>9342.4364123159321</v>
      </c>
      <c r="O82">
        <f>$X$8</f>
        <v>9275.7697456492624</v>
      </c>
      <c r="P82">
        <f>$X$9</f>
        <v>9209.1030789825963</v>
      </c>
      <c r="Q82">
        <f>$X$10</f>
        <v>9497.991967871485</v>
      </c>
      <c r="R82">
        <f>$X$11</f>
        <v>10220.214190093709</v>
      </c>
      <c r="S82">
        <f>$V$12</f>
        <v>11942.436412315932</v>
      </c>
      <c r="T82">
        <f>$V$13</f>
        <v>13386.880856760374</v>
      </c>
    </row>
    <row r="83" spans="1:20" x14ac:dyDescent="0.55000000000000004">
      <c r="A83" s="11" t="s">
        <v>28</v>
      </c>
      <c r="B83" s="11" t="s">
        <v>22</v>
      </c>
      <c r="C83" s="11" t="s">
        <v>6</v>
      </c>
      <c r="D83" s="11" t="s">
        <v>21</v>
      </c>
      <c r="E83" s="11" t="s">
        <v>19</v>
      </c>
      <c r="F83" s="11" t="s">
        <v>16</v>
      </c>
      <c r="G83" t="s">
        <v>54</v>
      </c>
      <c r="K83" s="10">
        <v>43268.333333333336</v>
      </c>
      <c r="L83">
        <f>$Q$5</f>
        <v>16053.547523427045</v>
      </c>
      <c r="M83">
        <f>$Y$6</f>
        <v>17409.103078982596</v>
      </c>
      <c r="N83">
        <f>$Y$7</f>
        <v>17342.436412315932</v>
      </c>
      <c r="O83">
        <f>$Y$8</f>
        <v>17275.769745649261</v>
      </c>
      <c r="P83">
        <f>$Y$9</f>
        <v>17209.103078982596</v>
      </c>
      <c r="Q83">
        <f>$Y$10</f>
        <v>17497.991967871487</v>
      </c>
      <c r="R83">
        <f>$Y$11</f>
        <v>18220.214190093709</v>
      </c>
      <c r="S83">
        <f>$W$12</f>
        <v>11942.436412315932</v>
      </c>
      <c r="T83">
        <f>$W$13</f>
        <v>13386.880856760374</v>
      </c>
    </row>
    <row r="84" spans="1:20" x14ac:dyDescent="0.55000000000000004">
      <c r="A84" s="11" t="s">
        <v>28</v>
      </c>
      <c r="B84" s="11" t="s">
        <v>22</v>
      </c>
      <c r="C84" s="11" t="s">
        <v>6</v>
      </c>
      <c r="D84" s="11" t="s">
        <v>21</v>
      </c>
      <c r="E84" s="11" t="s">
        <v>19</v>
      </c>
      <c r="F84" s="11" t="s">
        <v>18</v>
      </c>
      <c r="G84" t="s">
        <v>54</v>
      </c>
      <c r="K84" s="10">
        <v>43269</v>
      </c>
      <c r="L84">
        <f>$Q$5</f>
        <v>16053.547523427045</v>
      </c>
      <c r="M84">
        <f>$Y$6</f>
        <v>17409.103078982596</v>
      </c>
      <c r="N84">
        <f>$Y$7</f>
        <v>17342.436412315932</v>
      </c>
      <c r="O84">
        <f>$Y$8</f>
        <v>17275.769745649261</v>
      </c>
      <c r="P84">
        <f>$Y$9</f>
        <v>17209.103078982596</v>
      </c>
      <c r="Q84">
        <f>$Y$10</f>
        <v>17497.991967871487</v>
      </c>
      <c r="R84">
        <f>$Y$11</f>
        <v>18220.214190093709</v>
      </c>
      <c r="S84">
        <f>$W$12</f>
        <v>11942.436412315932</v>
      </c>
      <c r="T84">
        <f>$W$13</f>
        <v>13386.880856760374</v>
      </c>
    </row>
    <row r="85" spans="1:20" x14ac:dyDescent="0.55000000000000004">
      <c r="A85" s="11" t="s">
        <v>28</v>
      </c>
      <c r="B85" s="11" t="s">
        <v>22</v>
      </c>
      <c r="C85" s="11" t="s">
        <v>6</v>
      </c>
      <c r="D85" s="11" t="s">
        <v>21</v>
      </c>
      <c r="E85" s="11" t="s">
        <v>20</v>
      </c>
      <c r="F85" s="11" t="s">
        <v>16</v>
      </c>
      <c r="G85">
        <v>9353.5475234270416</v>
      </c>
      <c r="K85" s="10">
        <v>43269</v>
      </c>
      <c r="L85">
        <f>$P$5</f>
        <v>8053.5475234270434</v>
      </c>
      <c r="M85">
        <f>$X$6</f>
        <v>9409.1030789825982</v>
      </c>
      <c r="N85">
        <f>$X$7</f>
        <v>9342.4364123159321</v>
      </c>
      <c r="O85">
        <f>$X$8</f>
        <v>9275.7697456492624</v>
      </c>
      <c r="P85">
        <f>$X$9</f>
        <v>9209.1030789825963</v>
      </c>
      <c r="Q85">
        <f>$X$10</f>
        <v>9497.991967871485</v>
      </c>
      <c r="R85">
        <f>$X$11</f>
        <v>10220.214190093709</v>
      </c>
      <c r="S85">
        <f>$V$12</f>
        <v>11942.436412315932</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$P$5</f>
        <v>8053.5475234270434</v>
      </c>
      <c r="M86">
        <f>$X$6</f>
        <v>9409.1030789825982</v>
      </c>
      <c r="N86">
        <f>$X$7</f>
        <v>9342.4364123159321</v>
      </c>
      <c r="O86">
        <f>$X$8</f>
        <v>9275.7697456492624</v>
      </c>
      <c r="P86">
        <f>$X$9</f>
        <v>9209.1030789825963</v>
      </c>
      <c r="Q86">
        <f>$X$10</f>
        <v>9497.991967871485</v>
      </c>
      <c r="R86">
        <f>$X$11</f>
        <v>10220.214190093709</v>
      </c>
      <c r="S86">
        <f>$V$12</f>
        <v>11942.436412315932</v>
      </c>
      <c r="T86">
        <f>$V$13</f>
        <v>13386.880856760374</v>
      </c>
    </row>
    <row r="87" spans="1:20" x14ac:dyDescent="0.55000000000000004">
      <c r="A87" s="11" t="s">
        <v>28</v>
      </c>
      <c r="B87" s="11" t="s">
        <v>22</v>
      </c>
      <c r="C87" s="11" t="s">
        <v>7</v>
      </c>
      <c r="D87" s="11" t="s">
        <v>14</v>
      </c>
      <c r="E87" s="11" t="s">
        <v>15</v>
      </c>
      <c r="F87" s="11" t="s">
        <v>16</v>
      </c>
      <c r="G87">
        <v>10497.991967871485</v>
      </c>
      <c r="K87" s="10">
        <v>43269.333333333336</v>
      </c>
      <c r="L87">
        <f>$Q$5</f>
        <v>16053.547523427045</v>
      </c>
      <c r="M87">
        <f>$Y$6</f>
        <v>17409.103078982596</v>
      </c>
      <c r="N87">
        <f>$Y$7</f>
        <v>17342.436412315932</v>
      </c>
      <c r="O87">
        <f>$Y$8</f>
        <v>17275.769745649261</v>
      </c>
      <c r="P87">
        <f>$Y$9</f>
        <v>17209.103078982596</v>
      </c>
      <c r="Q87">
        <f>$Y$10</f>
        <v>17497.991967871487</v>
      </c>
      <c r="R87">
        <f>$Y$11</f>
        <v>18220.214190093709</v>
      </c>
      <c r="S87">
        <f>$W$12</f>
        <v>11942.436412315932</v>
      </c>
      <c r="T87">
        <f>$W$13</f>
        <v>13386.880856760374</v>
      </c>
    </row>
    <row r="88" spans="1:20" x14ac:dyDescent="0.55000000000000004">
      <c r="A88" s="11" t="s">
        <v>28</v>
      </c>
      <c r="B88" s="11" t="s">
        <v>22</v>
      </c>
      <c r="C88" s="11" t="s">
        <v>7</v>
      </c>
      <c r="D88" s="11" t="s">
        <v>14</v>
      </c>
      <c r="E88" s="11" t="s">
        <v>15</v>
      </c>
      <c r="F88" s="11" t="s">
        <v>18</v>
      </c>
      <c r="G88">
        <v>10497.991967871485</v>
      </c>
      <c r="K88" s="10">
        <v>43270</v>
      </c>
      <c r="L88">
        <f>$Q$5</f>
        <v>16053.547523427045</v>
      </c>
      <c r="M88">
        <f>$Y$6</f>
        <v>17409.103078982596</v>
      </c>
      <c r="N88">
        <f>$Y$7</f>
        <v>17342.436412315932</v>
      </c>
      <c r="O88">
        <f>$Y$8</f>
        <v>17275.769745649261</v>
      </c>
      <c r="P88">
        <f>$Y$9</f>
        <v>17209.103078982596</v>
      </c>
      <c r="Q88">
        <f>$Y$10</f>
        <v>17497.991967871487</v>
      </c>
      <c r="R88">
        <f>$Y$11</f>
        <v>18220.214190093709</v>
      </c>
      <c r="S88">
        <f>$W$12</f>
        <v>11942.436412315932</v>
      </c>
      <c r="T88">
        <f>$W$13</f>
        <v>13386.880856760374</v>
      </c>
    </row>
    <row r="89" spans="1:20" x14ac:dyDescent="0.55000000000000004">
      <c r="A89" s="11" t="s">
        <v>28</v>
      </c>
      <c r="B89" s="11" t="s">
        <v>22</v>
      </c>
      <c r="C89" s="11" t="s">
        <v>7</v>
      </c>
      <c r="D89" s="11" t="s">
        <v>14</v>
      </c>
      <c r="E89" s="11" t="s">
        <v>19</v>
      </c>
      <c r="F89" s="11" t="s">
        <v>16</v>
      </c>
      <c r="G89">
        <v>10497.991967871483</v>
      </c>
      <c r="K89" s="10">
        <v>43270</v>
      </c>
      <c r="L89">
        <f>$P$5</f>
        <v>8053.5475234270434</v>
      </c>
      <c r="M89">
        <f>$X$6</f>
        <v>9409.1030789825982</v>
      </c>
      <c r="N89">
        <f>$X$7</f>
        <v>9342.4364123159321</v>
      </c>
      <c r="O89">
        <f>$X$8</f>
        <v>9275.7697456492624</v>
      </c>
      <c r="P89">
        <f>$X$9</f>
        <v>9209.1030789825963</v>
      </c>
      <c r="Q89">
        <f>$X$10</f>
        <v>9497.991967871485</v>
      </c>
      <c r="R89">
        <f>$X$11</f>
        <v>10220.214190093709</v>
      </c>
      <c r="S89">
        <f>$V$12</f>
        <v>11942.436412315932</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$P$5</f>
        <v>8053.5475234270434</v>
      </c>
      <c r="M90">
        <f>$X$6</f>
        <v>9409.1030789825982</v>
      </c>
      <c r="N90">
        <f>$X$7</f>
        <v>9342.4364123159321</v>
      </c>
      <c r="O90">
        <f>$X$8</f>
        <v>9275.7697456492624</v>
      </c>
      <c r="P90">
        <f>$X$9</f>
        <v>9209.1030789825963</v>
      </c>
      <c r="Q90">
        <f>$X$10</f>
        <v>9497.991967871485</v>
      </c>
      <c r="R90">
        <f>$X$11</f>
        <v>10220.214190093709</v>
      </c>
      <c r="S90">
        <f>$V$12</f>
        <v>11942.436412315932</v>
      </c>
      <c r="T90">
        <f>$V$13</f>
        <v>13386.880856760374</v>
      </c>
    </row>
    <row r="91" spans="1:20" x14ac:dyDescent="0.55000000000000004">
      <c r="A91" s="11" t="s">
        <v>28</v>
      </c>
      <c r="B91" s="11" t="s">
        <v>22</v>
      </c>
      <c r="C91" s="11" t="s">
        <v>7</v>
      </c>
      <c r="D91" s="11" t="s">
        <v>14</v>
      </c>
      <c r="E91" s="11" t="s">
        <v>20</v>
      </c>
      <c r="F91" s="11" t="s">
        <v>16</v>
      </c>
      <c r="G91">
        <v>10497.991967871485</v>
      </c>
      <c r="K91" s="10">
        <v>43270.333333333336</v>
      </c>
      <c r="L91">
        <f>$Q$5</f>
        <v>16053.547523427045</v>
      </c>
      <c r="M91">
        <f>$Y$6</f>
        <v>17409.103078982596</v>
      </c>
      <c r="N91">
        <f>$Y$7</f>
        <v>17342.436412315932</v>
      </c>
      <c r="O91">
        <f>$Y$8</f>
        <v>17275.769745649261</v>
      </c>
      <c r="P91">
        <f>$Y$9</f>
        <v>17209.103078982596</v>
      </c>
      <c r="Q91">
        <f>$Y$10</f>
        <v>17497.991967871487</v>
      </c>
      <c r="R91">
        <f>$Y$11</f>
        <v>18220.214190093709</v>
      </c>
      <c r="S91">
        <f>$W$12</f>
        <v>11942.436412315932</v>
      </c>
      <c r="T91">
        <f>$W$13</f>
        <v>13386.880856760374</v>
      </c>
    </row>
    <row r="92" spans="1:20" x14ac:dyDescent="0.55000000000000004">
      <c r="A92" s="11" t="s">
        <v>28</v>
      </c>
      <c r="B92" s="11" t="s">
        <v>22</v>
      </c>
      <c r="C92" s="11" t="s">
        <v>7</v>
      </c>
      <c r="D92" s="11" t="s">
        <v>14</v>
      </c>
      <c r="E92" s="11" t="s">
        <v>20</v>
      </c>
      <c r="F92" s="11" t="s">
        <v>18</v>
      </c>
      <c r="G92">
        <v>10497.991967871485</v>
      </c>
      <c r="K92" s="10">
        <v>43271</v>
      </c>
      <c r="L92">
        <f>$Q$5</f>
        <v>16053.547523427045</v>
      </c>
      <c r="M92">
        <f>$Y$6</f>
        <v>17409.103078982596</v>
      </c>
      <c r="N92">
        <f>$Y$7</f>
        <v>17342.436412315932</v>
      </c>
      <c r="O92">
        <f>$Y$8</f>
        <v>17275.769745649261</v>
      </c>
      <c r="P92">
        <f>$Y$9</f>
        <v>17209.103078982596</v>
      </c>
      <c r="Q92">
        <f>$Y$10</f>
        <v>17497.991967871487</v>
      </c>
      <c r="R92">
        <f>$Y$11</f>
        <v>18220.214190093709</v>
      </c>
      <c r="S92">
        <f>$W$12</f>
        <v>11942.436412315932</v>
      </c>
      <c r="T92">
        <f>$W$13</f>
        <v>13386.880856760374</v>
      </c>
    </row>
    <row r="93" spans="1:20" x14ac:dyDescent="0.55000000000000004">
      <c r="A93" s="11" t="s">
        <v>28</v>
      </c>
      <c r="B93" s="11" t="s">
        <v>22</v>
      </c>
      <c r="C93" s="11" t="s">
        <v>7</v>
      </c>
      <c r="D93" s="11" t="s">
        <v>21</v>
      </c>
      <c r="E93" s="11" t="s">
        <v>15</v>
      </c>
      <c r="F93" s="11" t="s">
        <v>16</v>
      </c>
      <c r="G93" t="s">
        <v>54</v>
      </c>
      <c r="K93" s="10">
        <v>43271</v>
      </c>
      <c r="L93">
        <f>$P$5</f>
        <v>8053.5475234270434</v>
      </c>
      <c r="M93">
        <f>$T$6</f>
        <v>9409.1030789825982</v>
      </c>
      <c r="N93">
        <f>$T$7</f>
        <v>9342.4364123159303</v>
      </c>
      <c r="O93">
        <f>$R$8</f>
        <v>10275.769745649264</v>
      </c>
      <c r="P93">
        <f>$R$9</f>
        <v>10209.103078982596</v>
      </c>
      <c r="Q93">
        <f>$R$10</f>
        <v>10497.991967871483</v>
      </c>
      <c r="R93">
        <f>$R$11</f>
        <v>11220.214190093708</v>
      </c>
      <c r="S93">
        <f>$R$12</f>
        <v>11942.436412315928</v>
      </c>
      <c r="T93">
        <f>$R$13</f>
        <v>13386.880856760374</v>
      </c>
    </row>
    <row r="94" spans="1:20" x14ac:dyDescent="0.55000000000000004">
      <c r="A94" s="11" t="s">
        <v>28</v>
      </c>
      <c r="B94" s="11" t="s">
        <v>22</v>
      </c>
      <c r="C94" s="11" t="s">
        <v>7</v>
      </c>
      <c r="D94" s="11" t="s">
        <v>21</v>
      </c>
      <c r="E94" s="11" t="s">
        <v>15</v>
      </c>
      <c r="F94" s="11" t="s">
        <v>18</v>
      </c>
      <c r="G94" t="s">
        <v>54</v>
      </c>
      <c r="K94" s="10">
        <v>43271.333333333336</v>
      </c>
      <c r="L94">
        <f>$P$5</f>
        <v>8053.5475234270434</v>
      </c>
      <c r="M94">
        <f>$T$6</f>
        <v>9409.1030789825982</v>
      </c>
      <c r="N94">
        <f>$T$7</f>
        <v>9342.4364123159303</v>
      </c>
      <c r="O94">
        <f>$R$8</f>
        <v>10275.769745649264</v>
      </c>
      <c r="P94">
        <f>$R$9</f>
        <v>10209.103078982596</v>
      </c>
      <c r="Q94">
        <f>$R$10</f>
        <v>10497.991967871483</v>
      </c>
      <c r="R94">
        <f>$R$11</f>
        <v>11220.214190093708</v>
      </c>
      <c r="S94">
        <f>$R$12</f>
        <v>11942.436412315928</v>
      </c>
      <c r="T94">
        <f>$R$13</f>
        <v>13386.880856760374</v>
      </c>
    </row>
    <row r="95" spans="1:20" x14ac:dyDescent="0.55000000000000004">
      <c r="A95" s="11" t="s">
        <v>28</v>
      </c>
      <c r="B95" s="11" t="s">
        <v>22</v>
      </c>
      <c r="C95" s="11" t="s">
        <v>7</v>
      </c>
      <c r="D95" s="11" t="s">
        <v>21</v>
      </c>
      <c r="E95" s="11" t="s">
        <v>19</v>
      </c>
      <c r="F95" s="11" t="s">
        <v>16</v>
      </c>
      <c r="G95" t="s">
        <v>54</v>
      </c>
      <c r="K95" s="10">
        <v>43271.333333333336</v>
      </c>
      <c r="L95">
        <f>$Q$5</f>
        <v>16053.547523427045</v>
      </c>
      <c r="M95">
        <f>$U$6</f>
        <v>9409.1030789825982</v>
      </c>
      <c r="N95">
        <f>$U$7</f>
        <v>9342.4364123159303</v>
      </c>
      <c r="O95">
        <f>$S$8</f>
        <v>10275.769745649264</v>
      </c>
      <c r="P95">
        <f>$S$9</f>
        <v>10209.103078982596</v>
      </c>
      <c r="Q95">
        <f>$S$10</f>
        <v>10497.991967871483</v>
      </c>
      <c r="R95">
        <f>$S$11</f>
        <v>11220.214190093708</v>
      </c>
      <c r="S95">
        <f>$S$12</f>
        <v>11942.436412315928</v>
      </c>
      <c r="T95">
        <f>$S$13</f>
        <v>13386.880856760374</v>
      </c>
    </row>
    <row r="96" spans="1:20" x14ac:dyDescent="0.55000000000000004">
      <c r="A96" s="11" t="s">
        <v>28</v>
      </c>
      <c r="B96" s="11" t="s">
        <v>22</v>
      </c>
      <c r="C96" s="11" t="s">
        <v>7</v>
      </c>
      <c r="D96" s="11" t="s">
        <v>21</v>
      </c>
      <c r="E96" s="11" t="s">
        <v>19</v>
      </c>
      <c r="F96" s="11" t="s">
        <v>18</v>
      </c>
      <c r="G96" t="s">
        <v>54</v>
      </c>
      <c r="K96" s="10">
        <v>43272</v>
      </c>
      <c r="L96">
        <f>$Q$5</f>
        <v>16053.547523427045</v>
      </c>
      <c r="M96">
        <f>$U$6</f>
        <v>9409.1030789825982</v>
      </c>
      <c r="N96">
        <f>$U$7</f>
        <v>9342.4364123159303</v>
      </c>
      <c r="O96">
        <f>$S$8</f>
        <v>10275.769745649264</v>
      </c>
      <c r="P96">
        <f>$S$9</f>
        <v>10209.103078982596</v>
      </c>
      <c r="Q96">
        <f>$S$10</f>
        <v>10497.991967871483</v>
      </c>
      <c r="R96">
        <f>$S$11</f>
        <v>11220.214190093708</v>
      </c>
      <c r="S96">
        <f>$S$12</f>
        <v>11942.436412315928</v>
      </c>
      <c r="T96">
        <f>$S$13</f>
        <v>13386.880856760374</v>
      </c>
    </row>
    <row r="97" spans="1:20" x14ac:dyDescent="0.55000000000000004">
      <c r="A97" s="11" t="s">
        <v>28</v>
      </c>
      <c r="B97" s="11" t="s">
        <v>22</v>
      </c>
      <c r="C97" s="11" t="s">
        <v>7</v>
      </c>
      <c r="D97" s="11" t="s">
        <v>21</v>
      </c>
      <c r="E97" s="11" t="s">
        <v>20</v>
      </c>
      <c r="F97" s="11" t="s">
        <v>16</v>
      </c>
      <c r="G97">
        <v>9497.991967871485</v>
      </c>
      <c r="K97" s="10">
        <v>43272</v>
      </c>
      <c r="L97">
        <f>$P$5</f>
        <v>8053.5475234270434</v>
      </c>
      <c r="M97">
        <f>$N$6</f>
        <v>10409.103078982598</v>
      </c>
      <c r="N97">
        <f>$N$7</f>
        <v>10342.436412315928</v>
      </c>
      <c r="O97">
        <f>$N$8</f>
        <v>10275.769745649264</v>
      </c>
      <c r="P97">
        <f>$N$9</f>
        <v>10209.103078982596</v>
      </c>
      <c r="Q97">
        <f>$N$10</f>
        <v>10497.991967871485</v>
      </c>
      <c r="R97">
        <f>$N$11</f>
        <v>11220.214190093709</v>
      </c>
      <c r="S97">
        <f>$N$12</f>
        <v>11942.436412315928</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8053.5475234270434</v>
      </c>
      <c r="M98">
        <f>$N$6</f>
        <v>10409.103078982598</v>
      </c>
      <c r="N98">
        <f>$N$7</f>
        <v>10342.436412315928</v>
      </c>
      <c r="O98">
        <f>$N$8</f>
        <v>10275.769745649264</v>
      </c>
      <c r="P98">
        <f>$N$9</f>
        <v>10209.103078982596</v>
      </c>
      <c r="Q98">
        <f>$N$10</f>
        <v>10497.991967871485</v>
      </c>
      <c r="R98">
        <f>$N$11</f>
        <v>11220.214190093709</v>
      </c>
      <c r="S98">
        <f>$N$12</f>
        <v>11942.436412315928</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16053.547523427045</v>
      </c>
      <c r="M99">
        <f>$O$6</f>
        <v>10409.103078982598</v>
      </c>
      <c r="N99">
        <f>$O$7</f>
        <v>10342.436412315928</v>
      </c>
      <c r="O99">
        <f>$O$8</f>
        <v>10275.769745649264</v>
      </c>
      <c r="P99">
        <f>$N$9</f>
        <v>10209.103078982596</v>
      </c>
      <c r="Q99">
        <f>$O$10</f>
        <v>10497.991967871485</v>
      </c>
      <c r="R99">
        <f>$O$11</f>
        <v>11220.214190093708</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11220.214190093708</v>
      </c>
      <c r="K100" s="10">
        <v>43273</v>
      </c>
      <c r="L100">
        <f>$Q$5</f>
        <v>16053.547523427045</v>
      </c>
      <c r="M100">
        <f>$O$6</f>
        <v>10409.103078982598</v>
      </c>
      <c r="N100">
        <f>$O$7</f>
        <v>10342.436412315928</v>
      </c>
      <c r="O100">
        <f>$O$8</f>
        <v>10275.769745649264</v>
      </c>
      <c r="P100">
        <f>$N$9</f>
        <v>10209.103078982596</v>
      </c>
      <c r="Q100">
        <f>$O$10</f>
        <v>10497.991967871485</v>
      </c>
      <c r="R100">
        <f>$O$11</f>
        <v>11220.214190093708</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11220.214190093708</v>
      </c>
      <c r="K101" s="10">
        <v>43273</v>
      </c>
      <c r="L101">
        <f>$P$5</f>
        <v>8053.5475234270434</v>
      </c>
      <c r="M101">
        <f>$X$6</f>
        <v>9409.1030789825982</v>
      </c>
      <c r="N101">
        <f>$X$7</f>
        <v>9342.4364123159321</v>
      </c>
      <c r="O101">
        <f>$X$8</f>
        <v>9275.7697456492624</v>
      </c>
      <c r="P101">
        <f>$X$9</f>
        <v>9209.1030789825963</v>
      </c>
      <c r="Q101">
        <f>$X$10</f>
        <v>9497.991967871485</v>
      </c>
      <c r="R101">
        <f>$V$11</f>
        <v>11220.214190093708</v>
      </c>
      <c r="S101">
        <f>$V$12</f>
        <v>11942.436412315932</v>
      </c>
      <c r="T101">
        <f>$V$13</f>
        <v>13386.880856760374</v>
      </c>
    </row>
    <row r="102" spans="1:20" x14ac:dyDescent="0.55000000000000004">
      <c r="A102" s="11" t="s">
        <v>28</v>
      </c>
      <c r="B102" s="11" t="s">
        <v>22</v>
      </c>
      <c r="C102" s="11" t="s">
        <v>8</v>
      </c>
      <c r="D102" s="11" t="s">
        <v>14</v>
      </c>
      <c r="E102" s="11" t="s">
        <v>19</v>
      </c>
      <c r="F102" s="11" t="s">
        <v>18</v>
      </c>
      <c r="G102">
        <v>11220.214190093708</v>
      </c>
      <c r="K102" s="10">
        <v>43273.333333333336</v>
      </c>
      <c r="L102">
        <f>$P$5</f>
        <v>8053.5475234270434</v>
      </c>
      <c r="M102">
        <f>$X$6</f>
        <v>9409.1030789825982</v>
      </c>
      <c r="N102">
        <f>$X$7</f>
        <v>9342.4364123159321</v>
      </c>
      <c r="O102">
        <f>$X$8</f>
        <v>9275.7697456492624</v>
      </c>
      <c r="P102">
        <f>$X$9</f>
        <v>9209.1030789825963</v>
      </c>
      <c r="Q102">
        <f>$X$10</f>
        <v>9497.991967871485</v>
      </c>
      <c r="R102">
        <f>$V$11</f>
        <v>11220.214190093708</v>
      </c>
      <c r="S102">
        <f>$V$12</f>
        <v>11942.436412315932</v>
      </c>
      <c r="T102">
        <f>$V$13</f>
        <v>13386.880856760374</v>
      </c>
    </row>
    <row r="103" spans="1:20" x14ac:dyDescent="0.55000000000000004">
      <c r="A103" s="11" t="s">
        <v>28</v>
      </c>
      <c r="B103" s="11" t="s">
        <v>22</v>
      </c>
      <c r="C103" s="11" t="s">
        <v>8</v>
      </c>
      <c r="D103" s="11" t="s">
        <v>14</v>
      </c>
      <c r="E103" s="11" t="s">
        <v>20</v>
      </c>
      <c r="F103" s="11" t="s">
        <v>16</v>
      </c>
      <c r="G103">
        <v>11220.214190093708</v>
      </c>
      <c r="K103" s="10">
        <v>43273.333333333336</v>
      </c>
      <c r="L103">
        <f>$Q$5</f>
        <v>16053.547523427045</v>
      </c>
      <c r="M103">
        <f>$Y$6</f>
        <v>17409.103078982596</v>
      </c>
      <c r="N103">
        <f>$Y$7</f>
        <v>17342.436412315932</v>
      </c>
      <c r="O103">
        <f>$Y$8</f>
        <v>17275.769745649261</v>
      </c>
      <c r="P103">
        <f>$Y$9</f>
        <v>17209.103078982596</v>
      </c>
      <c r="Q103">
        <f>$Y$10</f>
        <v>17497.991967871487</v>
      </c>
      <c r="R103">
        <f>$W$11</f>
        <v>11220.214190093708</v>
      </c>
      <c r="S103">
        <f>$W$12</f>
        <v>11942.436412315932</v>
      </c>
      <c r="T103">
        <f>$W$13</f>
        <v>13386.880856760374</v>
      </c>
    </row>
    <row r="104" spans="1:20" x14ac:dyDescent="0.55000000000000004">
      <c r="A104" s="11" t="s">
        <v>28</v>
      </c>
      <c r="B104" s="11" t="s">
        <v>22</v>
      </c>
      <c r="C104" s="11" t="s">
        <v>8</v>
      </c>
      <c r="D104" s="11" t="s">
        <v>14</v>
      </c>
      <c r="E104" s="11" t="s">
        <v>20</v>
      </c>
      <c r="F104" s="11" t="s">
        <v>18</v>
      </c>
      <c r="G104">
        <v>11220.214190093708</v>
      </c>
      <c r="K104" s="10">
        <v>43274</v>
      </c>
      <c r="L104">
        <f>$Q$5</f>
        <v>16053.547523427045</v>
      </c>
      <c r="M104">
        <f>$Y$6</f>
        <v>17409.103078982596</v>
      </c>
      <c r="N104">
        <f>$Y$7</f>
        <v>17342.436412315932</v>
      </c>
      <c r="O104">
        <f>$Y$8</f>
        <v>17275.769745649261</v>
      </c>
      <c r="P104">
        <f>$Y$9</f>
        <v>17209.103078982596</v>
      </c>
      <c r="Q104">
        <f>$Y$10</f>
        <v>17497.991967871487</v>
      </c>
      <c r="R104">
        <f>$W$11</f>
        <v>11220.214190093708</v>
      </c>
      <c r="S104">
        <f>$W$12</f>
        <v>11942.436412315932</v>
      </c>
      <c r="T104">
        <f>$W$13</f>
        <v>13386.880856760374</v>
      </c>
    </row>
    <row r="105" spans="1:20" x14ac:dyDescent="0.55000000000000004">
      <c r="A105" s="11" t="s">
        <v>28</v>
      </c>
      <c r="B105" s="11" t="s">
        <v>22</v>
      </c>
      <c r="C105" s="11" t="s">
        <v>8</v>
      </c>
      <c r="D105" s="11" t="s">
        <v>21</v>
      </c>
      <c r="E105" s="11" t="s">
        <v>15</v>
      </c>
      <c r="F105" s="11" t="s">
        <v>16</v>
      </c>
      <c r="G105" t="s">
        <v>54</v>
      </c>
      <c r="K105" s="10">
        <v>43274</v>
      </c>
      <c r="L105">
        <f>$P$5</f>
        <v>8053.5475234270434</v>
      </c>
      <c r="M105">
        <f>$X$6</f>
        <v>9409.1030789825982</v>
      </c>
      <c r="N105">
        <f>$X$7</f>
        <v>9342.4364123159321</v>
      </c>
      <c r="O105">
        <f>$X$8</f>
        <v>9275.7697456492624</v>
      </c>
      <c r="P105">
        <f>$X$9</f>
        <v>9209.1030789825963</v>
      </c>
      <c r="Q105">
        <f>$X$10</f>
        <v>9497.991967871485</v>
      </c>
      <c r="R105">
        <f>$V$11</f>
        <v>11220.214190093708</v>
      </c>
      <c r="S105">
        <f>$V$12</f>
        <v>11942.436412315932</v>
      </c>
      <c r="T105">
        <f>$V$13</f>
        <v>13386.880856760374</v>
      </c>
    </row>
    <row r="106" spans="1:20" x14ac:dyDescent="0.55000000000000004">
      <c r="A106" s="11" t="s">
        <v>28</v>
      </c>
      <c r="B106" s="11" t="s">
        <v>22</v>
      </c>
      <c r="C106" s="11" t="s">
        <v>8</v>
      </c>
      <c r="D106" s="11" t="s">
        <v>21</v>
      </c>
      <c r="E106" s="11" t="s">
        <v>15</v>
      </c>
      <c r="F106" s="11" t="s">
        <v>18</v>
      </c>
      <c r="G106" t="s">
        <v>54</v>
      </c>
      <c r="K106" s="10">
        <v>43274.333333333336</v>
      </c>
      <c r="L106">
        <f>$P$5</f>
        <v>8053.5475234270434</v>
      </c>
      <c r="M106">
        <f>$X$6</f>
        <v>9409.1030789825982</v>
      </c>
      <c r="N106">
        <f>$X$7</f>
        <v>9342.4364123159321</v>
      </c>
      <c r="O106">
        <f>$X$8</f>
        <v>9275.7697456492624</v>
      </c>
      <c r="P106">
        <f>$X$9</f>
        <v>9209.1030789825963</v>
      </c>
      <c r="Q106">
        <f>$X$10</f>
        <v>9497.991967871485</v>
      </c>
      <c r="R106">
        <f>$V$11</f>
        <v>11220.214190093708</v>
      </c>
      <c r="S106">
        <f>$V$12</f>
        <v>11942.436412315932</v>
      </c>
      <c r="T106">
        <f>$V$13</f>
        <v>13386.880856760374</v>
      </c>
    </row>
    <row r="107" spans="1:20" x14ac:dyDescent="0.55000000000000004">
      <c r="A107" s="11" t="s">
        <v>28</v>
      </c>
      <c r="B107" s="11" t="s">
        <v>22</v>
      </c>
      <c r="C107" s="11" t="s">
        <v>8</v>
      </c>
      <c r="D107" s="11" t="s">
        <v>21</v>
      </c>
      <c r="E107" s="11" t="s">
        <v>19</v>
      </c>
      <c r="F107" s="11" t="s">
        <v>16</v>
      </c>
      <c r="G107" t="s">
        <v>54</v>
      </c>
      <c r="K107" s="10">
        <v>43274.333333333336</v>
      </c>
      <c r="L107">
        <f>$Q$5</f>
        <v>16053.547523427045</v>
      </c>
      <c r="M107">
        <f>$Y$6</f>
        <v>17409.103078982596</v>
      </c>
      <c r="N107">
        <f>$Y$7</f>
        <v>17342.436412315932</v>
      </c>
      <c r="O107">
        <f>$Y$8</f>
        <v>17275.769745649261</v>
      </c>
      <c r="P107">
        <f>$Y$9</f>
        <v>17209.103078982596</v>
      </c>
      <c r="Q107">
        <f>$Y$10</f>
        <v>17497.991967871487</v>
      </c>
      <c r="R107">
        <f>$W$11</f>
        <v>11220.214190093708</v>
      </c>
      <c r="S107">
        <f>$W$12</f>
        <v>11942.436412315932</v>
      </c>
      <c r="T107">
        <f>$W$13</f>
        <v>13386.880856760374</v>
      </c>
    </row>
    <row r="108" spans="1:20" x14ac:dyDescent="0.55000000000000004">
      <c r="A108" s="11" t="s">
        <v>28</v>
      </c>
      <c r="B108" s="11" t="s">
        <v>22</v>
      </c>
      <c r="C108" s="11" t="s">
        <v>8</v>
      </c>
      <c r="D108" s="11" t="s">
        <v>21</v>
      </c>
      <c r="E108" s="11" t="s">
        <v>19</v>
      </c>
      <c r="F108" s="11" t="s">
        <v>18</v>
      </c>
      <c r="G108" t="s">
        <v>54</v>
      </c>
      <c r="K108" s="10">
        <v>43275</v>
      </c>
      <c r="L108">
        <f>$Q$5</f>
        <v>16053.547523427045</v>
      </c>
      <c r="M108">
        <f>$Y$6</f>
        <v>17409.103078982596</v>
      </c>
      <c r="N108">
        <f>$Y$7</f>
        <v>17342.436412315932</v>
      </c>
      <c r="O108">
        <f>$Y$8</f>
        <v>17275.769745649261</v>
      </c>
      <c r="P108">
        <f>$Y$9</f>
        <v>17209.103078982596</v>
      </c>
      <c r="Q108">
        <f>$Y$10</f>
        <v>17497.991967871487</v>
      </c>
      <c r="R108">
        <f>$W$11</f>
        <v>11220.214190093708</v>
      </c>
      <c r="S108">
        <f>$W$12</f>
        <v>11942.436412315932</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$P$5</f>
        <v>8053.5475234270434</v>
      </c>
      <c r="M109">
        <f>$X$6</f>
        <v>9409.1030789825982</v>
      </c>
      <c r="N109">
        <f>$X$7</f>
        <v>9342.4364123159321</v>
      </c>
      <c r="O109">
        <f>$X$8</f>
        <v>9275.7697456492624</v>
      </c>
      <c r="P109">
        <f>$X$9</f>
        <v>9209.1030789825963</v>
      </c>
      <c r="Q109">
        <f>$X$10</f>
        <v>9497.991967871485</v>
      </c>
      <c r="R109">
        <f>$V$11</f>
        <v>11220.214190093708</v>
      </c>
      <c r="S109">
        <f>$V$12</f>
        <v>11942.436412315932</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$P$5</f>
        <v>8053.5475234270434</v>
      </c>
      <c r="M110">
        <f>$X$6</f>
        <v>9409.1030789825982</v>
      </c>
      <c r="N110">
        <f>$X$7</f>
        <v>9342.4364123159321</v>
      </c>
      <c r="O110">
        <f>$X$8</f>
        <v>9275.7697456492624</v>
      </c>
      <c r="P110">
        <f>$X$9</f>
        <v>9209.1030789825963</v>
      </c>
      <c r="Q110">
        <f>$X$10</f>
        <v>9497.991967871485</v>
      </c>
      <c r="R110">
        <f>$V$11</f>
        <v>11220.214190093708</v>
      </c>
      <c r="S110">
        <f>$V$12</f>
        <v>11942.436412315932</v>
      </c>
      <c r="T110">
        <f>$V$13</f>
        <v>13386.880856760374</v>
      </c>
    </row>
    <row r="111" spans="1:20" x14ac:dyDescent="0.55000000000000004">
      <c r="A111" s="11" t="s">
        <v>28</v>
      </c>
      <c r="B111" s="11" t="s">
        <v>22</v>
      </c>
      <c r="C111" s="11" t="s">
        <v>9</v>
      </c>
      <c r="D111" s="11" t="s">
        <v>14</v>
      </c>
      <c r="E111" s="11" t="s">
        <v>15</v>
      </c>
      <c r="F111" s="11" t="s">
        <v>16</v>
      </c>
      <c r="G111">
        <v>11942.436412315928</v>
      </c>
      <c r="K111" s="10">
        <v>43275.333333333336</v>
      </c>
      <c r="L111">
        <f>$Q$5</f>
        <v>16053.547523427045</v>
      </c>
      <c r="M111">
        <f>$Y$6</f>
        <v>17409.103078982596</v>
      </c>
      <c r="N111">
        <f>$Y$7</f>
        <v>17342.436412315932</v>
      </c>
      <c r="O111">
        <f>$Y$8</f>
        <v>17275.769745649261</v>
      </c>
      <c r="P111">
        <f>$Y$9</f>
        <v>17209.103078982596</v>
      </c>
      <c r="Q111">
        <f>$Y$10</f>
        <v>17497.991967871487</v>
      </c>
      <c r="R111">
        <f>$W$11</f>
        <v>11220.214190093708</v>
      </c>
      <c r="S111">
        <f>$W$12</f>
        <v>11942.436412315932</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$Q$5</f>
        <v>16053.547523427045</v>
      </c>
      <c r="M112">
        <f>$Y$6</f>
        <v>17409.103078982596</v>
      </c>
      <c r="N112">
        <f>$Y$7</f>
        <v>17342.436412315932</v>
      </c>
      <c r="O112">
        <f>$Y$8</f>
        <v>17275.769745649261</v>
      </c>
      <c r="P112">
        <f>$Y$9</f>
        <v>17209.103078982596</v>
      </c>
      <c r="Q112">
        <f>$Y$10</f>
        <v>17497.991967871487</v>
      </c>
      <c r="R112">
        <f>$W$11</f>
        <v>11220.214190093708</v>
      </c>
      <c r="S112">
        <f>$W$12</f>
        <v>11942.436412315932</v>
      </c>
      <c r="T112">
        <f>$W$13</f>
        <v>13386.880856760374</v>
      </c>
    </row>
    <row r="113" spans="1:20" x14ac:dyDescent="0.55000000000000004">
      <c r="A113" s="11" t="s">
        <v>28</v>
      </c>
      <c r="B113" s="11" t="s">
        <v>22</v>
      </c>
      <c r="C113" s="11" t="s">
        <v>9</v>
      </c>
      <c r="D113" s="11" t="s">
        <v>14</v>
      </c>
      <c r="E113" s="11" t="s">
        <v>19</v>
      </c>
      <c r="F113" s="11" t="s">
        <v>16</v>
      </c>
      <c r="G113">
        <v>11942.436412315928</v>
      </c>
      <c r="K113" s="10">
        <v>43276</v>
      </c>
      <c r="L113">
        <f>$P$5</f>
        <v>8053.5475234270434</v>
      </c>
      <c r="M113">
        <f>$X$6</f>
        <v>9409.1030789825982</v>
      </c>
      <c r="N113">
        <f>$X$7</f>
        <v>9342.4364123159321</v>
      </c>
      <c r="O113">
        <f>$X$8</f>
        <v>9275.7697456492624</v>
      </c>
      <c r="P113">
        <f>$X$9</f>
        <v>9209.1030789825963</v>
      </c>
      <c r="Q113">
        <f>$X$10</f>
        <v>9497.991967871485</v>
      </c>
      <c r="R113">
        <f>$V$11</f>
        <v>11220.214190093708</v>
      </c>
      <c r="S113">
        <f>$V$12</f>
        <v>11942.436412315932</v>
      </c>
      <c r="T113">
        <f>$V$13</f>
        <v>13386.880856760374</v>
      </c>
    </row>
    <row r="114" spans="1:20" x14ac:dyDescent="0.55000000000000004">
      <c r="A114" s="11" t="s">
        <v>28</v>
      </c>
      <c r="B114" s="11" t="s">
        <v>22</v>
      </c>
      <c r="C114" s="11" t="s">
        <v>9</v>
      </c>
      <c r="D114" s="11" t="s">
        <v>14</v>
      </c>
      <c r="E114" s="11" t="s">
        <v>19</v>
      </c>
      <c r="F114" s="11" t="s">
        <v>18</v>
      </c>
      <c r="G114">
        <v>11942.436412315928</v>
      </c>
      <c r="K114" s="10">
        <v>43276.333333333336</v>
      </c>
      <c r="L114">
        <f>$P$5</f>
        <v>8053.5475234270434</v>
      </c>
      <c r="M114">
        <f>$X$6</f>
        <v>9409.1030789825982</v>
      </c>
      <c r="N114">
        <f>$X$7</f>
        <v>9342.4364123159321</v>
      </c>
      <c r="O114">
        <f>$X$8</f>
        <v>9275.7697456492624</v>
      </c>
      <c r="P114">
        <f>$X$9</f>
        <v>9209.1030789825963</v>
      </c>
      <c r="Q114">
        <f>$X$10</f>
        <v>9497.991967871485</v>
      </c>
      <c r="R114">
        <f>$V$11</f>
        <v>11220.214190093708</v>
      </c>
      <c r="S114">
        <f>$V$12</f>
        <v>11942.436412315932</v>
      </c>
      <c r="T114">
        <f>$V$13</f>
        <v>13386.880856760374</v>
      </c>
    </row>
    <row r="115" spans="1:20" x14ac:dyDescent="0.55000000000000004">
      <c r="A115" s="11" t="s">
        <v>28</v>
      </c>
      <c r="B115" s="11" t="s">
        <v>22</v>
      </c>
      <c r="C115" s="11" t="s">
        <v>9</v>
      </c>
      <c r="D115" s="11" t="s">
        <v>14</v>
      </c>
      <c r="E115" s="11" t="s">
        <v>20</v>
      </c>
      <c r="F115" s="11" t="s">
        <v>16</v>
      </c>
      <c r="G115">
        <v>11942.436412315932</v>
      </c>
      <c r="K115" s="10">
        <v>43276.333333333336</v>
      </c>
      <c r="L115">
        <f>$Q$5</f>
        <v>16053.547523427045</v>
      </c>
      <c r="M115">
        <f>$Y$6</f>
        <v>17409.103078982596</v>
      </c>
      <c r="N115">
        <f>$Y$7</f>
        <v>17342.436412315932</v>
      </c>
      <c r="O115">
        <f>$Y$8</f>
        <v>17275.769745649261</v>
      </c>
      <c r="P115">
        <f>$Y$9</f>
        <v>17209.103078982596</v>
      </c>
      <c r="Q115">
        <f>$Y$10</f>
        <v>17497.991967871487</v>
      </c>
      <c r="R115">
        <f>$W$11</f>
        <v>11220.214190093708</v>
      </c>
      <c r="S115">
        <f>$W$12</f>
        <v>11942.436412315932</v>
      </c>
      <c r="T115">
        <f>$W$13</f>
        <v>13386.880856760374</v>
      </c>
    </row>
    <row r="116" spans="1:20" x14ac:dyDescent="0.55000000000000004">
      <c r="A116" s="11" t="s">
        <v>28</v>
      </c>
      <c r="B116" s="11" t="s">
        <v>22</v>
      </c>
      <c r="C116" s="11" t="s">
        <v>9</v>
      </c>
      <c r="D116" s="11" t="s">
        <v>14</v>
      </c>
      <c r="E116" s="11" t="s">
        <v>20</v>
      </c>
      <c r="F116" s="11" t="s">
        <v>18</v>
      </c>
      <c r="G116">
        <v>11942.436412315932</v>
      </c>
      <c r="K116" s="10">
        <v>43277</v>
      </c>
      <c r="L116">
        <f>$Q$5</f>
        <v>16053.547523427045</v>
      </c>
      <c r="M116">
        <f>$Y$6</f>
        <v>17409.103078982596</v>
      </c>
      <c r="N116">
        <f>$Y$7</f>
        <v>17342.436412315932</v>
      </c>
      <c r="O116">
        <f>$Y$8</f>
        <v>17275.769745649261</v>
      </c>
      <c r="P116">
        <f>$Y$9</f>
        <v>17209.103078982596</v>
      </c>
      <c r="Q116">
        <f>$Y$10</f>
        <v>17497.991967871487</v>
      </c>
      <c r="R116">
        <f>$W$11</f>
        <v>11220.214190093708</v>
      </c>
      <c r="S116">
        <f>$W$12</f>
        <v>11942.436412315932</v>
      </c>
      <c r="T116">
        <f>$W$13</f>
        <v>13386.880856760374</v>
      </c>
    </row>
    <row r="117" spans="1:20" x14ac:dyDescent="0.55000000000000004">
      <c r="A117" s="11" t="s">
        <v>28</v>
      </c>
      <c r="B117" s="11" t="s">
        <v>22</v>
      </c>
      <c r="C117" s="11" t="s">
        <v>9</v>
      </c>
      <c r="D117" s="11" t="s">
        <v>21</v>
      </c>
      <c r="E117" s="11" t="s">
        <v>15</v>
      </c>
      <c r="F117" s="11" t="s">
        <v>16</v>
      </c>
      <c r="G117" t="s">
        <v>54</v>
      </c>
      <c r="K117" s="10">
        <v>43277</v>
      </c>
      <c r="L117">
        <f>$P$5</f>
        <v>8053.5475234270434</v>
      </c>
      <c r="M117">
        <f>$X$6</f>
        <v>9409.1030789825982</v>
      </c>
      <c r="N117">
        <f>$X$7</f>
        <v>9342.4364123159321</v>
      </c>
      <c r="O117">
        <f>$X$8</f>
        <v>9275.7697456492624</v>
      </c>
      <c r="P117">
        <f>$X$9</f>
        <v>9209.1030789825963</v>
      </c>
      <c r="Q117">
        <f>$X$10</f>
        <v>9497.991967871485</v>
      </c>
      <c r="R117">
        <f>$V$11</f>
        <v>11220.214190093708</v>
      </c>
      <c r="S117">
        <f>$V$12</f>
        <v>11942.436412315932</v>
      </c>
      <c r="T117">
        <f>$V$13</f>
        <v>13386.880856760374</v>
      </c>
    </row>
    <row r="118" spans="1:20" x14ac:dyDescent="0.55000000000000004">
      <c r="A118" s="11" t="s">
        <v>28</v>
      </c>
      <c r="B118" s="11" t="s">
        <v>22</v>
      </c>
      <c r="C118" s="11" t="s">
        <v>9</v>
      </c>
      <c r="D118" s="11" t="s">
        <v>21</v>
      </c>
      <c r="E118" s="11" t="s">
        <v>15</v>
      </c>
      <c r="F118" s="11" t="s">
        <v>18</v>
      </c>
      <c r="G118" t="s">
        <v>54</v>
      </c>
      <c r="K118" s="10">
        <v>43277.333333333336</v>
      </c>
      <c r="L118">
        <f>$P$5</f>
        <v>8053.5475234270434</v>
      </c>
      <c r="M118">
        <f>$X$6</f>
        <v>9409.1030789825982</v>
      </c>
      <c r="N118">
        <f>$X$7</f>
        <v>9342.4364123159321</v>
      </c>
      <c r="O118">
        <f>$X$8</f>
        <v>9275.7697456492624</v>
      </c>
      <c r="P118">
        <f>$X$9</f>
        <v>9209.1030789825963</v>
      </c>
      <c r="Q118">
        <f>$X$10</f>
        <v>9497.991967871485</v>
      </c>
      <c r="R118">
        <f>$V$11</f>
        <v>11220.214190093708</v>
      </c>
      <c r="S118">
        <f>$V$12</f>
        <v>11942.436412315932</v>
      </c>
      <c r="T118">
        <f>$V$13</f>
        <v>13386.880856760374</v>
      </c>
    </row>
    <row r="119" spans="1:20" x14ac:dyDescent="0.55000000000000004">
      <c r="A119" s="11" t="s">
        <v>28</v>
      </c>
      <c r="B119" s="11" t="s">
        <v>22</v>
      </c>
      <c r="C119" s="11" t="s">
        <v>9</v>
      </c>
      <c r="D119" s="11" t="s">
        <v>21</v>
      </c>
      <c r="E119" s="11" t="s">
        <v>19</v>
      </c>
      <c r="F119" s="11" t="s">
        <v>16</v>
      </c>
      <c r="G119" t="s">
        <v>54</v>
      </c>
      <c r="K119" s="10">
        <v>43277.333333333336</v>
      </c>
      <c r="L119">
        <f>$Q$5</f>
        <v>16053.547523427045</v>
      </c>
      <c r="M119">
        <f>$Y$6</f>
        <v>17409.103078982596</v>
      </c>
      <c r="N119">
        <f>$Y$7</f>
        <v>17342.436412315932</v>
      </c>
      <c r="O119">
        <f>$Y$8</f>
        <v>17275.769745649261</v>
      </c>
      <c r="P119">
        <f>$Y$9</f>
        <v>17209.103078982596</v>
      </c>
      <c r="Q119">
        <f>$Y$10</f>
        <v>17497.991967871487</v>
      </c>
      <c r="R119">
        <f>$W$11</f>
        <v>11220.214190093708</v>
      </c>
      <c r="S119">
        <f>$W$12</f>
        <v>11942.436412315932</v>
      </c>
      <c r="T119">
        <f>$W$13</f>
        <v>13386.880856760374</v>
      </c>
    </row>
    <row r="120" spans="1:20" x14ac:dyDescent="0.55000000000000004">
      <c r="A120" s="11" t="s">
        <v>28</v>
      </c>
      <c r="B120" s="11" t="s">
        <v>22</v>
      </c>
      <c r="C120" s="11" t="s">
        <v>9</v>
      </c>
      <c r="D120" s="11" t="s">
        <v>21</v>
      </c>
      <c r="E120" s="11" t="s">
        <v>19</v>
      </c>
      <c r="F120" s="11" t="s">
        <v>18</v>
      </c>
      <c r="G120" t="s">
        <v>54</v>
      </c>
      <c r="K120" s="10">
        <v>43278</v>
      </c>
      <c r="L120">
        <f>$Q$5</f>
        <v>16053.547523427045</v>
      </c>
      <c r="M120">
        <f>$Y$6</f>
        <v>17409.103078982596</v>
      </c>
      <c r="N120">
        <f>$Y$7</f>
        <v>17342.436412315932</v>
      </c>
      <c r="O120">
        <f>$Y$8</f>
        <v>17275.769745649261</v>
      </c>
      <c r="P120">
        <f>$Y$9</f>
        <v>17209.103078982596</v>
      </c>
      <c r="Q120">
        <f>$Y$10</f>
        <v>17497.991967871487</v>
      </c>
      <c r="R120">
        <f>$W$11</f>
        <v>11220.214190093708</v>
      </c>
      <c r="S120">
        <f>$W$12</f>
        <v>11942.436412315932</v>
      </c>
      <c r="T120">
        <f>$W$13</f>
        <v>13386.880856760374</v>
      </c>
    </row>
    <row r="121" spans="1:20" x14ac:dyDescent="0.55000000000000004">
      <c r="A121" s="11" t="s">
        <v>28</v>
      </c>
      <c r="B121" s="11" t="s">
        <v>22</v>
      </c>
      <c r="C121" s="11" t="s">
        <v>9</v>
      </c>
      <c r="D121" s="11" t="s">
        <v>21</v>
      </c>
      <c r="E121" s="11" t="s">
        <v>20</v>
      </c>
      <c r="F121" s="11" t="s">
        <v>16</v>
      </c>
      <c r="G121">
        <v>10942.436412315928</v>
      </c>
      <c r="K121" s="10">
        <v>43278</v>
      </c>
      <c r="L121">
        <f>$P$5</f>
        <v>8053.5475234270434</v>
      </c>
      <c r="M121">
        <f>$T$6</f>
        <v>9409.1030789825982</v>
      </c>
      <c r="N121">
        <f>$T$7</f>
        <v>9342.4364123159303</v>
      </c>
      <c r="O121">
        <f>$R$8</f>
        <v>10275.769745649264</v>
      </c>
      <c r="P121">
        <f>$R$9</f>
        <v>10209.103078982596</v>
      </c>
      <c r="Q121">
        <f>$R$10</f>
        <v>10497.991967871483</v>
      </c>
      <c r="R121">
        <f>$R$11</f>
        <v>11220.214190093708</v>
      </c>
      <c r="S121">
        <f>$R$12</f>
        <v>11942.436412315928</v>
      </c>
      <c r="T121">
        <f>$R$13</f>
        <v>13386.880856760374</v>
      </c>
    </row>
    <row r="122" spans="1:20" x14ac:dyDescent="0.55000000000000004">
      <c r="A122" s="11" t="s">
        <v>28</v>
      </c>
      <c r="B122" s="11" t="s">
        <v>22</v>
      </c>
      <c r="C122" s="11" t="s">
        <v>9</v>
      </c>
      <c r="D122" s="11" t="s">
        <v>21</v>
      </c>
      <c r="E122" s="11" t="s">
        <v>20</v>
      </c>
      <c r="F122" s="11" t="s">
        <v>18</v>
      </c>
      <c r="G122">
        <v>18942.436412315928</v>
      </c>
      <c r="K122" s="10">
        <v>43278.333333333336</v>
      </c>
      <c r="L122">
        <f>$P$5</f>
        <v>8053.5475234270434</v>
      </c>
      <c r="M122">
        <f>$T$6</f>
        <v>9409.1030789825982</v>
      </c>
      <c r="N122">
        <f>$T$7</f>
        <v>9342.4364123159303</v>
      </c>
      <c r="O122">
        <f>$R$8</f>
        <v>10275.769745649264</v>
      </c>
      <c r="P122">
        <f>$R$9</f>
        <v>10209.103078982596</v>
      </c>
      <c r="Q122">
        <f>$R$10</f>
        <v>10497.991967871483</v>
      </c>
      <c r="R122">
        <f>$R$11</f>
        <v>11220.214190093708</v>
      </c>
      <c r="S122">
        <f>$R$12</f>
        <v>11942.436412315928</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$Q$5</f>
        <v>16053.547523427045</v>
      </c>
      <c r="M123">
        <f>$U$6</f>
        <v>9409.1030789825982</v>
      </c>
      <c r="N123">
        <f>$U$7</f>
        <v>9342.4364123159303</v>
      </c>
      <c r="O123">
        <f>$S$8</f>
        <v>10275.769745649264</v>
      </c>
      <c r="P123">
        <f>$S$9</f>
        <v>10209.103078982596</v>
      </c>
      <c r="Q123">
        <f>$S$10</f>
        <v>10497.991967871483</v>
      </c>
      <c r="R123">
        <f>$S$11</f>
        <v>11220.214190093708</v>
      </c>
      <c r="S123">
        <f>$S$12</f>
        <v>11942.436412315928</v>
      </c>
      <c r="T123">
        <f>$S$13</f>
        <v>13386.880856760374</v>
      </c>
    </row>
    <row r="124" spans="1:20" x14ac:dyDescent="0.55000000000000004">
      <c r="A124" s="11" t="s">
        <v>28</v>
      </c>
      <c r="B124" s="11" t="s">
        <v>22</v>
      </c>
      <c r="C124" s="11" t="s">
        <v>10</v>
      </c>
      <c r="D124" s="11" t="s">
        <v>14</v>
      </c>
      <c r="E124" s="11" t="s">
        <v>15</v>
      </c>
      <c r="F124" s="11" t="s">
        <v>18</v>
      </c>
      <c r="G124">
        <v>12664.658634538151</v>
      </c>
      <c r="K124" s="10">
        <v>43279</v>
      </c>
      <c r="L124">
        <f>$Q$5</f>
        <v>16053.547523427045</v>
      </c>
      <c r="M124">
        <f>$U$6</f>
        <v>9409.1030789825982</v>
      </c>
      <c r="N124">
        <f>$U$7</f>
        <v>9342.4364123159303</v>
      </c>
      <c r="O124">
        <f>$S$8</f>
        <v>10275.769745649264</v>
      </c>
      <c r="P124">
        <f>$S$9</f>
        <v>10209.103078982596</v>
      </c>
      <c r="Q124">
        <f>$S$10</f>
        <v>10497.991967871483</v>
      </c>
      <c r="R124">
        <f>$S$11</f>
        <v>11220.214190093708</v>
      </c>
      <c r="S124">
        <f>$S$12</f>
        <v>11942.436412315928</v>
      </c>
      <c r="T124">
        <f>$S$13</f>
        <v>13386.880856760374</v>
      </c>
    </row>
    <row r="125" spans="1:20" x14ac:dyDescent="0.55000000000000004">
      <c r="A125" s="11" t="s">
        <v>28</v>
      </c>
      <c r="B125" s="11" t="s">
        <v>22</v>
      </c>
      <c r="C125" s="11" t="s">
        <v>10</v>
      </c>
      <c r="D125" s="11" t="s">
        <v>14</v>
      </c>
      <c r="E125" s="11" t="s">
        <v>19</v>
      </c>
      <c r="F125" s="11" t="s">
        <v>16</v>
      </c>
      <c r="G125">
        <v>12664.658634538151</v>
      </c>
      <c r="K125" s="10">
        <v>43279</v>
      </c>
      <c r="L125">
        <f>$P$5</f>
        <v>8053.5475234270434</v>
      </c>
      <c r="M125">
        <f>$N$6</f>
        <v>10409.103078982598</v>
      </c>
      <c r="N125">
        <f>$N$7</f>
        <v>10342.436412315928</v>
      </c>
      <c r="O125">
        <f>$N$8</f>
        <v>10275.769745649264</v>
      </c>
      <c r="P125">
        <f>$N$9</f>
        <v>10209.103078982596</v>
      </c>
      <c r="Q125">
        <f>$N$10</f>
        <v>10497.991967871485</v>
      </c>
      <c r="R125">
        <f>$N$11</f>
        <v>11220.214190093709</v>
      </c>
      <c r="S125">
        <f>$N$12</f>
        <v>11942.436412315928</v>
      </c>
      <c r="T125">
        <f t="shared" ref="T125:T126" si="2">$N$13</f>
        <v>13386.880856760374</v>
      </c>
    </row>
    <row r="126" spans="1:20" x14ac:dyDescent="0.55000000000000004">
      <c r="A126" s="11" t="s">
        <v>28</v>
      </c>
      <c r="B126" s="11" t="s">
        <v>22</v>
      </c>
      <c r="C126" s="11" t="s">
        <v>10</v>
      </c>
      <c r="D126" s="11" t="s">
        <v>14</v>
      </c>
      <c r="E126" s="11" t="s">
        <v>19</v>
      </c>
      <c r="F126" s="11" t="s">
        <v>18</v>
      </c>
      <c r="G126">
        <v>12664.658634538151</v>
      </c>
      <c r="K126" s="10">
        <v>43279.333333333336</v>
      </c>
      <c r="L126">
        <f>$P$5</f>
        <v>8053.5475234270434</v>
      </c>
      <c r="M126">
        <f>$N$6</f>
        <v>10409.103078982598</v>
      </c>
      <c r="N126">
        <f>$N$7</f>
        <v>10342.436412315928</v>
      </c>
      <c r="O126">
        <f>$N$8</f>
        <v>10275.769745649264</v>
      </c>
      <c r="P126">
        <f>$N$9</f>
        <v>10209.103078982596</v>
      </c>
      <c r="Q126">
        <f>$N$10</f>
        <v>10497.991967871485</v>
      </c>
      <c r="R126">
        <f>$N$11</f>
        <v>11220.214190093709</v>
      </c>
      <c r="S126">
        <f>$N$12</f>
        <v>11942.436412315928</v>
      </c>
      <c r="T126">
        <f t="shared" si="2"/>
        <v>13386.880856760374</v>
      </c>
    </row>
    <row r="127" spans="1:20" x14ac:dyDescent="0.55000000000000004">
      <c r="A127" s="11" t="s">
        <v>28</v>
      </c>
      <c r="B127" s="11" t="s">
        <v>22</v>
      </c>
      <c r="C127" s="11" t="s">
        <v>10</v>
      </c>
      <c r="D127" s="11" t="s">
        <v>14</v>
      </c>
      <c r="E127" s="11" t="s">
        <v>20</v>
      </c>
      <c r="F127" s="11" t="s">
        <v>16</v>
      </c>
      <c r="G127">
        <v>12664.658634538155</v>
      </c>
      <c r="K127" s="10">
        <v>43279.333333333336</v>
      </c>
      <c r="L127">
        <f>$Q$5</f>
        <v>16053.547523427045</v>
      </c>
      <c r="M127">
        <f>$O$6</f>
        <v>10409.103078982598</v>
      </c>
      <c r="N127">
        <f>$O$7</f>
        <v>10342.436412315928</v>
      </c>
      <c r="O127">
        <f>$O$8</f>
        <v>10275.769745649264</v>
      </c>
      <c r="P127">
        <f>$N$9</f>
        <v>10209.103078982596</v>
      </c>
      <c r="Q127">
        <f>$O$10</f>
        <v>10497.991967871485</v>
      </c>
      <c r="R127">
        <f>$O$11</f>
        <v>11220.214190093708</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12664.658634538155</v>
      </c>
      <c r="K128" s="10">
        <v>43280</v>
      </c>
      <c r="L128">
        <f>$Q$5</f>
        <v>16053.547523427045</v>
      </c>
      <c r="M128">
        <f>$O$6</f>
        <v>10409.103078982598</v>
      </c>
      <c r="N128">
        <f>$O$7</f>
        <v>10342.436412315928</v>
      </c>
      <c r="O128">
        <f>$O$8</f>
        <v>10275.769745649264</v>
      </c>
      <c r="P128">
        <f>$N$9</f>
        <v>10209.103078982596</v>
      </c>
      <c r="Q128">
        <f>$O$10</f>
        <v>10497.991967871485</v>
      </c>
      <c r="R128">
        <f>$O$11</f>
        <v>11220.214190093708</v>
      </c>
      <c r="S128">
        <f>$O$12</f>
        <v>11942.43641231593</v>
      </c>
      <c r="T128">
        <f>$O$13</f>
        <v>13386.880856760374</v>
      </c>
    </row>
    <row r="129" spans="1:20" x14ac:dyDescent="0.55000000000000004">
      <c r="A129" s="11" t="s">
        <v>28</v>
      </c>
      <c r="B129" s="11" t="s">
        <v>22</v>
      </c>
      <c r="C129" s="11" t="s">
        <v>10</v>
      </c>
      <c r="D129" s="11" t="s">
        <v>21</v>
      </c>
      <c r="E129" s="11" t="s">
        <v>15</v>
      </c>
      <c r="F129" s="11" t="s">
        <v>16</v>
      </c>
      <c r="G129" t="s">
        <v>54</v>
      </c>
      <c r="K129" s="10">
        <v>43280</v>
      </c>
      <c r="L129">
        <f>$P$5</f>
        <v>8053.5475234270434</v>
      </c>
      <c r="M129">
        <f>$X$6</f>
        <v>9409.1030789825982</v>
      </c>
      <c r="N129">
        <f>$X$7</f>
        <v>9342.4364123159321</v>
      </c>
      <c r="O129">
        <f>$X$8</f>
        <v>9275.7697456492624</v>
      </c>
      <c r="P129">
        <f>$X$9</f>
        <v>9209.1030789825963</v>
      </c>
      <c r="Q129">
        <f>$V$10</f>
        <v>10497.991967871485</v>
      </c>
      <c r="R129">
        <f>$V$11</f>
        <v>11220.214190093708</v>
      </c>
      <c r="S129">
        <f>$V$12</f>
        <v>11942.436412315932</v>
      </c>
      <c r="T129">
        <f>$V$13</f>
        <v>13386.880856760374</v>
      </c>
    </row>
    <row r="130" spans="1:20" x14ac:dyDescent="0.55000000000000004">
      <c r="A130" s="11" t="s">
        <v>28</v>
      </c>
      <c r="B130" s="11" t="s">
        <v>22</v>
      </c>
      <c r="C130" s="11" t="s">
        <v>10</v>
      </c>
      <c r="D130" s="11" t="s">
        <v>21</v>
      </c>
      <c r="E130" s="11" t="s">
        <v>15</v>
      </c>
      <c r="F130" s="11" t="s">
        <v>18</v>
      </c>
      <c r="G130" t="s">
        <v>54</v>
      </c>
      <c r="K130" s="10">
        <v>43280.333333333336</v>
      </c>
      <c r="L130">
        <f>$P$5</f>
        <v>8053.5475234270434</v>
      </c>
      <c r="M130">
        <f>$X$6</f>
        <v>9409.1030789825982</v>
      </c>
      <c r="N130">
        <f>$X$7</f>
        <v>9342.4364123159321</v>
      </c>
      <c r="O130">
        <f>$X$8</f>
        <v>9275.7697456492624</v>
      </c>
      <c r="P130">
        <f>$X$9</f>
        <v>9209.1030789825963</v>
      </c>
      <c r="Q130">
        <f>$V$10</f>
        <v>10497.991967871485</v>
      </c>
      <c r="R130">
        <f>$V$11</f>
        <v>11220.214190093708</v>
      </c>
      <c r="S130">
        <f>$V$12</f>
        <v>11942.436412315932</v>
      </c>
      <c r="T130">
        <f>$V$13</f>
        <v>13386.880856760374</v>
      </c>
    </row>
    <row r="131" spans="1:20" x14ac:dyDescent="0.55000000000000004">
      <c r="A131" s="11" t="s">
        <v>28</v>
      </c>
      <c r="B131" s="11" t="s">
        <v>22</v>
      </c>
      <c r="C131" s="11" t="s">
        <v>10</v>
      </c>
      <c r="D131" s="11" t="s">
        <v>21</v>
      </c>
      <c r="E131" s="11" t="s">
        <v>19</v>
      </c>
      <c r="F131" s="11" t="s">
        <v>16</v>
      </c>
      <c r="G131" t="s">
        <v>54</v>
      </c>
      <c r="K131" s="10">
        <v>43280.333333333336</v>
      </c>
      <c r="L131">
        <f>$Q$5</f>
        <v>16053.547523427045</v>
      </c>
      <c r="M131">
        <f>$Y$6</f>
        <v>17409.103078982596</v>
      </c>
      <c r="N131">
        <f>$Y$7</f>
        <v>17342.436412315932</v>
      </c>
      <c r="O131">
        <f>$Y$8</f>
        <v>17275.769745649261</v>
      </c>
      <c r="P131">
        <f>$Y$9</f>
        <v>17209.103078982596</v>
      </c>
      <c r="Q131">
        <f>$W$10</f>
        <v>10497.991967871485</v>
      </c>
      <c r="R131">
        <f>$W$11</f>
        <v>11220.214190093708</v>
      </c>
      <c r="S131">
        <f>$W$12</f>
        <v>11942.436412315932</v>
      </c>
      <c r="T131">
        <f>$W$13</f>
        <v>13386.880856760374</v>
      </c>
    </row>
    <row r="132" spans="1:20" x14ac:dyDescent="0.55000000000000004">
      <c r="A132" s="11" t="s">
        <v>28</v>
      </c>
      <c r="B132" s="11" t="s">
        <v>22</v>
      </c>
      <c r="C132" s="11" t="s">
        <v>10</v>
      </c>
      <c r="D132" s="11" t="s">
        <v>21</v>
      </c>
      <c r="E132" s="11" t="s">
        <v>19</v>
      </c>
      <c r="F132" s="11" t="s">
        <v>18</v>
      </c>
      <c r="G132" t="s">
        <v>54</v>
      </c>
      <c r="K132" s="10">
        <v>43281</v>
      </c>
      <c r="L132">
        <f>$Q$5</f>
        <v>16053.547523427045</v>
      </c>
      <c r="M132">
        <f>$Y$6</f>
        <v>17409.103078982596</v>
      </c>
      <c r="N132">
        <f>$Y$7</f>
        <v>17342.436412315932</v>
      </c>
      <c r="O132">
        <f>$Y$8</f>
        <v>17275.769745649261</v>
      </c>
      <c r="P132">
        <f>$Y$9</f>
        <v>17209.103078982596</v>
      </c>
      <c r="Q132">
        <f>$W$10</f>
        <v>10497.991967871485</v>
      </c>
      <c r="R132">
        <f>$W$11</f>
        <v>11220.214190093708</v>
      </c>
      <c r="S132">
        <f>$W$12</f>
        <v>11942.436412315932</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$P$5</f>
        <v>8053.5475234270434</v>
      </c>
      <c r="M133">
        <f>$X$6</f>
        <v>9409.1030789825982</v>
      </c>
      <c r="N133">
        <f>$X$7</f>
        <v>9342.4364123159321</v>
      </c>
      <c r="O133">
        <f>$X$8</f>
        <v>9275.7697456492624</v>
      </c>
      <c r="P133">
        <f>$X$9</f>
        <v>9209.1030789825963</v>
      </c>
      <c r="Q133">
        <f>$V$10</f>
        <v>10497.991967871485</v>
      </c>
      <c r="R133">
        <f>$V$11</f>
        <v>11220.214190093708</v>
      </c>
      <c r="S133">
        <f>$V$12</f>
        <v>11942.436412315932</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$P$5</f>
        <v>8053.5475234270434</v>
      </c>
      <c r="M134">
        <f>$X$6</f>
        <v>9409.1030789825982</v>
      </c>
      <c r="N134">
        <f>$X$7</f>
        <v>9342.4364123159321</v>
      </c>
      <c r="O134">
        <f>$X$8</f>
        <v>9275.7697456492624</v>
      </c>
      <c r="P134">
        <f>$X$9</f>
        <v>9209.1030789825963</v>
      </c>
      <c r="Q134">
        <f>$V$10</f>
        <v>10497.991967871485</v>
      </c>
      <c r="R134">
        <f>$V$11</f>
        <v>11220.214190093708</v>
      </c>
      <c r="S134">
        <f>$V$12</f>
        <v>11942.436412315932</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$Q$5</f>
        <v>16053.547523427045</v>
      </c>
      <c r="M135">
        <f>$Y$6</f>
        <v>17409.103078982596</v>
      </c>
      <c r="N135">
        <f>$Y$7</f>
        <v>17342.436412315932</v>
      </c>
      <c r="O135">
        <f>$Y$8</f>
        <v>17275.769745649261</v>
      </c>
      <c r="P135">
        <f>$Y$9</f>
        <v>17209.103078982596</v>
      </c>
      <c r="Q135">
        <f>$W$10</f>
        <v>10497.991967871485</v>
      </c>
      <c r="R135">
        <f>$W$11</f>
        <v>11220.214190093708</v>
      </c>
      <c r="S135">
        <f>$W$12</f>
        <v>11942.436412315932</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$Q$5</f>
        <v>16053.547523427045</v>
      </c>
      <c r="M136">
        <f>$Y$6</f>
        <v>17409.103078982596</v>
      </c>
      <c r="N136">
        <f>$Y$7</f>
        <v>17342.436412315932</v>
      </c>
      <c r="O136">
        <f>$Y$8</f>
        <v>17275.769745649261</v>
      </c>
      <c r="P136">
        <f>$Y$9</f>
        <v>17209.103078982596</v>
      </c>
      <c r="Q136">
        <f>$W$10</f>
        <v>10497.991967871485</v>
      </c>
      <c r="R136">
        <f>$W$11</f>
        <v>11220.214190093708</v>
      </c>
      <c r="S136">
        <f>$W$12</f>
        <v>11942.436412315932</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zoomScale="50" zoomScaleNormal="50" workbookViewId="0">
      <selection activeCell="AJ47" sqref="AJ47"/>
    </sheetView>
  </sheetViews>
  <sheetFormatPr defaultRowHeight="14.4" x14ac:dyDescent="0.55000000000000004"/>
  <cols>
    <col min="5" max="5" width="13.47265625" bestFit="1" customWidth="1"/>
  </cols>
  <sheetData>
    <row r="1" spans="1:28" ht="15.6" customHeight="1" x14ac:dyDescent="0.6">
      <c r="A1" s="25" t="s">
        <v>30</v>
      </c>
      <c r="B1" s="25"/>
      <c r="C1" s="25"/>
      <c r="D1" s="25"/>
      <c r="E1" s="25"/>
      <c r="F1" s="25"/>
      <c r="G1" s="25"/>
      <c r="H1" s="26" t="s">
        <v>31</v>
      </c>
      <c r="I1" s="26"/>
      <c r="J1" s="26"/>
      <c r="K1" s="26"/>
      <c r="L1" s="26"/>
      <c r="M1" s="26"/>
      <c r="N1" s="26"/>
      <c r="O1" s="27" t="s">
        <v>32</v>
      </c>
      <c r="P1" s="27"/>
      <c r="Q1" s="27"/>
      <c r="R1" s="27"/>
      <c r="S1" s="27"/>
      <c r="T1" s="27"/>
      <c r="U1" s="27"/>
      <c r="V1" s="28" t="s">
        <v>33</v>
      </c>
      <c r="W1" s="28"/>
      <c r="X1" s="28"/>
      <c r="Y1" s="28"/>
      <c r="Z1" s="28"/>
      <c r="AA1" s="28"/>
      <c r="AB1" s="28"/>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16.439069059471699</v>
      </c>
      <c r="D4">
        <f>$AK20/1000000</f>
        <v>18.899009803739101</v>
      </c>
      <c r="E4">
        <f>$AK21/1000000</f>
        <v>21.237863867075802</v>
      </c>
      <c r="F4">
        <f>$AK22/1000000</f>
        <v>23.539810507832399</v>
      </c>
      <c r="G4">
        <f>$AK23/1000000</f>
        <v>25.841757148589</v>
      </c>
      <c r="H4" t="s">
        <v>0</v>
      </c>
      <c r="I4">
        <v>0</v>
      </c>
      <c r="J4">
        <f>$AK24/1000000</f>
        <v>16.439069059471699</v>
      </c>
      <c r="K4">
        <f>$AK25/1000000</f>
        <v>18.899009803739101</v>
      </c>
      <c r="L4">
        <f>$AK26/1000000</f>
        <v>21.237863867075802</v>
      </c>
      <c r="M4">
        <f>$AK27/1000000</f>
        <v>23.539810507832399</v>
      </c>
      <c r="N4">
        <f>$AK28/1000000</f>
        <v>25.841757148589</v>
      </c>
      <c r="O4" t="s">
        <v>0</v>
      </c>
      <c r="P4">
        <v>0</v>
      </c>
      <c r="Q4">
        <f>$AK29/1000000</f>
        <v>16.439069059471699</v>
      </c>
      <c r="R4">
        <f>$AK30/1000000</f>
        <v>18.899009803739101</v>
      </c>
      <c r="S4">
        <f>$AK31/1000000</f>
        <v>21.237863867075802</v>
      </c>
      <c r="T4">
        <f>$AK32/1000000</f>
        <v>23.539810507832399</v>
      </c>
      <c r="U4">
        <f>$AK33/1000000</f>
        <v>25.841757148589</v>
      </c>
      <c r="V4" t="s">
        <v>0</v>
      </c>
      <c r="W4">
        <v>0</v>
      </c>
      <c r="X4">
        <f>$AK34/1000000</f>
        <v>16.439069059471699</v>
      </c>
      <c r="Y4">
        <f>$AK35/1000000</f>
        <v>18.899009803739101</v>
      </c>
      <c r="Z4">
        <f>$AK36/1000000</f>
        <v>21.237863867075802</v>
      </c>
      <c r="AA4">
        <f>$AK37/1000000</f>
        <v>23.539810507832399</v>
      </c>
      <c r="AB4">
        <f>$AK38/1000000</f>
        <v>25.841757148589</v>
      </c>
    </row>
    <row r="5" spans="1:28" x14ac:dyDescent="0.55000000000000004">
      <c r="A5" t="s">
        <v>1</v>
      </c>
      <c r="B5">
        <v>4</v>
      </c>
      <c r="C5">
        <f>$AL19/1000000</f>
        <v>16.583710203549799</v>
      </c>
      <c r="D5">
        <f>$AL20/1000000</f>
        <v>19.070199574775199</v>
      </c>
      <c r="E5">
        <f>$AL21/1000000</f>
        <v>21.372146215531799</v>
      </c>
      <c r="F5">
        <f>$AL22/1000000</f>
        <v>23.674092856288301</v>
      </c>
      <c r="G5">
        <f>$AL23/1000000</f>
        <v>25.976039497044898</v>
      </c>
      <c r="H5" t="s">
        <v>1</v>
      </c>
      <c r="I5">
        <v>4</v>
      </c>
      <c r="J5">
        <f>$AL24/1000000</f>
        <v>16.562029199372098</v>
      </c>
      <c r="K5">
        <f>$AL25/1000000</f>
        <v>19.057610604607401</v>
      </c>
      <c r="L5">
        <f>$AL26/1000000</f>
        <v>21.359557245363998</v>
      </c>
      <c r="M5">
        <f>$AL27/1000000</f>
        <v>23.661503886120599</v>
      </c>
      <c r="N5">
        <f>$AL28/1000000</f>
        <v>25.9634505268772</v>
      </c>
      <c r="O5" t="s">
        <v>1</v>
      </c>
      <c r="P5">
        <v>4</v>
      </c>
      <c r="Q5">
        <f>$AL29/1000000</f>
        <v>16.551188697283202</v>
      </c>
      <c r="R5">
        <f>$AL30/1000000</f>
        <v>19.051316119523598</v>
      </c>
      <c r="S5">
        <f>$AL31/1000000</f>
        <v>21.353262760280099</v>
      </c>
      <c r="T5">
        <f>$AL32/1000000</f>
        <v>23.6552094010367</v>
      </c>
      <c r="U5">
        <f>$AL33/1000000</f>
        <v>25.957156041793301</v>
      </c>
      <c r="V5" t="s">
        <v>1</v>
      </c>
      <c r="W5">
        <v>4</v>
      </c>
      <c r="X5">
        <f>$AL34/1000000</f>
        <v>16.540348195194301</v>
      </c>
      <c r="Y5">
        <f>$AL35/1000000</f>
        <v>19.045021634439699</v>
      </c>
      <c r="Z5">
        <f>$AL36/1000000</f>
        <v>21.3469682751963</v>
      </c>
      <c r="AA5">
        <f>$AL37/1000000</f>
        <v>23.648914915952801</v>
      </c>
      <c r="AB5">
        <f>$AL38/1000000</f>
        <v>25.950861556709402</v>
      </c>
    </row>
    <row r="6" spans="1:28" x14ac:dyDescent="0.55000000000000004">
      <c r="A6" t="s">
        <v>2</v>
      </c>
      <c r="B6">
        <v>6</v>
      </c>
      <c r="C6">
        <f>$AM19/1000000</f>
        <v>16.673387712878299</v>
      </c>
      <c r="D6">
        <f>$AM20/1000000</f>
        <v>19.137340749003101</v>
      </c>
      <c r="E6">
        <f>$AM21/1000000</f>
        <v>21.439287389759702</v>
      </c>
      <c r="F6">
        <f>$AM22/1000000</f>
        <v>23.741234030516299</v>
      </c>
      <c r="G6">
        <f>$AM23/1000000</f>
        <v>26.0431806712729</v>
      </c>
      <c r="H6" t="s">
        <v>2</v>
      </c>
      <c r="I6">
        <v>6</v>
      </c>
      <c r="J6">
        <f>$AM24/1000000</f>
        <v>16.638264486110298</v>
      </c>
      <c r="K6">
        <f>$AM25/1000000</f>
        <v>19.118457293751501</v>
      </c>
      <c r="L6">
        <f>$AM26/1000000</f>
        <v>21.420403934508101</v>
      </c>
      <c r="M6">
        <f>$AM27/1000000</f>
        <v>23.722350575264699</v>
      </c>
      <c r="N6">
        <f>$AM28/1000000</f>
        <v>26.024297216021299</v>
      </c>
      <c r="O6" t="s">
        <v>2</v>
      </c>
      <c r="P6">
        <v>6</v>
      </c>
      <c r="Q6">
        <f>$AM29/1000000</f>
        <v>16.620702872726302</v>
      </c>
      <c r="R6">
        <f>$AM30/1000000</f>
        <v>19.109015566125699</v>
      </c>
      <c r="S6">
        <f>$AM31/1000000</f>
        <v>21.410962206882303</v>
      </c>
      <c r="T6">
        <f>$AM32/1000000</f>
        <v>23.7129088476389</v>
      </c>
      <c r="U6">
        <f>$AM33/1000000</f>
        <v>26.014855488395401</v>
      </c>
      <c r="V6" t="s">
        <v>2</v>
      </c>
      <c r="W6">
        <v>6</v>
      </c>
      <c r="X6">
        <f>$AM34/1000000</f>
        <v>16.603141259342301</v>
      </c>
      <c r="Y6">
        <f>$AM35/1000000</f>
        <v>19.0995738384999</v>
      </c>
      <c r="Z6">
        <f>$AM36/1000000</f>
        <v>21.401520479256501</v>
      </c>
      <c r="AA6">
        <f>$AM37/1000000</f>
        <v>23.703467120013098</v>
      </c>
      <c r="AB6">
        <f>$AM38/1000000</f>
        <v>26.005413760769599</v>
      </c>
    </row>
    <row r="7" spans="1:28" x14ac:dyDescent="0.55000000000000004">
      <c r="A7" t="s">
        <v>3</v>
      </c>
      <c r="B7">
        <v>7</v>
      </c>
      <c r="C7">
        <f>$AN19/1000000</f>
        <v>16.7238313118755</v>
      </c>
      <c r="D7">
        <f>$AN20/1000000</f>
        <v>19.170911336117101</v>
      </c>
      <c r="E7">
        <f>$AN21/1000000</f>
        <v>21.472857976873701</v>
      </c>
      <c r="F7">
        <f>$AN22/1000000</f>
        <v>23.774804617630299</v>
      </c>
      <c r="G7">
        <f>$AN23/1000000</f>
        <v>26.0767512583868</v>
      </c>
      <c r="H7" t="s">
        <v>3</v>
      </c>
      <c r="I7">
        <v>7</v>
      </c>
      <c r="J7">
        <f>$AN24/1000000</f>
        <v>16.681146834900499</v>
      </c>
      <c r="K7">
        <f>$AN25/1000000</f>
        <v>19.1488806383236</v>
      </c>
      <c r="L7">
        <f>$AN26/1000000</f>
        <v>21.450827279080102</v>
      </c>
      <c r="M7">
        <f>$AN27/1000000</f>
        <v>23.752773919836699</v>
      </c>
      <c r="N7">
        <f>$AN28/1000000</f>
        <v>26.054720560593299</v>
      </c>
      <c r="O7" t="s">
        <v>3</v>
      </c>
      <c r="P7">
        <v>7</v>
      </c>
      <c r="Q7">
        <f>$AN29/1000000</f>
        <v>16.659804596413</v>
      </c>
      <c r="R7">
        <f>$AN30/1000000</f>
        <v>19.137865289426799</v>
      </c>
      <c r="S7">
        <f>$AN31/1000000</f>
        <v>21.439811930183399</v>
      </c>
      <c r="T7">
        <f>$AN32/1000000</f>
        <v>23.741758570939897</v>
      </c>
      <c r="U7">
        <f>$AN33/1000000</f>
        <v>26.043705211696501</v>
      </c>
      <c r="V7" t="s">
        <v>3</v>
      </c>
      <c r="W7">
        <v>7</v>
      </c>
      <c r="X7">
        <f>$AN34/1000000</f>
        <v>16.638462357925501</v>
      </c>
      <c r="Y7">
        <f>$AN35/1000000</f>
        <v>19.126849940529997</v>
      </c>
      <c r="Z7">
        <f>$AN36/1000000</f>
        <v>21.428796581286601</v>
      </c>
      <c r="AA7">
        <f>$AN37/1000000</f>
        <v>23.730743222043202</v>
      </c>
      <c r="AB7">
        <f>$AN38/1000000</f>
        <v>26.0326898627997</v>
      </c>
    </row>
    <row r="8" spans="1:28" x14ac:dyDescent="0.55000000000000004">
      <c r="A8" t="s">
        <v>4</v>
      </c>
      <c r="B8">
        <v>8</v>
      </c>
      <c r="C8">
        <f>$AO19/1000000</f>
        <v>16.778661310785498</v>
      </c>
      <c r="D8">
        <f>$AO20/1000000</f>
        <v>19.2044819232311</v>
      </c>
      <c r="E8">
        <f>$AO21/1000000</f>
        <v>21.506428563987697</v>
      </c>
      <c r="F8">
        <f>$AO22/1000000</f>
        <v>23.808375204744202</v>
      </c>
      <c r="G8">
        <f>$AO23/1000000</f>
        <v>26.110321845500799</v>
      </c>
      <c r="H8" t="s">
        <v>4</v>
      </c>
      <c r="I8">
        <v>8</v>
      </c>
      <c r="J8">
        <f>$AO24/1000000</f>
        <v>16.727758083585499</v>
      </c>
      <c r="K8">
        <f>$AO25/1000000</f>
        <v>19.1793039828956</v>
      </c>
      <c r="L8">
        <f>$AO26/1000000</f>
        <v>21.481250623652201</v>
      </c>
      <c r="M8">
        <f>$AO27/1000000</f>
        <v>23.783197264408802</v>
      </c>
      <c r="N8">
        <f>$AO28/1000000</f>
        <v>26.0851439051653</v>
      </c>
      <c r="O8" t="s">
        <v>4</v>
      </c>
      <c r="P8">
        <v>8</v>
      </c>
      <c r="Q8">
        <f>$AO29/1000000</f>
        <v>16.702306469985501</v>
      </c>
      <c r="R8">
        <f>$AO30/1000000</f>
        <v>19.166715012727902</v>
      </c>
      <c r="S8">
        <f>$AO31/1000000</f>
        <v>21.4686616534844</v>
      </c>
      <c r="T8">
        <f>$AO32/1000000</f>
        <v>23.770608294241001</v>
      </c>
      <c r="U8">
        <f>$AO33/1000000</f>
        <v>26.072554934997598</v>
      </c>
      <c r="V8" t="s">
        <v>4</v>
      </c>
      <c r="W8">
        <v>8</v>
      </c>
      <c r="X8">
        <f>$AO34/1000000</f>
        <v>16.6768548563855</v>
      </c>
      <c r="Y8">
        <f>$AO35/1000000</f>
        <v>19.154126042560101</v>
      </c>
      <c r="Z8">
        <f>$AO36/1000000</f>
        <v>21.456072683316702</v>
      </c>
      <c r="AA8">
        <f>$AO37/1000000</f>
        <v>23.758019324073299</v>
      </c>
      <c r="AB8">
        <f>$AO38/1000000</f>
        <v>26.0599659648299</v>
      </c>
    </row>
    <row r="9" spans="1:28" x14ac:dyDescent="0.55000000000000004">
      <c r="A9" t="s">
        <v>5</v>
      </c>
      <c r="B9">
        <v>9</v>
      </c>
      <c r="C9">
        <f>$AP19/1000000</f>
        <v>16.778661310785498</v>
      </c>
      <c r="D9">
        <f>$AP20/1000000</f>
        <v>19.170181540745098</v>
      </c>
      <c r="E9">
        <f>$AP21/1000000</f>
        <v>21.472128181501599</v>
      </c>
      <c r="F9">
        <f>$AP22/1000000</f>
        <v>23.7740748222582</v>
      </c>
      <c r="G9">
        <f>$AP23/1000000</f>
        <v>26.076021463014801</v>
      </c>
      <c r="H9" t="s">
        <v>5</v>
      </c>
      <c r="I9">
        <v>9</v>
      </c>
      <c r="J9">
        <f>$AP24/1000000</f>
        <v>16.725637115785499</v>
      </c>
      <c r="K9">
        <f>$AP25/1000000</f>
        <v>19.146098293467702</v>
      </c>
      <c r="L9">
        <f>$AP26/1000000</f>
        <v>21.4480449342242</v>
      </c>
      <c r="M9">
        <f>$AP27/1000000</f>
        <v>23.7499915749808</v>
      </c>
      <c r="N9">
        <f>$AP28/1000000</f>
        <v>26.051938215737398</v>
      </c>
      <c r="O9" t="s">
        <v>5</v>
      </c>
      <c r="P9">
        <v>9</v>
      </c>
      <c r="Q9">
        <f>$AP29/1000000</f>
        <v>16.6991250182855</v>
      </c>
      <c r="R9">
        <f>$AP30/1000000</f>
        <v>19.134056669828901</v>
      </c>
      <c r="S9">
        <f>$AP31/1000000</f>
        <v>21.436003310585498</v>
      </c>
      <c r="T9">
        <f>$AP32/1000000</f>
        <v>23.737949951342099</v>
      </c>
      <c r="U9">
        <f>$AP33/1000000</f>
        <v>26.039896592098703</v>
      </c>
      <c r="V9" t="s">
        <v>5</v>
      </c>
      <c r="W9">
        <v>9</v>
      </c>
      <c r="X9">
        <f>$AP34/1000000</f>
        <v>16.6726129207855</v>
      </c>
      <c r="Y9">
        <f>$AP35/1000000</f>
        <v>19.122015046190199</v>
      </c>
      <c r="Z9">
        <f>$AP36/1000000</f>
        <v>21.4239616869468</v>
      </c>
      <c r="AA9">
        <f>$AP37/1000000</f>
        <v>23.725908327703401</v>
      </c>
      <c r="AB9">
        <f>$AP38/1000000</f>
        <v>26.027854968460002</v>
      </c>
    </row>
    <row r="10" spans="1:28" x14ac:dyDescent="0.55000000000000004">
      <c r="A10" t="s">
        <v>6</v>
      </c>
      <c r="B10">
        <v>10</v>
      </c>
      <c r="C10">
        <f>$AQ19/1000000</f>
        <v>16.778661310785498</v>
      </c>
      <c r="D10">
        <f>$AQ20/1000000</f>
        <v>19.135881158259</v>
      </c>
      <c r="E10">
        <f>$AQ21/1000000</f>
        <v>21.437827799015601</v>
      </c>
      <c r="F10">
        <f>$AQ22/1000000</f>
        <v>23.739774439772201</v>
      </c>
      <c r="G10">
        <f>$AQ23/1000000</f>
        <v>26.041721080528799</v>
      </c>
      <c r="H10" t="s">
        <v>6</v>
      </c>
      <c r="I10">
        <v>10</v>
      </c>
      <c r="J10">
        <f>$AQ24/1000000</f>
        <v>16.723516147985499</v>
      </c>
      <c r="K10">
        <f>$AQ25/1000000</f>
        <v>19.1128926040397</v>
      </c>
      <c r="L10">
        <f>$AQ26/1000000</f>
        <v>21.414839244796298</v>
      </c>
      <c r="M10">
        <f>$AQ27/1000000</f>
        <v>23.716785885552802</v>
      </c>
      <c r="N10">
        <f>$AQ28/1000000</f>
        <v>26.0187325263094</v>
      </c>
      <c r="O10" t="s">
        <v>6</v>
      </c>
      <c r="P10">
        <v>10</v>
      </c>
      <c r="Q10">
        <f>$AQ29/1000000</f>
        <v>16.695943566585498</v>
      </c>
      <c r="R10">
        <f>$AQ30/1000000</f>
        <v>19.101398326930003</v>
      </c>
      <c r="S10">
        <f>$AQ31/1000000</f>
        <v>21.4033449676866</v>
      </c>
      <c r="T10">
        <f>$AQ32/1000000</f>
        <v>23.705291608443201</v>
      </c>
      <c r="U10">
        <f>$AQ33/1000000</f>
        <v>26.007238249199698</v>
      </c>
      <c r="V10" t="s">
        <v>6</v>
      </c>
      <c r="W10">
        <v>10</v>
      </c>
      <c r="X10">
        <f>$AQ34/1000000</f>
        <v>16.668370985185501</v>
      </c>
      <c r="Y10">
        <f>$AQ35/1000000</f>
        <v>19.089904049820301</v>
      </c>
      <c r="Z10">
        <f>$AQ36/1000000</f>
        <v>21.391850690576899</v>
      </c>
      <c r="AA10">
        <f>$AQ37/1000000</f>
        <v>23.693797331333499</v>
      </c>
      <c r="AB10">
        <f>$AQ38/1000000</f>
        <v>25.9957439720901</v>
      </c>
    </row>
    <row r="11" spans="1:28" x14ac:dyDescent="0.55000000000000004">
      <c r="A11" t="s">
        <v>7</v>
      </c>
      <c r="B11">
        <v>12</v>
      </c>
      <c r="C11">
        <f>$AR19/1000000</f>
        <v>16.765333752530399</v>
      </c>
      <c r="D11">
        <f>$AR20/1000000</f>
        <v>19.067280393287</v>
      </c>
      <c r="E11">
        <f>$AR21/1000000</f>
        <v>21.3692270340436</v>
      </c>
      <c r="F11">
        <f>$AR22/1000000</f>
        <v>23.671173674800198</v>
      </c>
      <c r="G11">
        <f>$AR23/1000000</f>
        <v>25.973120315556702</v>
      </c>
      <c r="H11" t="s">
        <v>7</v>
      </c>
      <c r="I11">
        <v>12</v>
      </c>
      <c r="J11">
        <f>$AR24/1000000</f>
        <v>16.7192742123855</v>
      </c>
      <c r="K11">
        <f>$AR25/1000000</f>
        <v>19.0464812251838</v>
      </c>
      <c r="L11">
        <f>$AR26/1000000</f>
        <v>21.348427865940401</v>
      </c>
      <c r="M11">
        <f>$AR27/1000000</f>
        <v>23.650374506696899</v>
      </c>
      <c r="N11">
        <f>$AR28/1000000</f>
        <v>25.952321147453503</v>
      </c>
      <c r="O11" t="s">
        <v>7</v>
      </c>
      <c r="P11">
        <v>12</v>
      </c>
      <c r="Q11">
        <f>$AR29/1000000</f>
        <v>16.689580663185499</v>
      </c>
      <c r="R11">
        <f>$AR30/1000000</f>
        <v>19.036081641132199</v>
      </c>
      <c r="S11">
        <f>$AR31/1000000</f>
        <v>21.3380282818887</v>
      </c>
      <c r="T11">
        <f>$AR32/1000000</f>
        <v>23.639974922645301</v>
      </c>
      <c r="U11">
        <f>$AR33/1000000</f>
        <v>25.941921563401902</v>
      </c>
      <c r="V11" t="s">
        <v>7</v>
      </c>
      <c r="W11">
        <v>12</v>
      </c>
      <c r="X11">
        <f>$AR34/1000000</f>
        <v>16.659887113985498</v>
      </c>
      <c r="Y11">
        <f>$AR35/1000000</f>
        <v>19.025682057080601</v>
      </c>
      <c r="Z11">
        <f>$AR36/1000000</f>
        <v>21.327628697837099</v>
      </c>
      <c r="AA11">
        <f>$AR37/1000000</f>
        <v>23.6295753385937</v>
      </c>
      <c r="AB11">
        <f>$AR38/1000000</f>
        <v>25.931521979350297</v>
      </c>
    </row>
    <row r="12" spans="1:28" x14ac:dyDescent="0.55000000000000004">
      <c r="A12" t="s">
        <v>8</v>
      </c>
      <c r="B12">
        <v>15</v>
      </c>
      <c r="C12">
        <f>$AS19/1000000</f>
        <v>16.6624326050724</v>
      </c>
      <c r="D12">
        <f>$AS20/1000000</f>
        <v>18.964379245828901</v>
      </c>
      <c r="E12">
        <f>$AS21/1000000</f>
        <v>21.266325886585498</v>
      </c>
      <c r="F12">
        <f>$AS22/1000000</f>
        <v>23.568272527342099</v>
      </c>
      <c r="G12">
        <f>$AS23/1000000</f>
        <v>25.8702191680987</v>
      </c>
      <c r="H12" t="s">
        <v>8</v>
      </c>
      <c r="I12">
        <v>15</v>
      </c>
      <c r="J12">
        <f>$AS24/1000000</f>
        <v>16.644917516143298</v>
      </c>
      <c r="K12">
        <f>$AS25/1000000</f>
        <v>18.946864156899899</v>
      </c>
      <c r="L12">
        <f>$AS26/1000000</f>
        <v>21.2488107976565</v>
      </c>
      <c r="M12">
        <f>$AS27/1000000</f>
        <v>23.550757438413097</v>
      </c>
      <c r="N12">
        <f>$AS28/1000000</f>
        <v>25.852704079169602</v>
      </c>
      <c r="O12" t="s">
        <v>8</v>
      </c>
      <c r="P12">
        <v>15</v>
      </c>
      <c r="Q12">
        <f>$AS29/1000000</f>
        <v>16.636159971678801</v>
      </c>
      <c r="R12">
        <f>$AS30/1000000</f>
        <v>18.938106612435401</v>
      </c>
      <c r="S12">
        <f>$AS31/1000000</f>
        <v>21.240053253191999</v>
      </c>
      <c r="T12">
        <f>$AS32/1000000</f>
        <v>23.5419998939485</v>
      </c>
      <c r="U12">
        <f>$AS33/1000000</f>
        <v>25.843946534705097</v>
      </c>
      <c r="V12" t="s">
        <v>8</v>
      </c>
      <c r="W12">
        <v>15</v>
      </c>
      <c r="X12">
        <f>$AS34/1000000</f>
        <v>16.6274024272143</v>
      </c>
      <c r="Y12">
        <f>$AS35/1000000</f>
        <v>18.9293490679709</v>
      </c>
      <c r="Z12">
        <f>$AS36/1000000</f>
        <v>21.231295708727501</v>
      </c>
      <c r="AA12">
        <f>$AS37/1000000</f>
        <v>23.533242349483999</v>
      </c>
      <c r="AB12">
        <f>$AS38/1000000</f>
        <v>25.835188990240599</v>
      </c>
    </row>
    <row r="13" spans="1:28" x14ac:dyDescent="0.55000000000000004">
      <c r="A13" t="s">
        <v>9</v>
      </c>
      <c r="B13">
        <v>20</v>
      </c>
      <c r="C13">
        <f>$AT19/1000000</f>
        <v>16.490930692642298</v>
      </c>
      <c r="D13">
        <f>$AT20/1000000</f>
        <v>18.792877333398799</v>
      </c>
      <c r="E13">
        <f>$AT21/1000000</f>
        <v>21.0948239741554</v>
      </c>
      <c r="F13">
        <f>$AT22/1000000</f>
        <v>23.396770614912</v>
      </c>
      <c r="G13">
        <f>$AT23/1000000</f>
        <v>25.698717255668598</v>
      </c>
      <c r="H13" t="s">
        <v>9</v>
      </c>
      <c r="I13">
        <v>20</v>
      </c>
      <c r="J13">
        <f>$AT24/1000000</f>
        <v>16.4788890690035</v>
      </c>
      <c r="K13">
        <f>$AT25/1000000</f>
        <v>18.780835709760101</v>
      </c>
      <c r="L13">
        <f>$AT26/1000000</f>
        <v>21.082782350516698</v>
      </c>
      <c r="M13">
        <f>$AT27/1000000</f>
        <v>23.384728991273299</v>
      </c>
      <c r="N13">
        <f>$AT28/1000000</f>
        <v>25.6866756320299</v>
      </c>
      <c r="O13" t="s">
        <v>9</v>
      </c>
      <c r="P13">
        <v>20</v>
      </c>
      <c r="Q13">
        <f>$AT29/1000000</f>
        <v>16.472868257184199</v>
      </c>
      <c r="R13">
        <f>$AT30/1000000</f>
        <v>18.7748148979408</v>
      </c>
      <c r="S13">
        <f>$AT31/1000000</f>
        <v>21.076761538697298</v>
      </c>
      <c r="T13">
        <f>$AT32/1000000</f>
        <v>23.378708179453898</v>
      </c>
      <c r="U13">
        <f>$AT33/1000000</f>
        <v>25.680654820210503</v>
      </c>
      <c r="V13" t="s">
        <v>9</v>
      </c>
      <c r="W13">
        <v>20</v>
      </c>
      <c r="X13">
        <f>$AT34/1000000</f>
        <v>16.466847445364799</v>
      </c>
      <c r="Y13">
        <f>$AT35/1000000</f>
        <v>18.7687940861214</v>
      </c>
      <c r="Z13">
        <f>$AT36/1000000</f>
        <v>21.070740726878</v>
      </c>
      <c r="AA13">
        <f>$AT37/1000000</f>
        <v>23.372687367634597</v>
      </c>
      <c r="AB13">
        <f>$AT38/1000000</f>
        <v>25.674634008391102</v>
      </c>
    </row>
    <row r="14" spans="1:28" x14ac:dyDescent="0.55000000000000004">
      <c r="A14" t="s">
        <v>10</v>
      </c>
      <c r="B14">
        <v>25</v>
      </c>
      <c r="C14">
        <f>$AU19/1000000</f>
        <v>16.319428780212199</v>
      </c>
      <c r="D14">
        <f>$AU20/1000000</f>
        <v>18.6213754209687</v>
      </c>
      <c r="E14">
        <f>$AU21/1000000</f>
        <v>20.923322061725301</v>
      </c>
      <c r="F14">
        <f>$AU22/1000000</f>
        <v>23.225268702481898</v>
      </c>
      <c r="G14">
        <f>$AU23/1000000</f>
        <v>25.527215343238499</v>
      </c>
      <c r="H14" t="s">
        <v>10</v>
      </c>
      <c r="I14">
        <v>25</v>
      </c>
      <c r="J14">
        <f>$AU24/1000000</f>
        <v>16.312860621863798</v>
      </c>
      <c r="K14">
        <f>$AU25/1000000</f>
        <v>18.6148072626203</v>
      </c>
      <c r="L14">
        <f>$AU26/1000000</f>
        <v>20.9167539033769</v>
      </c>
      <c r="M14">
        <f>$AU27/1000000</f>
        <v>23.218700544133497</v>
      </c>
      <c r="N14">
        <f>$AU28/1000000</f>
        <v>25.520647184890098</v>
      </c>
      <c r="O14" t="s">
        <v>10</v>
      </c>
      <c r="P14">
        <v>25</v>
      </c>
      <c r="Q14">
        <f>$AU29/1000000</f>
        <v>16.309576542689598</v>
      </c>
      <c r="R14">
        <f>$AU30/1000000</f>
        <v>18.611523183446199</v>
      </c>
      <c r="S14">
        <f>$AU31/1000000</f>
        <v>20.9134698242027</v>
      </c>
      <c r="T14">
        <f>$AU32/1000000</f>
        <v>23.215416464959301</v>
      </c>
      <c r="U14">
        <f>$AU33/1000000</f>
        <v>25.517363105715901</v>
      </c>
      <c r="V14" t="s">
        <v>10</v>
      </c>
      <c r="W14">
        <v>25</v>
      </c>
      <c r="X14">
        <f>$AU34/1000000</f>
        <v>16.306292463515401</v>
      </c>
      <c r="Y14">
        <f>$AU35/1000000</f>
        <v>18.608239104272002</v>
      </c>
      <c r="Z14">
        <f>$AU36/1000000</f>
        <v>20.9101857450285</v>
      </c>
      <c r="AA14">
        <f>$AU37/1000000</f>
        <v>23.2121323857851</v>
      </c>
      <c r="AB14">
        <f>$AU38/1000000</f>
        <v>25.514079026541697</v>
      </c>
    </row>
    <row r="15" spans="1:28" x14ac:dyDescent="0.55000000000000004">
      <c r="A15" t="s">
        <v>11</v>
      </c>
      <c r="B15">
        <v>31</v>
      </c>
      <c r="C15">
        <f>$AV19/1000000</f>
        <v>16.113626485295999</v>
      </c>
      <c r="D15">
        <f>$AV20/1000000</f>
        <v>18.4155731260526</v>
      </c>
      <c r="E15">
        <f>$AV21/1000000</f>
        <v>20.7175197668092</v>
      </c>
      <c r="F15">
        <f>$AV22/1000000</f>
        <v>23.019466407565798</v>
      </c>
      <c r="G15">
        <f>$AV23/1000000</f>
        <v>25.321413048322302</v>
      </c>
      <c r="H15" t="s">
        <v>11</v>
      </c>
      <c r="I15">
        <v>31</v>
      </c>
      <c r="J15">
        <f>$AV24/1000000</f>
        <v>16.113626485295999</v>
      </c>
      <c r="K15">
        <f>$AV25/1000000</f>
        <v>18.4155731260526</v>
      </c>
      <c r="L15">
        <f>$AV26/1000000</f>
        <v>20.7175197668092</v>
      </c>
      <c r="M15">
        <f>$AV27/1000000</f>
        <v>23.019466407565798</v>
      </c>
      <c r="N15">
        <f>$AV28/1000000</f>
        <v>25.321413048322302</v>
      </c>
      <c r="O15" t="s">
        <v>11</v>
      </c>
      <c r="P15">
        <v>31</v>
      </c>
      <c r="Q15">
        <f>$AV29/1000000</f>
        <v>16.113626485295999</v>
      </c>
      <c r="R15">
        <f>$AV30/1000000</f>
        <v>18.4155731260526</v>
      </c>
      <c r="S15">
        <f>$AV31/1000000</f>
        <v>20.7175197668092</v>
      </c>
      <c r="T15">
        <f>$AV32/1000000</f>
        <v>23.019466407565798</v>
      </c>
      <c r="U15">
        <f>$AV33/1000000</f>
        <v>25.321413048322302</v>
      </c>
      <c r="V15" t="s">
        <v>11</v>
      </c>
      <c r="W15">
        <v>31</v>
      </c>
      <c r="X15">
        <f>$AV34/1000000</f>
        <v>16.113626485295999</v>
      </c>
      <c r="Y15">
        <f>$AV35/1000000</f>
        <v>18.4155731260526</v>
      </c>
      <c r="Z15">
        <f>$AV36/1000000</f>
        <v>20.7175197668092</v>
      </c>
      <c r="AA15">
        <f>$AV37/1000000</f>
        <v>23.019466407565798</v>
      </c>
      <c r="AB15">
        <f>$AV38/1000000</f>
        <v>25.321413048322302</v>
      </c>
    </row>
    <row r="17" spans="35:48" ht="18.3" x14ac:dyDescent="0.7">
      <c r="AI17" s="48" t="s">
        <v>82</v>
      </c>
      <c r="AJ17" s="48"/>
      <c r="AK17" s="48"/>
      <c r="AL17" s="48"/>
      <c r="AM17" s="48"/>
      <c r="AN17" s="48"/>
      <c r="AO17" s="48"/>
      <c r="AP17" s="48"/>
      <c r="AQ17" s="48"/>
      <c r="AR17" s="48"/>
      <c r="AS17" s="48"/>
      <c r="AT17" s="48"/>
      <c r="AU17" s="48"/>
      <c r="AV17" s="48"/>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16439069.0594717</v>
      </c>
      <c r="AL19">
        <v>16583710.2035498</v>
      </c>
      <c r="AM19">
        <v>16673387.7128783</v>
      </c>
      <c r="AN19">
        <v>16723831.3118755</v>
      </c>
      <c r="AO19">
        <v>16778661.310785498</v>
      </c>
      <c r="AP19">
        <v>16778661.310785498</v>
      </c>
      <c r="AQ19">
        <v>16778661.310785498</v>
      </c>
      <c r="AR19">
        <v>16765333.7525304</v>
      </c>
      <c r="AS19">
        <v>16662432.6050724</v>
      </c>
      <c r="AT19">
        <v>16490930.692642299</v>
      </c>
      <c r="AU19">
        <v>16319428.780212199</v>
      </c>
      <c r="AV19">
        <v>16113626.485296</v>
      </c>
    </row>
    <row r="20" spans="35:48" x14ac:dyDescent="0.55000000000000004">
      <c r="AI20" t="s">
        <v>12</v>
      </c>
      <c r="AJ20" t="s">
        <v>22</v>
      </c>
      <c r="AK20">
        <v>18899009.803739101</v>
      </c>
      <c r="AL20">
        <v>19070199.5747752</v>
      </c>
      <c r="AM20">
        <v>19137340.749003101</v>
      </c>
      <c r="AN20">
        <v>19170911.3361171</v>
      </c>
      <c r="AO20">
        <v>19204481.923231099</v>
      </c>
      <c r="AP20">
        <v>19170181.540745098</v>
      </c>
      <c r="AQ20">
        <v>19135881.158259001</v>
      </c>
      <c r="AR20">
        <v>19067280.393286999</v>
      </c>
      <c r="AS20">
        <v>18964379.2458289</v>
      </c>
      <c r="AT20">
        <v>18792877.3333988</v>
      </c>
      <c r="AU20">
        <v>18621375.4209687</v>
      </c>
      <c r="AV20">
        <v>18415573.126052599</v>
      </c>
    </row>
    <row r="21" spans="35:48" x14ac:dyDescent="0.55000000000000004">
      <c r="AI21" t="s">
        <v>12</v>
      </c>
      <c r="AJ21" t="s">
        <v>23</v>
      </c>
      <c r="AK21">
        <v>21237863.867075801</v>
      </c>
      <c r="AL21">
        <v>21372146.2155318</v>
      </c>
      <c r="AM21">
        <v>21439287.389759701</v>
      </c>
      <c r="AN21">
        <v>21472857.9768737</v>
      </c>
      <c r="AO21">
        <v>21506428.563987698</v>
      </c>
      <c r="AP21">
        <v>21472128.181501601</v>
      </c>
      <c r="AQ21">
        <v>21437827.7990156</v>
      </c>
      <c r="AR21">
        <v>21369227.034043599</v>
      </c>
      <c r="AS21">
        <v>21266325.8865855</v>
      </c>
      <c r="AT21">
        <v>21094823.9741554</v>
      </c>
      <c r="AU21">
        <v>20923322.0617253</v>
      </c>
      <c r="AV21">
        <v>20717519.766809199</v>
      </c>
    </row>
    <row r="22" spans="35:48" x14ac:dyDescent="0.55000000000000004">
      <c r="AI22" t="s">
        <v>12</v>
      </c>
      <c r="AJ22" t="s">
        <v>24</v>
      </c>
      <c r="AK22">
        <v>23539810.507832401</v>
      </c>
      <c r="AL22">
        <v>23674092.856288299</v>
      </c>
      <c r="AM22">
        <v>23741234.0305163</v>
      </c>
      <c r="AN22">
        <v>23774804.617630299</v>
      </c>
      <c r="AO22">
        <v>23808375.204744201</v>
      </c>
      <c r="AP22">
        <v>23774074.8222582</v>
      </c>
      <c r="AQ22">
        <v>23739774.4397722</v>
      </c>
      <c r="AR22">
        <v>23671173.674800199</v>
      </c>
      <c r="AS22">
        <v>23568272.5273421</v>
      </c>
      <c r="AT22">
        <v>23396770.614912</v>
      </c>
      <c r="AU22">
        <v>23225268.702481899</v>
      </c>
      <c r="AV22">
        <v>23019466.407565799</v>
      </c>
    </row>
    <row r="23" spans="35:48" x14ac:dyDescent="0.55000000000000004">
      <c r="AI23" t="s">
        <v>12</v>
      </c>
      <c r="AJ23" t="s">
        <v>25</v>
      </c>
      <c r="AK23">
        <v>25841757.148589</v>
      </c>
      <c r="AL23">
        <v>25976039.497044899</v>
      </c>
      <c r="AM23">
        <v>26043180.6712729</v>
      </c>
      <c r="AN23">
        <v>26076751.258386798</v>
      </c>
      <c r="AO23">
        <v>26110321.845500801</v>
      </c>
      <c r="AP23">
        <v>26076021.4630148</v>
      </c>
      <c r="AQ23">
        <v>26041721.080528799</v>
      </c>
      <c r="AR23">
        <v>25973120.315556701</v>
      </c>
      <c r="AS23">
        <v>25870219.168098699</v>
      </c>
      <c r="AT23">
        <v>25698717.255668599</v>
      </c>
      <c r="AU23">
        <v>25527215.343238499</v>
      </c>
      <c r="AV23">
        <v>25321413.048322301</v>
      </c>
    </row>
    <row r="24" spans="35:48" x14ac:dyDescent="0.55000000000000004">
      <c r="AI24" t="s">
        <v>26</v>
      </c>
      <c r="AJ24" t="s">
        <v>13</v>
      </c>
      <c r="AK24">
        <v>16439069.0594717</v>
      </c>
      <c r="AL24">
        <v>16562029.1993721</v>
      </c>
      <c r="AM24">
        <v>16638264.4861103</v>
      </c>
      <c r="AN24">
        <v>16681146.8349005</v>
      </c>
      <c r="AO24">
        <v>16727758.083585501</v>
      </c>
      <c r="AP24">
        <v>16725637.1157855</v>
      </c>
      <c r="AQ24">
        <v>16723516.147985499</v>
      </c>
      <c r="AR24">
        <v>16719274.2123855</v>
      </c>
      <c r="AS24">
        <v>16644917.5161433</v>
      </c>
      <c r="AT24">
        <v>16478889.0690035</v>
      </c>
      <c r="AU24">
        <v>16312860.621863799</v>
      </c>
      <c r="AV24">
        <v>16113626.485296</v>
      </c>
    </row>
    <row r="25" spans="35:48" x14ac:dyDescent="0.55000000000000004">
      <c r="AI25" t="s">
        <v>26</v>
      </c>
      <c r="AJ25" t="s">
        <v>22</v>
      </c>
      <c r="AK25">
        <v>18899009.803739101</v>
      </c>
      <c r="AL25">
        <v>19057610.6046074</v>
      </c>
      <c r="AM25">
        <v>19118457.293751501</v>
      </c>
      <c r="AN25">
        <v>19148880.638323601</v>
      </c>
      <c r="AO25">
        <v>19179303.982895602</v>
      </c>
      <c r="AP25">
        <v>19146098.2934677</v>
      </c>
      <c r="AQ25">
        <v>19112892.604039699</v>
      </c>
      <c r="AR25">
        <v>19046481.2251838</v>
      </c>
      <c r="AS25">
        <v>18946864.156899899</v>
      </c>
      <c r="AT25">
        <v>18780835.7097601</v>
      </c>
      <c r="AU25">
        <v>18614807.2626203</v>
      </c>
      <c r="AV25">
        <v>18415573.126052599</v>
      </c>
    </row>
    <row r="26" spans="35:48" x14ac:dyDescent="0.55000000000000004">
      <c r="AI26" t="s">
        <v>26</v>
      </c>
      <c r="AJ26" t="s">
        <v>23</v>
      </c>
      <c r="AK26">
        <v>21237863.867075801</v>
      </c>
      <c r="AL26">
        <v>21359557.245363999</v>
      </c>
      <c r="AM26">
        <v>21420403.9345081</v>
      </c>
      <c r="AN26">
        <v>21450827.2790801</v>
      </c>
      <c r="AO26">
        <v>21481250.623652201</v>
      </c>
      <c r="AP26">
        <v>21448044.9342242</v>
      </c>
      <c r="AQ26">
        <v>21414839.244796298</v>
      </c>
      <c r="AR26">
        <v>21348427.865940399</v>
      </c>
      <c r="AS26">
        <v>21248810.797656499</v>
      </c>
      <c r="AT26">
        <v>21082782.350516699</v>
      </c>
      <c r="AU26">
        <v>20916753.9033769</v>
      </c>
      <c r="AV26">
        <v>20717519.766809199</v>
      </c>
    </row>
    <row r="27" spans="35:48" x14ac:dyDescent="0.55000000000000004">
      <c r="AI27" t="s">
        <v>26</v>
      </c>
      <c r="AJ27" t="s">
        <v>24</v>
      </c>
      <c r="AK27">
        <v>23539810.507832401</v>
      </c>
      <c r="AL27">
        <v>23661503.886120599</v>
      </c>
      <c r="AM27">
        <v>23722350.5752647</v>
      </c>
      <c r="AN27">
        <v>23752773.9198367</v>
      </c>
      <c r="AO27">
        <v>23783197.264408801</v>
      </c>
      <c r="AP27">
        <v>23749991.574980799</v>
      </c>
      <c r="AQ27">
        <v>23716785.885552801</v>
      </c>
      <c r="AR27">
        <v>23650374.506696898</v>
      </c>
      <c r="AS27">
        <v>23550757.438413098</v>
      </c>
      <c r="AT27">
        <v>23384728.991273299</v>
      </c>
      <c r="AU27">
        <v>23218700.544133499</v>
      </c>
      <c r="AV27">
        <v>23019466.407565799</v>
      </c>
    </row>
    <row r="28" spans="35:48" x14ac:dyDescent="0.55000000000000004">
      <c r="AI28" t="s">
        <v>26</v>
      </c>
      <c r="AJ28" t="s">
        <v>25</v>
      </c>
      <c r="AK28">
        <v>25841757.148589</v>
      </c>
      <c r="AL28">
        <v>25963450.526877198</v>
      </c>
      <c r="AM28">
        <v>26024297.216021299</v>
      </c>
      <c r="AN28">
        <v>26054720.5605933</v>
      </c>
      <c r="AO28">
        <v>26085143.9051653</v>
      </c>
      <c r="AP28">
        <v>26051938.215737399</v>
      </c>
      <c r="AQ28">
        <v>26018732.526309401</v>
      </c>
      <c r="AR28">
        <v>25952321.147453502</v>
      </c>
      <c r="AS28">
        <v>25852704.079169601</v>
      </c>
      <c r="AT28">
        <v>25686675.632029898</v>
      </c>
      <c r="AU28">
        <v>25520647.184890099</v>
      </c>
      <c r="AV28">
        <v>25321413.048322301</v>
      </c>
    </row>
    <row r="29" spans="35:48" x14ac:dyDescent="0.55000000000000004">
      <c r="AI29" t="s">
        <v>27</v>
      </c>
      <c r="AJ29" t="s">
        <v>13</v>
      </c>
      <c r="AK29">
        <v>16439069.0594717</v>
      </c>
      <c r="AL29">
        <v>16551188.697283201</v>
      </c>
      <c r="AM29">
        <v>16620702.872726301</v>
      </c>
      <c r="AN29">
        <v>16659804.596413</v>
      </c>
      <c r="AO29">
        <v>16702306.4699855</v>
      </c>
      <c r="AP29">
        <v>16699125.0182855</v>
      </c>
      <c r="AQ29">
        <v>16695943.5665855</v>
      </c>
      <c r="AR29">
        <v>16689580.6631855</v>
      </c>
      <c r="AS29">
        <v>16636159.971678801</v>
      </c>
      <c r="AT29">
        <v>16472868.2571842</v>
      </c>
      <c r="AU29">
        <v>16309576.542689599</v>
      </c>
      <c r="AV29">
        <v>16113626.485296</v>
      </c>
    </row>
    <row r="30" spans="35:48" x14ac:dyDescent="0.55000000000000004">
      <c r="AI30" t="s">
        <v>27</v>
      </c>
      <c r="AJ30" t="s">
        <v>22</v>
      </c>
      <c r="AK30">
        <v>18899009.803739101</v>
      </c>
      <c r="AL30">
        <v>19051316.1195236</v>
      </c>
      <c r="AM30">
        <v>19109015.566125698</v>
      </c>
      <c r="AN30">
        <v>19137865.2894268</v>
      </c>
      <c r="AO30">
        <v>19166715.012727901</v>
      </c>
      <c r="AP30">
        <v>19134056.669828899</v>
      </c>
      <c r="AQ30">
        <v>19101398.326930001</v>
      </c>
      <c r="AR30">
        <v>19036081.641132198</v>
      </c>
      <c r="AS30">
        <v>18938106.6124354</v>
      </c>
      <c r="AT30">
        <v>18774814.8979408</v>
      </c>
      <c r="AU30">
        <v>18611523.183446199</v>
      </c>
      <c r="AV30">
        <v>18415573.126052599</v>
      </c>
    </row>
    <row r="31" spans="35:48" x14ac:dyDescent="0.55000000000000004">
      <c r="AI31" t="s">
        <v>27</v>
      </c>
      <c r="AJ31" t="s">
        <v>23</v>
      </c>
      <c r="AK31">
        <v>21237863.867075801</v>
      </c>
      <c r="AL31">
        <v>21353262.760280099</v>
      </c>
      <c r="AM31">
        <v>21410962.206882302</v>
      </c>
      <c r="AN31">
        <v>21439811.930183399</v>
      </c>
      <c r="AO31">
        <v>21468661.6534844</v>
      </c>
      <c r="AP31">
        <v>21436003.310585499</v>
      </c>
      <c r="AQ31">
        <v>21403344.967686601</v>
      </c>
      <c r="AR31">
        <v>21338028.281888701</v>
      </c>
      <c r="AS31">
        <v>21240053.253192</v>
      </c>
      <c r="AT31">
        <v>21076761.538697299</v>
      </c>
      <c r="AU31">
        <v>20913469.824202701</v>
      </c>
      <c r="AV31">
        <v>20717519.766809199</v>
      </c>
    </row>
    <row r="32" spans="35:48" x14ac:dyDescent="0.55000000000000004">
      <c r="AI32" t="s">
        <v>27</v>
      </c>
      <c r="AJ32" t="s">
        <v>24</v>
      </c>
      <c r="AK32">
        <v>23539810.507832401</v>
      </c>
      <c r="AL32">
        <v>23655209.401036698</v>
      </c>
      <c r="AM32">
        <v>23712908.847638901</v>
      </c>
      <c r="AN32">
        <v>23741758.570939898</v>
      </c>
      <c r="AO32">
        <v>23770608.294241</v>
      </c>
      <c r="AP32">
        <v>23737949.951342098</v>
      </c>
      <c r="AQ32">
        <v>23705291.608443201</v>
      </c>
      <c r="AR32">
        <v>23639974.922645301</v>
      </c>
      <c r="AS32">
        <v>23541999.893948499</v>
      </c>
      <c r="AT32">
        <v>23378708.179453898</v>
      </c>
      <c r="AU32">
        <v>23215416.464959301</v>
      </c>
      <c r="AV32">
        <v>23019466.407565799</v>
      </c>
    </row>
    <row r="33" spans="22:48" x14ac:dyDescent="0.55000000000000004">
      <c r="AI33" t="s">
        <v>27</v>
      </c>
      <c r="AJ33" t="s">
        <v>25</v>
      </c>
      <c r="AK33">
        <v>25841757.148589</v>
      </c>
      <c r="AL33">
        <v>25957156.041793302</v>
      </c>
      <c r="AM33">
        <v>26014855.4883954</v>
      </c>
      <c r="AN33">
        <v>26043705.211696502</v>
      </c>
      <c r="AO33">
        <v>26072554.9349976</v>
      </c>
      <c r="AP33">
        <v>26039896.592098702</v>
      </c>
      <c r="AQ33">
        <v>26007238.2491997</v>
      </c>
      <c r="AR33">
        <v>25941921.5634019</v>
      </c>
      <c r="AS33">
        <v>25843946.534705099</v>
      </c>
      <c r="AT33">
        <v>25680654.820210502</v>
      </c>
      <c r="AU33">
        <v>25517363.105715901</v>
      </c>
      <c r="AV33">
        <v>25321413.048322301</v>
      </c>
    </row>
    <row r="34" spans="22:48" x14ac:dyDescent="0.55000000000000004">
      <c r="AI34" t="s">
        <v>28</v>
      </c>
      <c r="AJ34" t="s">
        <v>13</v>
      </c>
      <c r="AK34">
        <v>16439069.0594717</v>
      </c>
      <c r="AL34">
        <v>16540348.1951943</v>
      </c>
      <c r="AM34">
        <v>16603141.2593423</v>
      </c>
      <c r="AN34">
        <v>16638462.357925501</v>
      </c>
      <c r="AO34">
        <v>16676854.856385499</v>
      </c>
      <c r="AP34">
        <v>16672612.9207855</v>
      </c>
      <c r="AQ34">
        <v>16668370.9851855</v>
      </c>
      <c r="AR34">
        <v>16659887.113985499</v>
      </c>
      <c r="AS34">
        <v>16627402.4272143</v>
      </c>
      <c r="AT34">
        <v>16466847.445364799</v>
      </c>
      <c r="AU34">
        <v>16306292.463515401</v>
      </c>
      <c r="AV34">
        <v>16113626.485296</v>
      </c>
    </row>
    <row r="35" spans="22:48" x14ac:dyDescent="0.55000000000000004">
      <c r="AI35" t="s">
        <v>28</v>
      </c>
      <c r="AJ35" t="s">
        <v>22</v>
      </c>
      <c r="AK35">
        <v>18899009.803739101</v>
      </c>
      <c r="AL35">
        <v>19045021.634439699</v>
      </c>
      <c r="AM35">
        <v>19099573.8384999</v>
      </c>
      <c r="AN35">
        <v>19126849.940529998</v>
      </c>
      <c r="AO35">
        <v>19154126.042560101</v>
      </c>
      <c r="AP35">
        <v>19122015.046190199</v>
      </c>
      <c r="AQ35">
        <v>19089904.0498203</v>
      </c>
      <c r="AR35">
        <v>19025682.0570806</v>
      </c>
      <c r="AS35">
        <v>18929349.067970902</v>
      </c>
      <c r="AT35">
        <v>18768794.086121399</v>
      </c>
      <c r="AU35">
        <v>18608239.104272</v>
      </c>
      <c r="AV35">
        <v>18415573.126052599</v>
      </c>
    </row>
    <row r="36" spans="22:48" x14ac:dyDescent="0.55000000000000004">
      <c r="AI36" t="s">
        <v>28</v>
      </c>
      <c r="AJ36" t="s">
        <v>23</v>
      </c>
      <c r="AK36">
        <v>21237863.867075801</v>
      </c>
      <c r="AL36">
        <v>21346968.275196299</v>
      </c>
      <c r="AM36">
        <v>21401520.4792565</v>
      </c>
      <c r="AN36">
        <v>21428796.581286602</v>
      </c>
      <c r="AO36">
        <v>21456072.6833167</v>
      </c>
      <c r="AP36">
        <v>21423961.686946802</v>
      </c>
      <c r="AQ36">
        <v>21391850.6905769</v>
      </c>
      <c r="AR36">
        <v>21327628.697837099</v>
      </c>
      <c r="AS36">
        <v>21231295.708727501</v>
      </c>
      <c r="AT36">
        <v>21070740.726877999</v>
      </c>
      <c r="AU36">
        <v>20910185.7450285</v>
      </c>
      <c r="AV36">
        <v>20717519.766809199</v>
      </c>
    </row>
    <row r="37" spans="22:48" x14ac:dyDescent="0.55000000000000004">
      <c r="AI37" t="s">
        <v>28</v>
      </c>
      <c r="AJ37" t="s">
        <v>24</v>
      </c>
      <c r="AK37">
        <v>23539810.507832401</v>
      </c>
      <c r="AL37">
        <v>23648914.915952802</v>
      </c>
      <c r="AM37">
        <v>23703467.120013099</v>
      </c>
      <c r="AN37">
        <v>23730743.222043201</v>
      </c>
      <c r="AO37">
        <v>23758019.3240733</v>
      </c>
      <c r="AP37">
        <v>23725908.327703401</v>
      </c>
      <c r="AQ37">
        <v>23693797.331333499</v>
      </c>
      <c r="AR37">
        <v>23629575.338593699</v>
      </c>
      <c r="AS37">
        <v>23533242.349484</v>
      </c>
      <c r="AT37">
        <v>23372687.367634598</v>
      </c>
      <c r="AU37">
        <v>23212132.385785099</v>
      </c>
      <c r="AV37">
        <v>23019466.407565799</v>
      </c>
    </row>
    <row r="38" spans="22:48" x14ac:dyDescent="0.55000000000000004">
      <c r="V38" t="s">
        <v>41</v>
      </c>
      <c r="AI38" t="s">
        <v>28</v>
      </c>
      <c r="AJ38" t="s">
        <v>25</v>
      </c>
      <c r="AK38">
        <v>25841757.148589</v>
      </c>
      <c r="AL38">
        <v>25950861.556709401</v>
      </c>
      <c r="AM38">
        <v>26005413.760769598</v>
      </c>
      <c r="AN38">
        <v>26032689.8627997</v>
      </c>
      <c r="AO38">
        <v>26059965.964829899</v>
      </c>
      <c r="AP38">
        <v>26027854.968460001</v>
      </c>
      <c r="AQ38">
        <v>25995743.972090099</v>
      </c>
      <c r="AR38">
        <v>25931521.979350299</v>
      </c>
      <c r="AS38">
        <v>25835188.9902406</v>
      </c>
      <c r="AT38">
        <v>25674634.008391101</v>
      </c>
      <c r="AU38">
        <v>25514079.026541699</v>
      </c>
      <c r="AV38">
        <v>25321413.048322301</v>
      </c>
    </row>
    <row r="41" spans="22:48" ht="23.1" x14ac:dyDescent="0.85">
      <c r="Z41" s="7"/>
    </row>
    <row r="46" spans="22:48" x14ac:dyDescent="0.55000000000000004">
      <c r="AJ46" s="49"/>
      <c r="AK46" s="49"/>
      <c r="AL46" s="49"/>
      <c r="AM46" s="49"/>
      <c r="AN46" s="49"/>
      <c r="AO46" s="49"/>
      <c r="AP46" s="49"/>
    </row>
    <row r="47" spans="22:48" x14ac:dyDescent="0.55000000000000004">
      <c r="AJ47" s="49"/>
      <c r="AK47" s="49"/>
      <c r="AL47" s="49"/>
      <c r="AM47" s="49"/>
      <c r="AN47" s="49"/>
      <c r="AO47" s="49"/>
      <c r="AP47" s="49"/>
    </row>
    <row r="57" spans="1:56" ht="18.3" x14ac:dyDescent="0.7">
      <c r="A57" s="36" t="s">
        <v>71</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row>
    <row r="58" spans="1:56" ht="15.6" x14ac:dyDescent="0.55000000000000004">
      <c r="A58" s="37" t="s">
        <v>75</v>
      </c>
      <c r="B58" s="37"/>
      <c r="C58" s="37"/>
      <c r="D58" s="37"/>
      <c r="E58" s="37"/>
      <c r="F58" s="37"/>
      <c r="G58" s="37"/>
      <c r="H58" s="37"/>
      <c r="I58" s="37"/>
      <c r="J58" s="37"/>
      <c r="K58" s="37"/>
      <c r="L58" s="37"/>
      <c r="M58" s="37"/>
      <c r="N58" s="37"/>
      <c r="O58" s="38" t="s">
        <v>76</v>
      </c>
      <c r="P58" s="38"/>
      <c r="Q58" s="38"/>
      <c r="R58" s="38"/>
      <c r="S58" s="38"/>
      <c r="T58" s="38"/>
      <c r="U58" s="38"/>
      <c r="V58" s="38"/>
      <c r="W58" s="38"/>
      <c r="X58" s="38"/>
      <c r="Y58" s="38"/>
      <c r="Z58" s="38"/>
      <c r="AA58" s="38"/>
      <c r="AB58" s="38"/>
      <c r="AC58" s="34" t="s">
        <v>77</v>
      </c>
      <c r="AD58" s="34"/>
      <c r="AE58" s="34"/>
      <c r="AF58" s="34"/>
      <c r="AG58" s="34"/>
      <c r="AH58" s="34"/>
      <c r="AI58" s="34"/>
      <c r="AJ58" s="34"/>
      <c r="AK58" s="34"/>
      <c r="AL58" s="34"/>
      <c r="AM58" s="34"/>
      <c r="AN58" s="34"/>
      <c r="AO58" s="34"/>
      <c r="AP58" s="34"/>
      <c r="AQ58" s="35" t="s">
        <v>72</v>
      </c>
      <c r="AR58" s="35"/>
      <c r="AS58" s="35"/>
      <c r="AT58" s="35"/>
      <c r="AU58" s="35"/>
      <c r="AV58" s="35"/>
      <c r="AW58" s="35"/>
      <c r="AX58" s="35"/>
      <c r="AY58" s="35"/>
      <c r="AZ58" s="35"/>
      <c r="BA58" s="35"/>
      <c r="BB58" s="35"/>
      <c r="BC58" s="35"/>
      <c r="BD58" s="35"/>
    </row>
    <row r="59" spans="1:56" x14ac:dyDescent="0.55000000000000004">
      <c r="A59" s="15" t="s">
        <v>78</v>
      </c>
      <c r="B59" s="15" t="s">
        <v>40</v>
      </c>
      <c r="C59">
        <v>0</v>
      </c>
      <c r="D59">
        <v>4</v>
      </c>
      <c r="E59">
        <v>6</v>
      </c>
      <c r="F59">
        <v>7</v>
      </c>
      <c r="G59">
        <v>8</v>
      </c>
      <c r="H59">
        <v>9</v>
      </c>
      <c r="I59">
        <v>10</v>
      </c>
      <c r="J59">
        <v>12</v>
      </c>
      <c r="K59">
        <v>15</v>
      </c>
      <c r="L59">
        <v>20</v>
      </c>
      <c r="M59">
        <v>25</v>
      </c>
      <c r="N59">
        <v>31</v>
      </c>
      <c r="O59" s="15" t="s">
        <v>78</v>
      </c>
      <c r="P59" s="15" t="s">
        <v>40</v>
      </c>
      <c r="Q59">
        <v>0</v>
      </c>
      <c r="R59">
        <v>4</v>
      </c>
      <c r="S59">
        <v>6</v>
      </c>
      <c r="T59">
        <v>7</v>
      </c>
      <c r="U59">
        <v>8</v>
      </c>
      <c r="V59">
        <v>9</v>
      </c>
      <c r="W59">
        <v>10</v>
      </c>
      <c r="X59">
        <v>12</v>
      </c>
      <c r="Y59">
        <v>15</v>
      </c>
      <c r="Z59">
        <v>20</v>
      </c>
      <c r="AA59">
        <v>25</v>
      </c>
      <c r="AB59">
        <v>31</v>
      </c>
      <c r="AC59" s="15" t="s">
        <v>78</v>
      </c>
      <c r="AD59" s="15" t="s">
        <v>40</v>
      </c>
      <c r="AE59">
        <v>0</v>
      </c>
      <c r="AF59">
        <v>4</v>
      </c>
      <c r="AG59">
        <v>6</v>
      </c>
      <c r="AH59">
        <v>7</v>
      </c>
      <c r="AI59">
        <v>8</v>
      </c>
      <c r="AJ59">
        <v>9</v>
      </c>
      <c r="AK59">
        <v>10</v>
      </c>
      <c r="AL59">
        <v>12</v>
      </c>
      <c r="AM59">
        <v>15</v>
      </c>
      <c r="AN59">
        <v>20</v>
      </c>
      <c r="AO59">
        <v>25</v>
      </c>
      <c r="AP59">
        <v>31</v>
      </c>
      <c r="AQ59" s="15" t="s">
        <v>78</v>
      </c>
      <c r="AR59" s="15" t="s">
        <v>40</v>
      </c>
      <c r="AS59">
        <v>0</v>
      </c>
      <c r="AT59">
        <v>4</v>
      </c>
      <c r="AU59">
        <v>6</v>
      </c>
      <c r="AV59">
        <v>7</v>
      </c>
      <c r="AW59">
        <v>8</v>
      </c>
      <c r="AX59">
        <v>9</v>
      </c>
      <c r="AY59">
        <v>10</v>
      </c>
      <c r="AZ59">
        <v>12</v>
      </c>
      <c r="BA59">
        <v>15</v>
      </c>
      <c r="BB59">
        <v>20</v>
      </c>
      <c r="BC59">
        <v>25</v>
      </c>
      <c r="BD59">
        <v>31</v>
      </c>
    </row>
    <row r="60" spans="1:56" ht="15.6" x14ac:dyDescent="0.6">
      <c r="A60" s="20" t="s">
        <v>34</v>
      </c>
      <c r="B60" t="s">
        <v>13</v>
      </c>
      <c r="D60">
        <f>(AL19-AK19)/(D$59-C$59)</f>
        <v>36160.286019525025</v>
      </c>
      <c r="E60">
        <f t="shared" ref="E60:N64" si="0">(AM19-AL19)/(E$59-D$59)</f>
        <v>44838.754664249718</v>
      </c>
      <c r="F60">
        <f t="shared" si="0"/>
        <v>50443.598997199908</v>
      </c>
      <c r="G60">
        <f t="shared" si="0"/>
        <v>54829.998909998685</v>
      </c>
      <c r="H60">
        <f t="shared" si="0"/>
        <v>0</v>
      </c>
      <c r="I60">
        <f t="shared" si="0"/>
        <v>0</v>
      </c>
      <c r="J60">
        <f t="shared" si="0"/>
        <v>-6663.7791275493801</v>
      </c>
      <c r="K60">
        <f t="shared" si="0"/>
        <v>-34300.382486000039</v>
      </c>
      <c r="L60">
        <f t="shared" si="0"/>
        <v>-34300.382486020026</v>
      </c>
      <c r="M60">
        <f t="shared" si="0"/>
        <v>-34300.382486020026</v>
      </c>
      <c r="N60">
        <f t="shared" si="0"/>
        <v>-34300.382486033253</v>
      </c>
      <c r="O60" s="20" t="s">
        <v>34</v>
      </c>
      <c r="P60" t="s">
        <v>13</v>
      </c>
      <c r="R60">
        <f>(AL24-AK24)/(R$59-Q$59)</f>
        <v>30740.034975099843</v>
      </c>
      <c r="S60">
        <f t="shared" ref="S60:AB64" si="1">(AM24-AL24)/(S$59-R$59)</f>
        <v>38117.643369100057</v>
      </c>
      <c r="T60">
        <f t="shared" si="1"/>
        <v>42882.348790200427</v>
      </c>
      <c r="U60">
        <f t="shared" si="1"/>
        <v>46611.248685000464</v>
      </c>
      <c r="V60">
        <f t="shared" si="1"/>
        <v>-2120.9678000006825</v>
      </c>
      <c r="W60">
        <f t="shared" si="1"/>
        <v>-2120.9678000006825</v>
      </c>
      <c r="X60">
        <f t="shared" si="1"/>
        <v>-2120.9677999997512</v>
      </c>
      <c r="Y60">
        <f t="shared" si="1"/>
        <v>-24785.565414066736</v>
      </c>
      <c r="Z60">
        <f t="shared" si="1"/>
        <v>-33205.689427959922</v>
      </c>
      <c r="AA60">
        <f t="shared" si="1"/>
        <v>-33205.689427940175</v>
      </c>
      <c r="AB60">
        <f t="shared" si="1"/>
        <v>-33205.689427966565</v>
      </c>
      <c r="AC60" s="20" t="s">
        <v>34</v>
      </c>
      <c r="AD60" t="s">
        <v>13</v>
      </c>
      <c r="AF60">
        <f>(AL29-AK29)/(AF$59-AE$59)</f>
        <v>28029.909452875145</v>
      </c>
      <c r="AG60">
        <f t="shared" ref="AG60:AP64" si="2">(AM29-AL29)/(AG$59-AF$59)</f>
        <v>34757.087721549906</v>
      </c>
      <c r="AH60">
        <f t="shared" si="2"/>
        <v>39101.723686698824</v>
      </c>
      <c r="AI60">
        <f t="shared" si="2"/>
        <v>42501.873572500423</v>
      </c>
      <c r="AJ60">
        <f t="shared" si="2"/>
        <v>-3181.4517000000924</v>
      </c>
      <c r="AK60">
        <f t="shared" si="2"/>
        <v>-3181.4517000000924</v>
      </c>
      <c r="AL60">
        <f t="shared" si="2"/>
        <v>-3181.4517000000924</v>
      </c>
      <c r="AM60">
        <f t="shared" si="2"/>
        <v>-17806.897168899577</v>
      </c>
      <c r="AN60">
        <f t="shared" si="2"/>
        <v>-32658.342898920178</v>
      </c>
      <c r="AO60">
        <f t="shared" si="2"/>
        <v>-32658.342898920178</v>
      </c>
      <c r="AP60">
        <f>(AV29-AU29)/(AP$59-AO$59)</f>
        <v>-32658.342898933217</v>
      </c>
      <c r="AQ60" s="20" t="s">
        <v>34</v>
      </c>
      <c r="AR60" t="s">
        <v>13</v>
      </c>
      <c r="AT60">
        <f>(AL34-AK34)/(AT$59-AS$59)</f>
        <v>25319.783930649981</v>
      </c>
      <c r="AU60">
        <f t="shared" ref="AU60:BD64" si="3">(AM34-AL34)/(AU$59-AT$59)</f>
        <v>31396.532073999755</v>
      </c>
      <c r="AV60">
        <f t="shared" si="3"/>
        <v>35321.098583200946</v>
      </c>
      <c r="AW60">
        <f t="shared" si="3"/>
        <v>38392.498459998518</v>
      </c>
      <c r="AX60">
        <f t="shared" si="3"/>
        <v>-4241.9355999995023</v>
      </c>
      <c r="AY60">
        <f t="shared" si="3"/>
        <v>-4241.9355999995023</v>
      </c>
      <c r="AZ60">
        <f t="shared" si="3"/>
        <v>-4241.9356000004336</v>
      </c>
      <c r="BA60">
        <f t="shared" si="3"/>
        <v>-10828.228923733035</v>
      </c>
      <c r="BB60">
        <f t="shared" si="3"/>
        <v>-32110.996369900182</v>
      </c>
      <c r="BC60">
        <f t="shared" si="3"/>
        <v>-32110.996369879693</v>
      </c>
      <c r="BD60">
        <f t="shared" si="3"/>
        <v>-32110.996369900182</v>
      </c>
    </row>
    <row r="61" spans="1:56" ht="15.6" x14ac:dyDescent="0.6">
      <c r="A61" s="20" t="s">
        <v>35</v>
      </c>
      <c r="B61" t="s">
        <v>22</v>
      </c>
      <c r="D61">
        <f t="shared" ref="D61:D64" si="4">(AL20-AK20)/(D$59-C$59)</f>
        <v>42797.442759024911</v>
      </c>
      <c r="E61">
        <f t="shared" si="0"/>
        <v>33570.587113950402</v>
      </c>
      <c r="F61">
        <f t="shared" si="0"/>
        <v>33570.58711399883</v>
      </c>
      <c r="G61">
        <f t="shared" si="0"/>
        <v>33570.58711399883</v>
      </c>
      <c r="H61">
        <f t="shared" si="0"/>
        <v>-34300.382486000657</v>
      </c>
      <c r="I61">
        <f t="shared" si="0"/>
        <v>-34300.382486097515</v>
      </c>
      <c r="J61">
        <f t="shared" si="0"/>
        <v>-34300.382486000657</v>
      </c>
      <c r="K61">
        <f t="shared" si="0"/>
        <v>-34300.382486032941</v>
      </c>
      <c r="L61">
        <f t="shared" si="0"/>
        <v>-34300.382486020026</v>
      </c>
      <c r="M61">
        <f t="shared" si="0"/>
        <v>-34300.382486020026</v>
      </c>
      <c r="N61">
        <f t="shared" si="0"/>
        <v>-34300.382486016802</v>
      </c>
      <c r="O61" s="20" t="s">
        <v>35</v>
      </c>
      <c r="P61" t="s">
        <v>22</v>
      </c>
      <c r="R61">
        <f t="shared" ref="R61:R64" si="5">(AL25-AK25)/(R$59-Q$59)</f>
        <v>39650.200217074715</v>
      </c>
      <c r="S61">
        <f t="shared" si="1"/>
        <v>30423.344572050497</v>
      </c>
      <c r="T61">
        <f t="shared" si="1"/>
        <v>30423.344572100788</v>
      </c>
      <c r="U61">
        <f t="shared" si="1"/>
        <v>30423.344572000206</v>
      </c>
      <c r="V61">
        <f t="shared" si="1"/>
        <v>-33205.689427901059</v>
      </c>
      <c r="W61">
        <f t="shared" si="1"/>
        <v>-33205.689428001642</v>
      </c>
      <c r="X61">
        <f t="shared" si="1"/>
        <v>-33205.689427949488</v>
      </c>
      <c r="Y61">
        <f t="shared" si="1"/>
        <v>-33205.68942796687</v>
      </c>
      <c r="Z61">
        <f t="shared" si="1"/>
        <v>-33205.689427959922</v>
      </c>
      <c r="AA61">
        <f t="shared" si="1"/>
        <v>-33205.689427959922</v>
      </c>
      <c r="AB61">
        <f t="shared" si="1"/>
        <v>-33205.689427950107</v>
      </c>
      <c r="AC61" s="20" t="s">
        <v>35</v>
      </c>
      <c r="AD61" t="s">
        <v>22</v>
      </c>
      <c r="AF61">
        <f t="shared" ref="AF61:AF64" si="6">(AL30-AK30)/(AF$59-AE$59)</f>
        <v>38076.578946124762</v>
      </c>
      <c r="AG61">
        <f t="shared" si="2"/>
        <v>28849.723301049322</v>
      </c>
      <c r="AH61">
        <f t="shared" si="2"/>
        <v>28849.723301101476</v>
      </c>
      <c r="AI61">
        <f t="shared" si="2"/>
        <v>28849.723301101476</v>
      </c>
      <c r="AJ61">
        <f t="shared" si="2"/>
        <v>-32658.342899002135</v>
      </c>
      <c r="AK61">
        <f t="shared" si="2"/>
        <v>-32658.342898897827</v>
      </c>
      <c r="AL61">
        <f t="shared" si="2"/>
        <v>-32658.342898901552</v>
      </c>
      <c r="AM61">
        <f t="shared" si="2"/>
        <v>-32658.342898932595</v>
      </c>
      <c r="AN61">
        <f t="shared" si="2"/>
        <v>-32658.342898920178</v>
      </c>
      <c r="AO61">
        <f t="shared" si="2"/>
        <v>-32658.342898920178</v>
      </c>
      <c r="AP61">
        <f t="shared" si="2"/>
        <v>-32658.342898933217</v>
      </c>
      <c r="AQ61" s="20" t="s">
        <v>35</v>
      </c>
      <c r="AR61" t="s">
        <v>22</v>
      </c>
      <c r="AT61">
        <f t="shared" ref="AT61:AT64" si="7">(AL35-AK35)/(AT$59-AS$59)</f>
        <v>36502.957675149664</v>
      </c>
      <c r="AU61">
        <f t="shared" si="3"/>
        <v>27276.102030100301</v>
      </c>
      <c r="AV61">
        <f t="shared" si="3"/>
        <v>27276.102030098438</v>
      </c>
      <c r="AW61">
        <f t="shared" si="3"/>
        <v>27276.102030102164</v>
      </c>
      <c r="AX61">
        <f t="shared" si="3"/>
        <v>-32110.996369902045</v>
      </c>
      <c r="AY61">
        <f t="shared" si="3"/>
        <v>-32110.996369898319</v>
      </c>
      <c r="AZ61">
        <f t="shared" si="3"/>
        <v>-32110.99636984989</v>
      </c>
      <c r="BA61">
        <f t="shared" si="3"/>
        <v>-32110.99636989956</v>
      </c>
      <c r="BB61">
        <f t="shared" si="3"/>
        <v>-32110.996369900553</v>
      </c>
      <c r="BC61">
        <f t="shared" si="3"/>
        <v>-32110.996369879693</v>
      </c>
      <c r="BD61">
        <f t="shared" si="3"/>
        <v>-32110.996369900182</v>
      </c>
    </row>
    <row r="62" spans="1:56" ht="15.6" x14ac:dyDescent="0.6">
      <c r="A62" s="20" t="s">
        <v>36</v>
      </c>
      <c r="B62" t="s">
        <v>23</v>
      </c>
      <c r="D62">
        <f t="shared" si="4"/>
        <v>33570.587113999762</v>
      </c>
      <c r="E62" s="21">
        <f>(AM21-AL21)/(E$59-D$59)</f>
        <v>33570.587113950402</v>
      </c>
      <c r="F62">
        <f t="shared" si="0"/>
        <v>33570.58711399883</v>
      </c>
      <c r="G62">
        <f t="shared" si="0"/>
        <v>33570.58711399883</v>
      </c>
      <c r="H62">
        <f t="shared" si="0"/>
        <v>-34300.382486097515</v>
      </c>
      <c r="I62">
        <f t="shared" si="0"/>
        <v>-34300.382486000657</v>
      </c>
      <c r="J62">
        <f t="shared" si="0"/>
        <v>-34300.382486000657</v>
      </c>
      <c r="K62">
        <f t="shared" si="0"/>
        <v>-34300.382486032941</v>
      </c>
      <c r="L62">
        <f t="shared" si="0"/>
        <v>-34300.382486020026</v>
      </c>
      <c r="M62">
        <f t="shared" si="0"/>
        <v>-34300.382486020026</v>
      </c>
      <c r="N62">
        <f t="shared" si="0"/>
        <v>-34300.382486016802</v>
      </c>
      <c r="O62" s="20" t="s">
        <v>36</v>
      </c>
      <c r="P62" t="s">
        <v>23</v>
      </c>
      <c r="R62">
        <f t="shared" si="5"/>
        <v>30423.344572049566</v>
      </c>
      <c r="S62">
        <f t="shared" si="1"/>
        <v>30423.344572050497</v>
      </c>
      <c r="T62">
        <f t="shared" si="1"/>
        <v>30423.344572000206</v>
      </c>
      <c r="U62">
        <f t="shared" si="1"/>
        <v>30423.344572100788</v>
      </c>
      <c r="V62">
        <f t="shared" si="1"/>
        <v>-33205.689428001642</v>
      </c>
      <c r="W62">
        <f t="shared" si="1"/>
        <v>-33205.689427901059</v>
      </c>
      <c r="X62">
        <f t="shared" si="1"/>
        <v>-33205.689427949488</v>
      </c>
      <c r="Y62">
        <f t="shared" si="1"/>
        <v>-33205.68942796687</v>
      </c>
      <c r="Z62">
        <f t="shared" si="1"/>
        <v>-33205.689427959922</v>
      </c>
      <c r="AA62">
        <f t="shared" si="1"/>
        <v>-33205.689427959922</v>
      </c>
      <c r="AB62">
        <f t="shared" si="1"/>
        <v>-33205.689427950107</v>
      </c>
      <c r="AC62" s="20" t="s">
        <v>36</v>
      </c>
      <c r="AD62" t="s">
        <v>23</v>
      </c>
      <c r="AF62">
        <f t="shared" si="6"/>
        <v>28849.723301074468</v>
      </c>
      <c r="AG62">
        <f t="shared" si="2"/>
        <v>28849.723301101476</v>
      </c>
      <c r="AH62">
        <f t="shared" si="2"/>
        <v>28849.723301097751</v>
      </c>
      <c r="AI62">
        <f t="shared" si="2"/>
        <v>28849.723301000893</v>
      </c>
      <c r="AJ62">
        <f t="shared" si="2"/>
        <v>-32658.342898901552</v>
      </c>
      <c r="AK62">
        <f t="shared" si="2"/>
        <v>-32658.342898897827</v>
      </c>
      <c r="AL62">
        <f t="shared" si="2"/>
        <v>-32658.342898949981</v>
      </c>
      <c r="AM62">
        <f t="shared" si="2"/>
        <v>-32658.342898900311</v>
      </c>
      <c r="AN62">
        <f t="shared" si="2"/>
        <v>-32658.342898940296</v>
      </c>
      <c r="AO62">
        <f t="shared" si="2"/>
        <v>-32658.342898919433</v>
      </c>
      <c r="AP62">
        <f t="shared" si="2"/>
        <v>-32658.342898917075</v>
      </c>
      <c r="AQ62" s="20" t="s">
        <v>36</v>
      </c>
      <c r="AR62" t="s">
        <v>23</v>
      </c>
      <c r="AT62">
        <f t="shared" si="7"/>
        <v>27276.102030124515</v>
      </c>
      <c r="AU62">
        <f t="shared" si="3"/>
        <v>27276.102030100301</v>
      </c>
      <c r="AV62">
        <f t="shared" si="3"/>
        <v>27276.102030102164</v>
      </c>
      <c r="AW62">
        <f t="shared" si="3"/>
        <v>27276.102030098438</v>
      </c>
      <c r="AX62">
        <f t="shared" si="3"/>
        <v>-32110.996369898319</v>
      </c>
      <c r="AY62">
        <f t="shared" si="3"/>
        <v>-32110.996369902045</v>
      </c>
      <c r="AZ62">
        <f t="shared" si="3"/>
        <v>-32110.996369900182</v>
      </c>
      <c r="BA62">
        <f t="shared" si="3"/>
        <v>-32110.996369866032</v>
      </c>
      <c r="BB62">
        <f t="shared" si="3"/>
        <v>-32110.996369900553</v>
      </c>
      <c r="BC62">
        <f t="shared" si="3"/>
        <v>-32110.996369899811</v>
      </c>
      <c r="BD62">
        <f t="shared" si="3"/>
        <v>-32110.996369883418</v>
      </c>
    </row>
    <row r="63" spans="1:56" ht="15.6" x14ac:dyDescent="0.6">
      <c r="A63" s="20" t="s">
        <v>37</v>
      </c>
      <c r="B63" t="s">
        <v>24</v>
      </c>
      <c r="D63">
        <f t="shared" si="4"/>
        <v>33570.587113974616</v>
      </c>
      <c r="E63">
        <f t="shared" si="0"/>
        <v>33570.587114000693</v>
      </c>
      <c r="F63">
        <f t="shared" si="0"/>
        <v>33570.58711399883</v>
      </c>
      <c r="G63">
        <f t="shared" si="0"/>
        <v>33570.587113901973</v>
      </c>
      <c r="H63">
        <f t="shared" si="0"/>
        <v>-34300.382486000657</v>
      </c>
      <c r="I63">
        <f t="shared" si="0"/>
        <v>-34300.382486000657</v>
      </c>
      <c r="J63">
        <f t="shared" si="0"/>
        <v>-34300.382486000657</v>
      </c>
      <c r="K63">
        <f t="shared" si="0"/>
        <v>-34300.382486032941</v>
      </c>
      <c r="L63">
        <f t="shared" si="0"/>
        <v>-34300.382486020026</v>
      </c>
      <c r="M63">
        <f t="shared" si="0"/>
        <v>-34300.382486020026</v>
      </c>
      <c r="N63">
        <f t="shared" si="0"/>
        <v>-34300.382486016802</v>
      </c>
      <c r="O63" s="20" t="s">
        <v>37</v>
      </c>
      <c r="P63" t="s">
        <v>24</v>
      </c>
      <c r="R63">
        <f t="shared" si="5"/>
        <v>30423.344572049566</v>
      </c>
      <c r="S63">
        <f t="shared" si="1"/>
        <v>30423.344572050497</v>
      </c>
      <c r="T63">
        <f t="shared" si="1"/>
        <v>30423.344572000206</v>
      </c>
      <c r="U63">
        <f t="shared" si="1"/>
        <v>30423.344572100788</v>
      </c>
      <c r="V63">
        <f t="shared" si="1"/>
        <v>-33205.689428001642</v>
      </c>
      <c r="W63">
        <f t="shared" si="1"/>
        <v>-33205.689427997917</v>
      </c>
      <c r="X63">
        <f t="shared" si="1"/>
        <v>-33205.689427951351</v>
      </c>
      <c r="Y63">
        <f t="shared" si="1"/>
        <v>-33205.689427933343</v>
      </c>
      <c r="Z63">
        <f t="shared" si="1"/>
        <v>-33205.689427959922</v>
      </c>
      <c r="AA63">
        <f t="shared" si="1"/>
        <v>-33205.689427959922</v>
      </c>
      <c r="AB63">
        <f t="shared" si="1"/>
        <v>-33205.689427950107</v>
      </c>
      <c r="AC63" s="20" t="s">
        <v>37</v>
      </c>
      <c r="AD63" t="s">
        <v>24</v>
      </c>
      <c r="AF63">
        <f t="shared" si="6"/>
        <v>28849.723301074468</v>
      </c>
      <c r="AG63">
        <f t="shared" si="2"/>
        <v>28849.723301101476</v>
      </c>
      <c r="AH63">
        <f t="shared" si="2"/>
        <v>28849.723300997168</v>
      </c>
      <c r="AI63">
        <f t="shared" si="2"/>
        <v>28849.723301101476</v>
      </c>
      <c r="AJ63">
        <f t="shared" si="2"/>
        <v>-32658.342898901552</v>
      </c>
      <c r="AK63">
        <f t="shared" si="2"/>
        <v>-32658.342898897827</v>
      </c>
      <c r="AL63">
        <f t="shared" si="2"/>
        <v>-32658.342898949981</v>
      </c>
      <c r="AM63">
        <f t="shared" si="2"/>
        <v>-32658.342898933839</v>
      </c>
      <c r="AN63">
        <f t="shared" si="2"/>
        <v>-32658.342898920178</v>
      </c>
      <c r="AO63">
        <f t="shared" si="2"/>
        <v>-32658.342898919433</v>
      </c>
      <c r="AP63">
        <f t="shared" si="2"/>
        <v>-32658.342898917075</v>
      </c>
      <c r="AQ63" s="20" t="s">
        <v>37</v>
      </c>
      <c r="AR63" t="s">
        <v>24</v>
      </c>
      <c r="AT63">
        <f t="shared" si="7"/>
        <v>27276.102030100301</v>
      </c>
      <c r="AU63">
        <f t="shared" si="3"/>
        <v>27276.10203014873</v>
      </c>
      <c r="AV63">
        <f t="shared" si="3"/>
        <v>27276.102030102164</v>
      </c>
      <c r="AW63">
        <f t="shared" si="3"/>
        <v>27276.102030098438</v>
      </c>
      <c r="AX63">
        <f t="shared" si="3"/>
        <v>-32110.996369898319</v>
      </c>
      <c r="AY63">
        <f t="shared" si="3"/>
        <v>-32110.996369902045</v>
      </c>
      <c r="AZ63">
        <f t="shared" si="3"/>
        <v>-32110.996369900182</v>
      </c>
      <c r="BA63">
        <f t="shared" si="3"/>
        <v>-32110.99636989956</v>
      </c>
      <c r="BB63">
        <f t="shared" si="3"/>
        <v>-32110.996369880439</v>
      </c>
      <c r="BC63">
        <f t="shared" si="3"/>
        <v>-32110.996369899811</v>
      </c>
      <c r="BD63">
        <f t="shared" si="3"/>
        <v>-32110.996369883418</v>
      </c>
    </row>
    <row r="64" spans="1:56" ht="15.6" x14ac:dyDescent="0.6">
      <c r="A64" s="20" t="s">
        <v>38</v>
      </c>
      <c r="B64" t="s">
        <v>25</v>
      </c>
      <c r="D64">
        <f t="shared" si="4"/>
        <v>33570.587113974616</v>
      </c>
      <c r="E64">
        <f t="shared" si="0"/>
        <v>33570.587114000693</v>
      </c>
      <c r="F64">
        <f t="shared" si="0"/>
        <v>33570.587113898247</v>
      </c>
      <c r="G64">
        <f t="shared" si="0"/>
        <v>33570.587114002556</v>
      </c>
      <c r="H64">
        <f t="shared" si="0"/>
        <v>-34300.382486000657</v>
      </c>
      <c r="I64">
        <f t="shared" si="0"/>
        <v>-34300.382486000657</v>
      </c>
      <c r="J64">
        <f t="shared" si="0"/>
        <v>-34300.382486049086</v>
      </c>
      <c r="K64">
        <f t="shared" si="0"/>
        <v>-34300.382486000657</v>
      </c>
      <c r="L64">
        <f t="shared" si="0"/>
        <v>-34300.382486020026</v>
      </c>
      <c r="M64">
        <f t="shared" si="0"/>
        <v>-34300.382486020026</v>
      </c>
      <c r="N64">
        <f t="shared" si="0"/>
        <v>-34300.382486032941</v>
      </c>
      <c r="O64" s="20" t="s">
        <v>38</v>
      </c>
      <c r="P64" t="s">
        <v>25</v>
      </c>
      <c r="R64">
        <f t="shared" si="5"/>
        <v>30423.344572049566</v>
      </c>
      <c r="S64">
        <f t="shared" si="1"/>
        <v>30423.344572050497</v>
      </c>
      <c r="T64">
        <f t="shared" si="1"/>
        <v>30423.344572000206</v>
      </c>
      <c r="U64">
        <f t="shared" si="1"/>
        <v>30423.344572000206</v>
      </c>
      <c r="V64">
        <f t="shared" si="1"/>
        <v>-33205.689427901059</v>
      </c>
      <c r="W64">
        <f t="shared" si="1"/>
        <v>-33205.689427997917</v>
      </c>
      <c r="X64">
        <f t="shared" si="1"/>
        <v>-33205.689427949488</v>
      </c>
      <c r="Y64">
        <f t="shared" si="1"/>
        <v>-33205.68942796687</v>
      </c>
      <c r="Z64">
        <f t="shared" si="1"/>
        <v>-33205.689427940546</v>
      </c>
      <c r="AA64">
        <f t="shared" si="1"/>
        <v>-33205.689427959922</v>
      </c>
      <c r="AB64">
        <f t="shared" si="1"/>
        <v>-33205.689427966252</v>
      </c>
      <c r="AC64" s="20" t="s">
        <v>38</v>
      </c>
      <c r="AD64" t="s">
        <v>25</v>
      </c>
      <c r="AF64">
        <f t="shared" si="6"/>
        <v>28849.723301075399</v>
      </c>
      <c r="AG64">
        <f t="shared" si="2"/>
        <v>28849.723301049322</v>
      </c>
      <c r="AH64">
        <f t="shared" si="2"/>
        <v>28849.723301101476</v>
      </c>
      <c r="AI64">
        <f t="shared" si="2"/>
        <v>28849.723301097751</v>
      </c>
      <c r="AJ64">
        <f t="shared" si="2"/>
        <v>-32658.342898897827</v>
      </c>
      <c r="AK64">
        <f t="shared" si="2"/>
        <v>-32658.342899002135</v>
      </c>
      <c r="AL64">
        <f t="shared" si="2"/>
        <v>-32658.342898899689</v>
      </c>
      <c r="AM64">
        <f t="shared" si="2"/>
        <v>-32658.342898933839</v>
      </c>
      <c r="AN64">
        <f t="shared" si="2"/>
        <v>-32658.342898919433</v>
      </c>
      <c r="AO64">
        <f t="shared" si="2"/>
        <v>-32658.342898920178</v>
      </c>
      <c r="AP64">
        <f t="shared" si="2"/>
        <v>-32658.342898933217</v>
      </c>
      <c r="AQ64" s="20" t="s">
        <v>38</v>
      </c>
      <c r="AR64" t="s">
        <v>25</v>
      </c>
      <c r="AT64">
        <f t="shared" si="7"/>
        <v>27276.102030100301</v>
      </c>
      <c r="AU64">
        <f t="shared" si="3"/>
        <v>27276.102030098438</v>
      </c>
      <c r="AV64">
        <f t="shared" si="3"/>
        <v>27276.102030102164</v>
      </c>
      <c r="AW64">
        <f t="shared" si="3"/>
        <v>27276.102030199021</v>
      </c>
      <c r="AX64">
        <f t="shared" si="3"/>
        <v>-32110.996369898319</v>
      </c>
      <c r="AY64">
        <f t="shared" si="3"/>
        <v>-32110.996369902045</v>
      </c>
      <c r="AZ64">
        <f t="shared" si="3"/>
        <v>-32110.996369900182</v>
      </c>
      <c r="BA64">
        <f t="shared" si="3"/>
        <v>-32110.99636989956</v>
      </c>
      <c r="BB64">
        <f t="shared" si="3"/>
        <v>-32110.996369899811</v>
      </c>
      <c r="BC64">
        <f t="shared" si="3"/>
        <v>-32110.996369880439</v>
      </c>
      <c r="BD64">
        <f t="shared" si="3"/>
        <v>-32110.99636989956</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2021-04-07T22:52:45Z</dcterms:modified>
</cp:coreProperties>
</file>