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April 2018\Market-Contract Price Model\"/>
    </mc:Choice>
  </mc:AlternateContent>
  <bookViews>
    <workbookView xWindow="0" yWindow="0" windowWidth="17265" windowHeight="5400" tabRatio="717" activeTab="2"/>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3" i="56" l="1"/>
  <c r="X13" i="56"/>
  <c r="W13" i="56"/>
  <c r="T24" i="56" s="1"/>
  <c r="V13" i="56"/>
  <c r="T25" i="56" s="1"/>
  <c r="U13" i="56"/>
  <c r="T13" i="56"/>
  <c r="S13" i="56"/>
  <c r="R13" i="56"/>
  <c r="T37" i="56" s="1"/>
  <c r="Q13" i="56"/>
  <c r="P13" i="56"/>
  <c r="O13" i="56"/>
  <c r="N13" i="56"/>
  <c r="Y12" i="56"/>
  <c r="X12" i="56"/>
  <c r="S62" i="56" s="1"/>
  <c r="W12" i="56"/>
  <c r="V12" i="56"/>
  <c r="U12" i="56"/>
  <c r="T12" i="56"/>
  <c r="S12" i="56"/>
  <c r="R12" i="56"/>
  <c r="S38" i="56" s="1"/>
  <c r="Q12" i="56"/>
  <c r="P12" i="56"/>
  <c r="O12" i="56"/>
  <c r="S43" i="56" s="1"/>
  <c r="N12" i="56"/>
  <c r="Y11" i="56"/>
  <c r="R47" i="56" s="1"/>
  <c r="X11" i="56"/>
  <c r="R22" i="56" s="1"/>
  <c r="W11" i="56"/>
  <c r="V11" i="56"/>
  <c r="U11" i="56"/>
  <c r="T11" i="56"/>
  <c r="S11" i="56"/>
  <c r="R40" i="56" s="1"/>
  <c r="R11" i="56"/>
  <c r="Q11" i="56"/>
  <c r="P11" i="56"/>
  <c r="O11" i="56"/>
  <c r="R44" i="56" s="1"/>
  <c r="N11" i="56"/>
  <c r="Y10" i="56"/>
  <c r="Q24" i="56" s="1"/>
  <c r="X10" i="56"/>
  <c r="Q45" i="56" s="1"/>
  <c r="W10" i="56"/>
  <c r="V10" i="56"/>
  <c r="U10" i="56"/>
  <c r="T10" i="56"/>
  <c r="S10" i="56"/>
  <c r="R10" i="56"/>
  <c r="Q10" i="56"/>
  <c r="P10" i="56"/>
  <c r="O10" i="56"/>
  <c r="N10" i="56"/>
  <c r="Q41" i="56" s="1"/>
  <c r="Y9" i="56"/>
  <c r="P27" i="56" s="1"/>
  <c r="X9" i="56"/>
  <c r="P25" i="56" s="1"/>
  <c r="W9" i="56"/>
  <c r="V9" i="56"/>
  <c r="U9" i="56"/>
  <c r="T9" i="56"/>
  <c r="S9" i="56"/>
  <c r="P68" i="56" s="1"/>
  <c r="R9" i="56"/>
  <c r="P38" i="56" s="1"/>
  <c r="Q9" i="56"/>
  <c r="P9" i="56"/>
  <c r="O9" i="56"/>
  <c r="N9" i="56"/>
  <c r="Y8" i="56"/>
  <c r="O31" i="56" s="1"/>
  <c r="X8" i="56"/>
  <c r="O30" i="56" s="1"/>
  <c r="W8" i="56"/>
  <c r="V8" i="56"/>
  <c r="U8" i="56"/>
  <c r="T8" i="56"/>
  <c r="O38" i="56" s="1"/>
  <c r="S8" i="56"/>
  <c r="R8" i="56"/>
  <c r="Q8" i="56"/>
  <c r="P8" i="56"/>
  <c r="O8" i="56"/>
  <c r="O43" i="56" s="1"/>
  <c r="N8" i="56"/>
  <c r="O42" i="56" s="1"/>
  <c r="Y7" i="56"/>
  <c r="N48" i="56" s="1"/>
  <c r="X7" i="56"/>
  <c r="N26" i="56" s="1"/>
  <c r="W7" i="56"/>
  <c r="V7" i="56"/>
  <c r="U7" i="56"/>
  <c r="N39" i="56" s="1"/>
  <c r="T7" i="56"/>
  <c r="S7" i="56"/>
  <c r="R7" i="56"/>
  <c r="Q7" i="56"/>
  <c r="P7" i="56"/>
  <c r="O7" i="56"/>
  <c r="N7" i="56"/>
  <c r="Y6" i="56"/>
  <c r="X6" i="56"/>
  <c r="M49" i="56" s="1"/>
  <c r="W6" i="56"/>
  <c r="V6" i="56"/>
  <c r="U6" i="56"/>
  <c r="M40" i="56" s="1"/>
  <c r="T6" i="56"/>
  <c r="S6" i="56"/>
  <c r="R6" i="56"/>
  <c r="Q6" i="56"/>
  <c r="M44" i="56" s="1"/>
  <c r="P6" i="56"/>
  <c r="O6" i="56"/>
  <c r="N6" i="56"/>
  <c r="Y5" i="56"/>
  <c r="L24" i="56" s="1"/>
  <c r="X5" i="56"/>
  <c r="L61" i="56" s="1"/>
  <c r="W5" i="56"/>
  <c r="V5" i="56"/>
  <c r="U5" i="56"/>
  <c r="T5" i="56"/>
  <c r="L37" i="56" s="1"/>
  <c r="S5" i="56"/>
  <c r="R5" i="56"/>
  <c r="Q5" i="56"/>
  <c r="P5" i="56"/>
  <c r="L42" i="56" s="1"/>
  <c r="O5" i="56"/>
  <c r="N5" i="56"/>
  <c r="P24" i="56" l="1"/>
  <c r="R24" i="56"/>
  <c r="N36" i="56"/>
  <c r="Q73" i="56"/>
  <c r="L22" i="56"/>
  <c r="P46" i="56"/>
  <c r="N27" i="56"/>
  <c r="N59" i="56"/>
  <c r="P17" i="56"/>
  <c r="L28" i="56"/>
  <c r="P65" i="56"/>
  <c r="P18" i="56"/>
  <c r="L29" i="56"/>
  <c r="T20" i="56"/>
  <c r="R30" i="56"/>
  <c r="L21" i="56"/>
  <c r="L33" i="56"/>
  <c r="Q25" i="56"/>
  <c r="O50" i="56"/>
  <c r="L20" i="56"/>
  <c r="S22" i="56"/>
  <c r="O26" i="56"/>
  <c r="S29" i="56"/>
  <c r="P34" i="56"/>
  <c r="P54" i="56"/>
  <c r="O17" i="56"/>
  <c r="N20" i="56"/>
  <c r="R23" i="56"/>
  <c r="P26" i="56"/>
  <c r="L30" i="56"/>
  <c r="S34" i="56"/>
  <c r="O58" i="56"/>
  <c r="N18" i="56"/>
  <c r="M21" i="56"/>
  <c r="O25" i="56"/>
  <c r="N28" i="56"/>
  <c r="R31" i="56"/>
  <c r="L38" i="56"/>
  <c r="S46" i="56"/>
  <c r="P66" i="56"/>
  <c r="Q17" i="56"/>
  <c r="S30" i="56"/>
  <c r="O18" i="56"/>
  <c r="S21" i="56"/>
  <c r="T28" i="56"/>
  <c r="R32" i="56"/>
  <c r="L50" i="56"/>
  <c r="P67" i="56"/>
  <c r="R39" i="56"/>
  <c r="N19" i="56"/>
  <c r="M29" i="56"/>
  <c r="O34" i="56"/>
  <c r="Q53" i="56"/>
  <c r="Q7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S60" i="56"/>
  <c r="S52" i="56"/>
  <c r="S36" i="56"/>
  <c r="S59" i="56"/>
  <c r="S64" i="56"/>
  <c r="S56" i="56"/>
  <c r="S48" i="56"/>
  <c r="S63" i="56"/>
  <c r="S55" i="56"/>
  <c r="S47"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R132" i="56"/>
  <c r="R116" i="56"/>
  <c r="R108" i="56"/>
  <c r="R131" i="56"/>
  <c r="R115" i="56"/>
  <c r="R107" i="56"/>
  <c r="R120" i="56"/>
  <c r="R136" i="56"/>
  <c r="R103" i="56"/>
  <c r="R112" i="56"/>
  <c r="R119" i="56"/>
  <c r="R135" i="56"/>
  <c r="R104" i="56"/>
  <c r="R111"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R85" i="56"/>
  <c r="R77" i="56"/>
  <c r="R89" i="56"/>
  <c r="R62" i="56"/>
  <c r="R54" i="56"/>
  <c r="R46" i="56"/>
  <c r="R90" i="56"/>
  <c r="R61" i="56"/>
  <c r="R53" i="56"/>
  <c r="R45" i="56"/>
  <c r="R58" i="56"/>
  <c r="R50" i="56"/>
  <c r="R34" i="56"/>
  <c r="R86" i="56"/>
  <c r="R57" i="56"/>
  <c r="R49" i="56"/>
  <c r="R33" i="56"/>
  <c r="R74" i="56"/>
  <c r="R73" i="56"/>
  <c r="R82" i="56"/>
  <c r="R81" i="56"/>
  <c r="R78" i="56"/>
  <c r="R17" i="56"/>
  <c r="Q18" i="56"/>
  <c r="P19" i="56"/>
  <c r="O20" i="56"/>
  <c r="N21" i="56"/>
  <c r="M22" i="56"/>
  <c r="L23" i="56"/>
  <c r="T23" i="56"/>
  <c r="S24" i="56"/>
  <c r="R25" i="56"/>
  <c r="Q26" i="56"/>
  <c r="O28" i="56"/>
  <c r="N29" i="56"/>
  <c r="M30" i="56"/>
  <c r="L31" i="56"/>
  <c r="T31" i="56"/>
  <c r="M33" i="56"/>
  <c r="T34" i="56"/>
  <c r="R36" i="56"/>
  <c r="N40" i="56"/>
  <c r="N51" i="56"/>
  <c r="S54" i="56"/>
  <c r="Q119" i="56"/>
  <c r="Q111" i="56"/>
  <c r="Q103" i="56"/>
  <c r="Q116" i="56"/>
  <c r="Q108" i="56"/>
  <c r="Q92" i="56"/>
  <c r="Q84" i="56"/>
  <c r="Q115" i="56"/>
  <c r="Q107" i="56"/>
  <c r="Q88" i="56"/>
  <c r="Q80" i="56"/>
  <c r="Q79" i="56"/>
  <c r="Q63" i="56"/>
  <c r="Q55" i="56"/>
  <c r="Q47" i="56"/>
  <c r="Q120" i="56"/>
  <c r="Q83" i="56"/>
  <c r="Q91" i="56"/>
  <c r="Q60" i="56"/>
  <c r="Q52" i="56"/>
  <c r="Q112" i="56"/>
  <c r="Q59" i="56"/>
  <c r="Q51" i="56"/>
  <c r="Q35" i="56"/>
  <c r="Q104" i="56"/>
  <c r="Q87" i="56"/>
  <c r="Q76" i="56"/>
  <c r="Q75" i="56"/>
  <c r="Q94" i="56"/>
  <c r="Q122" i="56"/>
  <c r="Q38" i="56"/>
  <c r="Q121" i="56"/>
  <c r="Q93" i="56"/>
  <c r="Q66" i="56"/>
  <c r="Q65" i="56"/>
  <c r="Q95" i="56"/>
  <c r="Q124" i="56"/>
  <c r="Q123" i="56"/>
  <c r="Q96" i="56"/>
  <c r="Q39" i="56"/>
  <c r="Q68" i="56"/>
  <c r="Q67"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R91" i="56"/>
  <c r="R83" i="56"/>
  <c r="R84" i="56"/>
  <c r="R60" i="56"/>
  <c r="R59" i="56"/>
  <c r="R51" i="56"/>
  <c r="R92" i="56"/>
  <c r="R87" i="56"/>
  <c r="R76" i="56"/>
  <c r="R75" i="56"/>
  <c r="R64" i="56"/>
  <c r="R56" i="56"/>
  <c r="R48" i="56"/>
  <c r="R88" i="56"/>
  <c r="R80" i="56"/>
  <c r="R79" i="56"/>
  <c r="S17" i="56"/>
  <c r="R18" i="56"/>
  <c r="Q19" i="56"/>
  <c r="P20" i="56"/>
  <c r="O21" i="56"/>
  <c r="N22" i="56"/>
  <c r="M23" i="56"/>
  <c r="S25" i="56"/>
  <c r="R26" i="56"/>
  <c r="Q27" i="56"/>
  <c r="P28" i="56"/>
  <c r="O29" i="56"/>
  <c r="N30" i="56"/>
  <c r="M31" i="56"/>
  <c r="M32" i="56"/>
  <c r="P33" i="56"/>
  <c r="N35" i="56"/>
  <c r="Q40" i="56"/>
  <c r="S51" i="56"/>
  <c r="O55" i="56"/>
  <c r="T61" i="56"/>
  <c r="P69" i="56"/>
  <c r="M43" i="56"/>
  <c r="M72" i="56"/>
  <c r="M71" i="56"/>
  <c r="S122" i="56"/>
  <c r="S121" i="56"/>
  <c r="S94" i="56"/>
  <c r="S37" i="56"/>
  <c r="S66" i="56"/>
  <c r="S65" i="56"/>
  <c r="S93"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Q126" i="56"/>
  <c r="Q70" i="56"/>
  <c r="Q125" i="56"/>
  <c r="Q97" i="56"/>
  <c r="Q42" i="56"/>
  <c r="Q98" i="56"/>
  <c r="Q69" i="56"/>
  <c r="Q134" i="56"/>
  <c r="Q133" i="56"/>
  <c r="Q129" i="56"/>
  <c r="Q130" i="56"/>
  <c r="R94" i="56"/>
  <c r="R93" i="56"/>
  <c r="R122" i="56"/>
  <c r="R38" i="56"/>
  <c r="R37" i="56"/>
  <c r="R121" i="56"/>
  <c r="R66" i="56"/>
  <c r="R65" i="56"/>
  <c r="S125" i="56"/>
  <c r="S98" i="56"/>
  <c r="S97" i="56"/>
  <c r="S126" i="56"/>
  <c r="S41" i="56"/>
  <c r="S70" i="56"/>
  <c r="S69" i="56"/>
  <c r="S133" i="56"/>
  <c r="S117" i="56"/>
  <c r="S109" i="56"/>
  <c r="S101" i="56"/>
  <c r="S130" i="56"/>
  <c r="S114" i="56"/>
  <c r="S106" i="56"/>
  <c r="S90" i="56"/>
  <c r="S82" i="56"/>
  <c r="S129" i="56"/>
  <c r="S113" i="56"/>
  <c r="S105" i="56"/>
  <c r="S134" i="56"/>
  <c r="S110" i="56"/>
  <c r="S85" i="56"/>
  <c r="S86" i="56"/>
  <c r="S102" i="56"/>
  <c r="S74" i="56"/>
  <c r="S73" i="56"/>
  <c r="S81" i="56"/>
  <c r="S78" i="56"/>
  <c r="S77" i="56"/>
  <c r="S118" i="56"/>
  <c r="S89" i="56"/>
  <c r="T122" i="56"/>
  <c r="T121" i="56"/>
  <c r="T66" i="56"/>
  <c r="T65" i="56"/>
  <c r="T93" i="56"/>
  <c r="T94" i="56"/>
  <c r="L17" i="56"/>
  <c r="T17" i="56"/>
  <c r="S18" i="56"/>
  <c r="R19" i="56"/>
  <c r="Q20" i="56"/>
  <c r="P21" i="56"/>
  <c r="O22" i="56"/>
  <c r="N23" i="56"/>
  <c r="M24" i="56"/>
  <c r="L25" i="56"/>
  <c r="S26" i="56"/>
  <c r="R27" i="56"/>
  <c r="Q28" i="56"/>
  <c r="P29" i="56"/>
  <c r="N31" i="56"/>
  <c r="N32" i="56"/>
  <c r="Q33" i="56"/>
  <c r="O35" i="56"/>
  <c r="M37" i="56"/>
  <c r="T38" i="56"/>
  <c r="P42" i="56"/>
  <c r="L45" i="56"/>
  <c r="Q48" i="56"/>
  <c r="M52" i="56"/>
  <c r="R55"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R100" i="56"/>
  <c r="R99" i="56"/>
  <c r="R127" i="56"/>
  <c r="R43" i="56"/>
  <c r="R128" i="56"/>
  <c r="R72" i="56"/>
  <c r="R71"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S23" i="56"/>
  <c r="O27" i="56"/>
  <c r="S31"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Q127" i="56"/>
  <c r="Q100" i="56"/>
  <c r="Q99" i="56"/>
  <c r="Q44" i="56"/>
  <c r="Q43" i="56"/>
  <c r="Q128" i="56"/>
  <c r="Q135" i="56"/>
  <c r="Q132" i="56"/>
  <c r="Q131" i="56"/>
  <c r="Q136" i="56"/>
  <c r="R124" i="56"/>
  <c r="R123" i="56"/>
  <c r="R95" i="56"/>
  <c r="R68" i="56"/>
  <c r="R67" i="56"/>
  <c r="R96" i="56"/>
  <c r="S100" i="56"/>
  <c r="S99" i="56"/>
  <c r="S127" i="56"/>
  <c r="S44" i="56"/>
  <c r="S128" i="56"/>
  <c r="S72" i="56"/>
  <c r="S71" i="56"/>
  <c r="S132" i="56"/>
  <c r="S116" i="56"/>
  <c r="S108" i="56"/>
  <c r="S92" i="56"/>
  <c r="S84" i="56"/>
  <c r="S76" i="56"/>
  <c r="S131" i="56"/>
  <c r="S115" i="56"/>
  <c r="S107" i="56"/>
  <c r="S83" i="56"/>
  <c r="S136" i="56"/>
  <c r="S103" i="56"/>
  <c r="S112" i="56"/>
  <c r="S91" i="56"/>
  <c r="S119" i="56"/>
  <c r="S135" i="56"/>
  <c r="S104" i="56"/>
  <c r="S87" i="56"/>
  <c r="S75" i="56"/>
  <c r="S111" i="56"/>
  <c r="S88" i="56"/>
  <c r="S80" i="56"/>
  <c r="S79" i="56"/>
  <c r="S120" i="56"/>
  <c r="T124" i="56"/>
  <c r="T123" i="56"/>
  <c r="T67" i="56"/>
  <c r="T95" i="56"/>
  <c r="T68" i="56"/>
  <c r="T40" i="56"/>
  <c r="T96" i="56"/>
  <c r="T39" i="56"/>
  <c r="M17" i="56"/>
  <c r="L18" i="56"/>
  <c r="T18" i="56"/>
  <c r="S19" i="56"/>
  <c r="R20" i="56"/>
  <c r="Q21" i="56"/>
  <c r="P22" i="56"/>
  <c r="O23" i="56"/>
  <c r="N24" i="56"/>
  <c r="M25" i="56"/>
  <c r="L26" i="56"/>
  <c r="T26" i="56"/>
  <c r="S27" i="56"/>
  <c r="R28" i="56"/>
  <c r="Q29" i="56"/>
  <c r="P30" i="56"/>
  <c r="P32" i="56"/>
  <c r="T33" i="56"/>
  <c r="R35" i="56"/>
  <c r="P37" i="56"/>
  <c r="L41" i="56"/>
  <c r="S42" i="56"/>
  <c r="R52" i="56"/>
  <c r="Q56" i="56"/>
  <c r="R63" i="56"/>
  <c r="Q7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R126" i="56"/>
  <c r="R125" i="56"/>
  <c r="R69" i="56"/>
  <c r="R97" i="56"/>
  <c r="R42" i="56"/>
  <c r="R98" i="56"/>
  <c r="R41" i="56"/>
  <c r="R70" i="56"/>
  <c r="M20" i="56"/>
  <c r="S124" i="56"/>
  <c r="S68" i="56"/>
  <c r="S123" i="56"/>
  <c r="S95" i="56"/>
  <c r="S67" i="56"/>
  <c r="S40" i="56"/>
  <c r="S96" i="56"/>
  <c r="Q36"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Q118" i="56"/>
  <c r="Q110" i="56"/>
  <c r="Q102" i="56"/>
  <c r="Q86" i="56"/>
  <c r="Q78" i="56"/>
  <c r="Q117" i="56"/>
  <c r="Q109" i="56"/>
  <c r="Q101" i="56"/>
  <c r="Q113" i="56"/>
  <c r="Q82" i="56"/>
  <c r="Q81" i="56"/>
  <c r="Q89" i="56"/>
  <c r="Q62" i="56"/>
  <c r="Q54" i="56"/>
  <c r="Q46" i="56"/>
  <c r="Q90" i="56"/>
  <c r="Q61" i="56"/>
  <c r="Q105" i="56"/>
  <c r="Q114" i="56"/>
  <c r="Q85" i="56"/>
  <c r="Q58" i="56"/>
  <c r="Q50" i="56"/>
  <c r="Q34" i="56"/>
  <c r="Q57" i="56"/>
  <c r="Q49" i="56"/>
  <c r="Q106" i="56"/>
  <c r="Q77" i="56"/>
  <c r="S61" i="56"/>
  <c r="S53" i="56"/>
  <c r="S45" i="56"/>
  <c r="S58" i="56"/>
  <c r="S50" i="56"/>
  <c r="S57" i="56"/>
  <c r="S49" i="56"/>
  <c r="S33" i="56"/>
  <c r="N17" i="56"/>
  <c r="M18" i="56"/>
  <c r="L19" i="56"/>
  <c r="T19" i="56"/>
  <c r="S20" i="56"/>
  <c r="R21" i="56"/>
  <c r="Q22" i="56"/>
  <c r="P23" i="56"/>
  <c r="O24" i="56"/>
  <c r="N25" i="56"/>
  <c r="M26" i="56"/>
  <c r="L27" i="56"/>
  <c r="T27" i="56"/>
  <c r="S28" i="56"/>
  <c r="R29" i="56"/>
  <c r="Q30" i="56"/>
  <c r="P31" i="56"/>
  <c r="Q32" i="56"/>
  <c r="L34" i="56"/>
  <c r="S35" i="56"/>
  <c r="Q37" i="56"/>
  <c r="O39" i="56"/>
  <c r="M41" i="56"/>
  <c r="T42" i="56"/>
  <c r="T45" i="56"/>
  <c r="P49" i="56"/>
  <c r="L53" i="56"/>
  <c r="P57" i="56"/>
  <c r="Q64" i="56"/>
  <c r="Q72" i="56"/>
  <c r="N96" i="56"/>
  <c r="N95" i="56"/>
  <c r="N123" i="56"/>
  <c r="N68" i="56"/>
  <c r="N67" i="56"/>
  <c r="N124" i="56"/>
  <c r="M19" i="56"/>
  <c r="Q23" i="56"/>
  <c r="M27" i="56"/>
  <c r="Q31" i="56"/>
  <c r="M36" i="56"/>
  <c r="P41" i="56"/>
  <c r="N43" i="56"/>
  <c r="L124" i="56"/>
  <c r="L123" i="56"/>
  <c r="L67" i="56"/>
  <c r="L96" i="56"/>
  <c r="L68" i="56"/>
  <c r="L40" i="56"/>
  <c r="L39" i="56"/>
  <c r="L95" i="56"/>
  <c r="O121" i="56"/>
  <c r="O94" i="56"/>
  <c r="O122" i="56"/>
  <c r="O93" i="56"/>
  <c r="R134" i="56"/>
  <c r="R118" i="56"/>
  <c r="R110" i="56"/>
  <c r="R102" i="56"/>
  <c r="R133" i="56"/>
  <c r="R117" i="56"/>
  <c r="R109" i="56"/>
  <c r="R101" i="56"/>
  <c r="R130" i="56"/>
  <c r="R114" i="56"/>
  <c r="R106" i="56"/>
  <c r="R129" i="56"/>
  <c r="R105" i="56"/>
  <c r="R113" i="56"/>
  <c r="T21" i="56"/>
  <c r="M28" i="56"/>
  <c r="T29" i="56"/>
  <c r="S32" i="56"/>
  <c r="S3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<sst xmlns="http://schemas.openxmlformats.org/spreadsheetml/2006/main" count="1268" uniqueCount="76">
  <si>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</si>
  <si>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</si>
  <si>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</si>
  <si>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</si>
  <si>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</si>
  <si>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</si>
  <si>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</si>
  <si>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</si>
  <si>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</si>
  <si>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</si>
  <si>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</si>
  <si>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</si>
  <si>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</si>
  <si>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</si>
  <si>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</si>
  <si>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</si>
  <si>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</si>
  <si>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</si>
  <si>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</si>
  <si>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</si>
  <si>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</si>
  <si>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</si>
  <si>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</si>
  <si>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</si>
  <si>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</si>
  <si>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</si>
  <si>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</si>
  <si>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</si>
  <si>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</si>
  <si>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</si>
  <si>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</si>
  <si>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</si>
  <si>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</si>
  <si>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</si>
  <si>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</si>
  <si>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</si>
  <si>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</si>
  <si>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</si>
  <si>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</si>
  <si>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</si>
  <si>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</si>
  <si>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</si>
  <si>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</si>
  <si>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</si>
  <si>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</si>
  <si>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</si>
  <si>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</si>
  <si>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</si>
  <si>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</si>
  <si>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</si>
  <si>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</si>
  <si>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</si>
  <si>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</si>
  <si>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</si>
  <si>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</si>
  <si>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</si>
  <si>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</si>
  <si>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</si>
  <si>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</si>
  <si>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</si>
  <si>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</si>
  <si>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</si>
  <si>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</si>
  <si>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</si>
  <si>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</si>
  <si>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 xml:space="preserve">30 steady low flow days </t>
  </si>
  <si>
    <t>case 3</t>
  </si>
  <si>
    <t>case 4</t>
  </si>
  <si>
    <t>case 5</t>
  </si>
  <si>
    <t>Hydropeak</t>
  </si>
  <si>
    <t>0.72 MAF</t>
  </si>
  <si>
    <t>0.83 MAF</t>
  </si>
  <si>
    <t>0.94 MAF</t>
  </si>
  <si>
    <t>H4 (1000 CFS offset)</t>
  </si>
  <si>
    <t>Unsteady</t>
  </si>
  <si>
    <t>Paste here results from Fstore parameter from the .gdx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</si>
</sst>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13">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29">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15.7748612803644</c:v>
                </c:pt>
                <c:pt idx="1">
                  <c:v>15.8495027998057</c:v>
                </c:pt>
                <c:pt idx="2">
                  <c:v>15.851905332169101</c:v>
                </c:pt>
                <c:pt idx="3">
                  <c:v>15.8661037690594</c:v>
                </c:pt>
                <c:pt idx="4">
                  <c:v>15.7226416168625</c:v>
                </c:pt>
                <c:pt idx="5">
                  <c:v>15.5869545651737</c:v>
                </c:pt>
                <c:pt idx="6">
                  <c:v>15.5225401601475</c:v>
                </c:pt>
                <c:pt idx="7">
                  <c:v>15.4884174358324</c:v>
                </c:pt>
                <c:pt idx="8">
                  <c:v>15.3178038142571</c:v>
                </c:pt>
                <c:pt idx="9">
                  <c:v>15.1471901926817</c:v>
                </c:pt>
                <c:pt idx="10">
                  <c:v>14.9765765711063</c:v>
                </c:pt>
                <c:pt idx="11">
                  <c:v>14.805962949530899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18.160832902933901</c:v>
                </c:pt>
                <c:pt idx="1">
                  <c:v>18.185363321273499</c:v>
                </c:pt>
                <c:pt idx="2">
                  <c:v>18.145307425606703</c:v>
                </c:pt>
                <c:pt idx="3">
                  <c:v>18.083379519073201</c:v>
                </c:pt>
                <c:pt idx="4">
                  <c:v>17.900875788298901</c:v>
                </c:pt>
                <c:pt idx="5">
                  <c:v>17.747981102857899</c:v>
                </c:pt>
                <c:pt idx="6">
                  <c:v>17.678729536200699</c:v>
                </c:pt>
                <c:pt idx="7">
                  <c:v>17.6397696502546</c:v>
                </c:pt>
                <c:pt idx="8">
                  <c:v>17.444970220524198</c:v>
                </c:pt>
                <c:pt idx="9">
                  <c:v>17.250170790793899</c:v>
                </c:pt>
                <c:pt idx="10">
                  <c:v>17.0553713610635</c:v>
                </c:pt>
                <c:pt idx="11">
                  <c:v>16.860571931333197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20.647252408292402</c:v>
                </c:pt>
                <c:pt idx="1">
                  <c:v>20.708700269880801</c:v>
                </c:pt>
                <c:pt idx="2">
                  <c:v>20.682241511000001</c:v>
                </c:pt>
                <c:pt idx="3">
                  <c:v>20.647507878038599</c:v>
                </c:pt>
                <c:pt idx="4">
                  <c:v>20.460046817175801</c:v>
                </c:pt>
                <c:pt idx="5">
                  <c:v>20.302194801646301</c:v>
                </c:pt>
                <c:pt idx="6">
                  <c:v>20.244036095187898</c:v>
                </c:pt>
                <c:pt idx="7">
                  <c:v>20.2161690694406</c:v>
                </c:pt>
                <c:pt idx="8">
                  <c:v>20.076833940704201</c:v>
                </c:pt>
                <c:pt idx="9">
                  <c:v>19.937498811967803</c:v>
                </c:pt>
                <c:pt idx="10">
                  <c:v>19.7981636832315</c:v>
                </c:pt>
                <c:pt idx="11">
                  <c:v>19.658828554495098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15.7748612803644</c:v>
                </c:pt>
                <c:pt idx="1">
                  <c:v>15.854662499253999</c:v>
                </c:pt>
                <c:pt idx="2">
                  <c:v>15.8617815004548</c:v>
                </c:pt>
                <c:pt idx="3">
                  <c:v>15.883878615213201</c:v>
                </c:pt>
                <c:pt idx="4">
                  <c:v>15.757786259862499</c:v>
                </c:pt>
                <c:pt idx="5">
                  <c:v>15.6390276828845</c:v>
                </c:pt>
                <c:pt idx="6">
                  <c:v>15.5837392869475</c:v>
                </c:pt>
                <c:pt idx="7">
                  <c:v>15.557609558499101</c:v>
                </c:pt>
                <c:pt idx="8">
                  <c:v>15.410600056257101</c:v>
                </c:pt>
                <c:pt idx="9">
                  <c:v>15.236322454014999</c:v>
                </c:pt>
                <c:pt idx="10">
                  <c:v>15.034776751773</c:v>
                </c:pt>
                <c:pt idx="11">
                  <c:v>14.805962949530899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18.160832902933901</c:v>
                </c:pt>
                <c:pt idx="1">
                  <c:v>18.192350493273501</c:v>
                </c:pt>
                <c:pt idx="2">
                  <c:v>18.158524107740099</c:v>
                </c:pt>
                <c:pt idx="3">
                  <c:v>18.106782235873201</c:v>
                </c:pt>
                <c:pt idx="4">
                  <c:v>17.940485415498902</c:v>
                </c:pt>
                <c:pt idx="5">
                  <c:v>17.800096509791199</c:v>
                </c:pt>
                <c:pt idx="6">
                  <c:v>17.7399286630007</c:v>
                </c:pt>
                <c:pt idx="7">
                  <c:v>17.708961772921302</c:v>
                </c:pt>
                <c:pt idx="8">
                  <c:v>17.537766462524203</c:v>
                </c:pt>
                <c:pt idx="9">
                  <c:v>17.3393030521272</c:v>
                </c:pt>
                <c:pt idx="10">
                  <c:v>17.113571541730199</c:v>
                </c:pt>
                <c:pt idx="11">
                  <c:v>16.860571931333197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20.647252408292402</c:v>
                </c:pt>
                <c:pt idx="1">
                  <c:v>20.715687441880799</c:v>
                </c:pt>
                <c:pt idx="2">
                  <c:v>20.695458193133398</c:v>
                </c:pt>
                <c:pt idx="3">
                  <c:v>20.670910594838599</c:v>
                </c:pt>
                <c:pt idx="4">
                  <c:v>20.499656444375802</c:v>
                </c:pt>
                <c:pt idx="5">
                  <c:v>20.354310208579601</c:v>
                </c:pt>
                <c:pt idx="6">
                  <c:v>20.3052352219879</c:v>
                </c:pt>
                <c:pt idx="7">
                  <c:v>20.285361192107302</c:v>
                </c:pt>
                <c:pt idx="8">
                  <c:v>20.1696301827042</c:v>
                </c:pt>
                <c:pt idx="9">
                  <c:v>20.0266310733012</c:v>
                </c:pt>
                <c:pt idx="10">
                  <c:v>19.8563638638981</c:v>
                </c:pt>
                <c:pt idx="11">
                  <c:v>19.658828554495098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15.7748612803644</c:v>
                </c:pt>
                <c:pt idx="1">
                  <c:v>15.8572423489782</c:v>
                </c:pt>
                <c:pt idx="2">
                  <c:v>15.8667195845977</c:v>
                </c:pt>
                <c:pt idx="3">
                  <c:v>15.8927660382901</c:v>
                </c:pt>
                <c:pt idx="4">
                  <c:v>15.7753585813625</c:v>
                </c:pt>
                <c:pt idx="5">
                  <c:v>15.6645690508845</c:v>
                </c:pt>
                <c:pt idx="6">
                  <c:v>15.614338850347501</c:v>
                </c:pt>
                <c:pt idx="7">
                  <c:v>15.5922056198324</c:v>
                </c:pt>
                <c:pt idx="8">
                  <c:v>15.4569981772571</c:v>
                </c:pt>
                <c:pt idx="9">
                  <c:v>15.280888584681701</c:v>
                </c:pt>
                <c:pt idx="10">
                  <c:v>15.0638768421063</c:v>
                </c:pt>
                <c:pt idx="11">
                  <c:v>14.805962949530899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18.160832902933901</c:v>
                </c:pt>
                <c:pt idx="1">
                  <c:v>18.195844079273499</c:v>
                </c:pt>
                <c:pt idx="2">
                  <c:v>18.165132448806698</c:v>
                </c:pt>
                <c:pt idx="3">
                  <c:v>18.118483594273197</c:v>
                </c:pt>
                <c:pt idx="4">
                  <c:v>17.960290229098902</c:v>
                </c:pt>
                <c:pt idx="5">
                  <c:v>17.826154213257901</c:v>
                </c:pt>
                <c:pt idx="6">
                  <c:v>17.7705282264007</c:v>
                </c:pt>
                <c:pt idx="7">
                  <c:v>17.743557834254599</c:v>
                </c:pt>
                <c:pt idx="8">
                  <c:v>17.584164583524203</c:v>
                </c:pt>
                <c:pt idx="9">
                  <c:v>17.383869182793902</c:v>
                </c:pt>
                <c:pt idx="10">
                  <c:v>17.1426716320635</c:v>
                </c:pt>
                <c:pt idx="11">
                  <c:v>16.860571931333197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20.647252408292402</c:v>
                </c:pt>
                <c:pt idx="1">
                  <c:v>20.719181027880801</c:v>
                </c:pt>
                <c:pt idx="2">
                  <c:v>20.7020665342</c:v>
                </c:pt>
                <c:pt idx="3">
                  <c:v>20.682611953238599</c:v>
                </c:pt>
                <c:pt idx="4">
                  <c:v>20.519461257975802</c:v>
                </c:pt>
                <c:pt idx="5">
                  <c:v>20.380367912046299</c:v>
                </c:pt>
                <c:pt idx="6">
                  <c:v>20.335834785387899</c:v>
                </c:pt>
                <c:pt idx="7">
                  <c:v>20.319957253440599</c:v>
                </c:pt>
                <c:pt idx="8">
                  <c:v>20.216028303704199</c:v>
                </c:pt>
                <c:pt idx="9">
                  <c:v>20.071197203967799</c:v>
                </c:pt>
                <c:pt idx="10">
                  <c:v>19.885463954231501</c:v>
                </c:pt>
                <c:pt idx="11">
                  <c:v>19.658828554495098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15.7748612803644</c:v>
                </c:pt>
                <c:pt idx="1">
                  <c:v>15.8598221987023</c:v>
                </c:pt>
                <c:pt idx="2">
                  <c:v>15.8716576687405</c:v>
                </c:pt>
                <c:pt idx="3">
                  <c:v>15.901653461366999</c:v>
                </c:pt>
                <c:pt idx="4">
                  <c:v>15.7929309028625</c:v>
                </c:pt>
                <c:pt idx="5">
                  <c:v>15.690110418884501</c:v>
                </c:pt>
                <c:pt idx="6">
                  <c:v>15.6449384137475</c:v>
                </c:pt>
                <c:pt idx="7">
                  <c:v>15.6268016811658</c:v>
                </c:pt>
                <c:pt idx="8">
                  <c:v>15.503396298257099</c:v>
                </c:pt>
                <c:pt idx="9">
                  <c:v>15.3254547153484</c:v>
                </c:pt>
                <c:pt idx="10">
                  <c:v>15.092976932439599</c:v>
                </c:pt>
                <c:pt idx="11">
                  <c:v>14.805962949530899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18.160832902933901</c:v>
                </c:pt>
                <c:pt idx="1">
                  <c:v>18.1993376652735</c:v>
                </c:pt>
                <c:pt idx="2">
                  <c:v>18.1717407898734</c:v>
                </c:pt>
                <c:pt idx="3">
                  <c:v>18.130184952673201</c:v>
                </c:pt>
                <c:pt idx="4">
                  <c:v>17.980095042698903</c:v>
                </c:pt>
                <c:pt idx="5">
                  <c:v>17.852211916724499</c:v>
                </c:pt>
                <c:pt idx="6">
                  <c:v>17.801127789800699</c:v>
                </c:pt>
                <c:pt idx="7">
                  <c:v>17.778153895587899</c:v>
                </c:pt>
                <c:pt idx="8">
                  <c:v>17.630562704524202</c:v>
                </c:pt>
                <c:pt idx="9">
                  <c:v>17.4284353134606</c:v>
                </c:pt>
                <c:pt idx="10">
                  <c:v>17.171771722396898</c:v>
                </c:pt>
                <c:pt idx="11">
                  <c:v>16.860571931333197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20.647252408292402</c:v>
                </c:pt>
                <c:pt idx="1">
                  <c:v>20.722674613880798</c:v>
                </c:pt>
                <c:pt idx="2">
                  <c:v>20.708674875266702</c:v>
                </c:pt>
                <c:pt idx="3">
                  <c:v>20.694313311638602</c:v>
                </c:pt>
                <c:pt idx="4">
                  <c:v>20.539266071575803</c:v>
                </c:pt>
                <c:pt idx="5">
                  <c:v>20.406425615512902</c:v>
                </c:pt>
                <c:pt idx="6">
                  <c:v>20.366434348787902</c:v>
                </c:pt>
                <c:pt idx="7">
                  <c:v>20.354553314773899</c:v>
                </c:pt>
                <c:pt idx="8">
                  <c:v>20.262426424704202</c:v>
                </c:pt>
                <c:pt idx="9">
                  <c:v>20.115763334634501</c:v>
                </c:pt>
                <c:pt idx="10">
                  <c:v>19.914564044564798</c:v>
                </c:pt>
                <c:pt idx="11">
                  <c:v>19.658828554495098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1"/>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15.774861280364377</c:v>
                </c:pt>
                <c:pt idx="1">
                  <c:v>15.8598221987023</c:v>
                </c:pt>
                <c:pt idx="2">
                  <c:v>15.871657668740513</c:v>
                </c:pt>
                <c:pt idx="3">
                  <c:v>15.901653461367042</c:v>
                </c:pt>
                <c:pt idx="4">
                  <c:v>15.792930902862532</c:v>
                </c:pt>
                <c:pt idx="5">
                  <c:v>15.690110418884467</c:v>
                </c:pt>
                <c:pt idx="6">
                  <c:v>15.64493841374753</c:v>
                </c:pt>
                <c:pt idx="7">
                  <c:v>15.62680168116578</c:v>
                </c:pt>
                <c:pt idx="8">
                  <c:v>15.503396298257064</c:v>
                </c:pt>
                <c:pt idx="9">
                  <c:v>15.325454715348361</c:v>
                </c:pt>
                <c:pt idx="10">
                  <c:v>15.092976932439633</c:v>
                </c:pt>
                <c:pt idx="11">
                  <c:v>14.805962949530933</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18.160832902933873</c:v>
                </c:pt>
                <c:pt idx="1">
                  <c:v>18.199337665273529</c:v>
                </c:pt>
                <c:pt idx="2">
                  <c:v>18.171740789873414</c:v>
                </c:pt>
                <c:pt idx="3">
                  <c:v>18.130184952673211</c:v>
                </c:pt>
                <c:pt idx="4">
                  <c:v>17.980095042698867</c:v>
                </c:pt>
                <c:pt idx="5">
                  <c:v>17.852211916724528</c:v>
                </c:pt>
                <c:pt idx="6">
                  <c:v>17.801127789800685</c:v>
                </c:pt>
                <c:pt idx="7">
                  <c:v>17.778153895587941</c:v>
                </c:pt>
                <c:pt idx="8">
                  <c:v>17.630562704524245</c:v>
                </c:pt>
                <c:pt idx="9">
                  <c:v>17.428435313460554</c:v>
                </c:pt>
                <c:pt idx="10">
                  <c:v>17.171771722396851</c:v>
                </c:pt>
                <c:pt idx="11">
                  <c:v>16.860571931333169</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20.647252408292427</c:v>
                </c:pt>
                <c:pt idx="1">
                  <c:v>20.722674613880777</c:v>
                </c:pt>
                <c:pt idx="2">
                  <c:v>20.708674875266709</c:v>
                </c:pt>
                <c:pt idx="3">
                  <c:v>20.694313311638592</c:v>
                </c:pt>
                <c:pt idx="4">
                  <c:v>20.539266071575767</c:v>
                </c:pt>
                <c:pt idx="5">
                  <c:v>20.406425615512944</c:v>
                </c:pt>
                <c:pt idx="6">
                  <c:v>20.366434348787898</c:v>
                </c:pt>
                <c:pt idx="7">
                  <c:v>20.354553314773941</c:v>
                </c:pt>
                <c:pt idx="8">
                  <c:v>20.26242642470422</c:v>
                </c:pt>
                <c:pt idx="9">
                  <c:v>20.115763334634508</c:v>
                </c:pt>
                <c:pt idx="10">
                  <c:v>19.914564044564784</c:v>
                </c:pt>
                <c:pt idx="11">
                  <c:v>19.658828554495074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1"/>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Hydrograph_H1000!$L$17:$L$140</c:f>
              <c:numCache>
                <c:formatCode>General</c:formatCode>
                <c:ptCount val="124"/>
                <c:pt idx="0">
                  <c:v>8861.4792503346725</c:v>
                </c:pt>
                <c:pt idx="1">
                  <c:v>8861.4792503346725</c:v>
                </c:pt>
                <c:pt idx="2">
                  <c:v>16861.479250334676</c:v>
                </c:pt>
                <c:pt idx="3">
                  <c:v>16861.479250334676</c:v>
                </c:pt>
                <c:pt idx="4">
                  <c:v>8861.4792503346725</c:v>
                </c:pt>
                <c:pt idx="5">
                  <c:v>8861.4792503346725</c:v>
                </c:pt>
                <c:pt idx="6">
                  <c:v>16861.479250334676</c:v>
                </c:pt>
                <c:pt idx="7">
                  <c:v>16861.479250334676</c:v>
                </c:pt>
                <c:pt idx="8">
                  <c:v>8861.4792503346725</c:v>
                </c:pt>
                <c:pt idx="9">
                  <c:v>8861.4792503346725</c:v>
                </c:pt>
                <c:pt idx="10">
                  <c:v>16861.479250334676</c:v>
                </c:pt>
                <c:pt idx="11">
                  <c:v>16861.479250334676</c:v>
                </c:pt>
                <c:pt idx="12">
                  <c:v>8861.4792503346725</c:v>
                </c:pt>
                <c:pt idx="13">
                  <c:v>8861.4792503346725</c:v>
                </c:pt>
                <c:pt idx="14">
                  <c:v>16861.479250334676</c:v>
                </c:pt>
                <c:pt idx="15">
                  <c:v>16861.479250334676</c:v>
                </c:pt>
                <c:pt idx="16">
                  <c:v>8861.4792503346725</c:v>
                </c:pt>
                <c:pt idx="17">
                  <c:v>8861.4792503346725</c:v>
                </c:pt>
                <c:pt idx="18">
                  <c:v>16861.479250334676</c:v>
                </c:pt>
                <c:pt idx="19">
                  <c:v>16861.479250334676</c:v>
                </c:pt>
                <c:pt idx="20">
                  <c:v>8861.4792503346725</c:v>
                </c:pt>
                <c:pt idx="21">
                  <c:v>8861.4792503346725</c:v>
                </c:pt>
                <c:pt idx="22">
                  <c:v>14861.479250334676</c:v>
                </c:pt>
                <c:pt idx="23">
                  <c:v>14861.479250334676</c:v>
                </c:pt>
                <c:pt idx="24">
                  <c:v>8861.4792503346725</c:v>
                </c:pt>
                <c:pt idx="25">
                  <c:v>8861.4792503346725</c:v>
                </c:pt>
                <c:pt idx="26">
                  <c:v>14861.479250334676</c:v>
                </c:pt>
                <c:pt idx="27">
                  <c:v>14861.479250334676</c:v>
                </c:pt>
                <c:pt idx="28">
                  <c:v>8861.4792503346725</c:v>
                </c:pt>
                <c:pt idx="29">
                  <c:v>8861.4792503346725</c:v>
                </c:pt>
                <c:pt idx="30">
                  <c:v>16861.479250334676</c:v>
                </c:pt>
                <c:pt idx="31">
                  <c:v>16861.479250334676</c:v>
                </c:pt>
                <c:pt idx="32">
                  <c:v>8861.4792503346725</c:v>
                </c:pt>
                <c:pt idx="33">
                  <c:v>8861.4792503346725</c:v>
                </c:pt>
                <c:pt idx="34">
                  <c:v>16861.479250334676</c:v>
                </c:pt>
                <c:pt idx="35">
                  <c:v>16861.479250334676</c:v>
                </c:pt>
                <c:pt idx="36">
                  <c:v>8861.4792503346725</c:v>
                </c:pt>
                <c:pt idx="37">
                  <c:v>8861.4792503346725</c:v>
                </c:pt>
                <c:pt idx="38">
                  <c:v>16861.479250334676</c:v>
                </c:pt>
                <c:pt idx="39">
                  <c:v>16861.479250334676</c:v>
                </c:pt>
                <c:pt idx="40">
                  <c:v>8861.4792503346725</c:v>
                </c:pt>
                <c:pt idx="41">
                  <c:v>8861.4792503346725</c:v>
                </c:pt>
                <c:pt idx="42">
                  <c:v>16861.479250334676</c:v>
                </c:pt>
                <c:pt idx="43">
                  <c:v>16861.479250334676</c:v>
                </c:pt>
                <c:pt idx="44">
                  <c:v>8861.4792503346725</c:v>
                </c:pt>
                <c:pt idx="45">
                  <c:v>8861.4792503346725</c:v>
                </c:pt>
                <c:pt idx="46">
                  <c:v>16861.479250334676</c:v>
                </c:pt>
                <c:pt idx="47">
                  <c:v>16861.479250334676</c:v>
                </c:pt>
                <c:pt idx="48">
                  <c:v>8861.4792503346725</c:v>
                </c:pt>
                <c:pt idx="49">
                  <c:v>8861.4792503346725</c:v>
                </c:pt>
                <c:pt idx="50">
                  <c:v>14861.479250334676</c:v>
                </c:pt>
                <c:pt idx="51">
                  <c:v>14861.479250334676</c:v>
                </c:pt>
                <c:pt idx="52">
                  <c:v>8861.4792503346725</c:v>
                </c:pt>
                <c:pt idx="53">
                  <c:v>8861.4792503346725</c:v>
                </c:pt>
                <c:pt idx="54">
                  <c:v>14861.479250334676</c:v>
                </c:pt>
                <c:pt idx="55">
                  <c:v>14861.479250334676</c:v>
                </c:pt>
                <c:pt idx="56">
                  <c:v>8861.4792503346725</c:v>
                </c:pt>
                <c:pt idx="57">
                  <c:v>8861.4792503346725</c:v>
                </c:pt>
                <c:pt idx="58">
                  <c:v>16861.479250334676</c:v>
                </c:pt>
                <c:pt idx="59">
                  <c:v>16861.479250334676</c:v>
                </c:pt>
                <c:pt idx="60">
                  <c:v>8861.4792503346725</c:v>
                </c:pt>
                <c:pt idx="61">
                  <c:v>8861.4792503346725</c:v>
                </c:pt>
                <c:pt idx="62">
                  <c:v>16861.479250334676</c:v>
                </c:pt>
                <c:pt idx="63">
                  <c:v>16861.479250334676</c:v>
                </c:pt>
                <c:pt idx="64">
                  <c:v>8861.4792503346725</c:v>
                </c:pt>
                <c:pt idx="65">
                  <c:v>8861.4792503346725</c:v>
                </c:pt>
                <c:pt idx="66">
                  <c:v>16861.479250334676</c:v>
                </c:pt>
                <c:pt idx="67">
                  <c:v>16861.479250334676</c:v>
                </c:pt>
                <c:pt idx="68">
                  <c:v>8861.4792503346725</c:v>
                </c:pt>
                <c:pt idx="69">
                  <c:v>8861.4792503346725</c:v>
                </c:pt>
                <c:pt idx="70">
                  <c:v>16861.479250334676</c:v>
                </c:pt>
                <c:pt idx="71">
                  <c:v>16861.479250334676</c:v>
                </c:pt>
                <c:pt idx="72">
                  <c:v>8861.4792503346725</c:v>
                </c:pt>
                <c:pt idx="73">
                  <c:v>8861.4792503346725</c:v>
                </c:pt>
                <c:pt idx="74">
                  <c:v>16861.479250334676</c:v>
                </c:pt>
                <c:pt idx="75">
                  <c:v>16861.479250334676</c:v>
                </c:pt>
                <c:pt idx="76">
                  <c:v>8861.4792503346725</c:v>
                </c:pt>
                <c:pt idx="77">
                  <c:v>8861.4792503346725</c:v>
                </c:pt>
                <c:pt idx="78">
                  <c:v>14861.479250334676</c:v>
                </c:pt>
                <c:pt idx="79">
                  <c:v>14861.479250334676</c:v>
                </c:pt>
                <c:pt idx="80">
                  <c:v>8861.4792503346725</c:v>
                </c:pt>
                <c:pt idx="81">
                  <c:v>8861.4792503346725</c:v>
                </c:pt>
                <c:pt idx="82">
                  <c:v>14861.479250334676</c:v>
                </c:pt>
                <c:pt idx="83">
                  <c:v>14861.479250334676</c:v>
                </c:pt>
                <c:pt idx="84">
                  <c:v>8861.4792503346725</c:v>
                </c:pt>
                <c:pt idx="85">
                  <c:v>8861.4792503346725</c:v>
                </c:pt>
                <c:pt idx="86">
                  <c:v>16861.479250334676</c:v>
                </c:pt>
                <c:pt idx="87">
                  <c:v>16861.479250334676</c:v>
                </c:pt>
                <c:pt idx="88">
                  <c:v>8861.4792503346725</c:v>
                </c:pt>
                <c:pt idx="89">
                  <c:v>8861.4792503346725</c:v>
                </c:pt>
                <c:pt idx="90">
                  <c:v>16861.479250334676</c:v>
                </c:pt>
                <c:pt idx="91">
                  <c:v>16861.479250334676</c:v>
                </c:pt>
                <c:pt idx="92">
                  <c:v>8861.4792503346725</c:v>
                </c:pt>
                <c:pt idx="93">
                  <c:v>8861.4792503346725</c:v>
                </c:pt>
                <c:pt idx="94">
                  <c:v>16861.479250334676</c:v>
                </c:pt>
                <c:pt idx="95">
                  <c:v>16861.479250334676</c:v>
                </c:pt>
                <c:pt idx="96">
                  <c:v>8861.4792503346725</c:v>
                </c:pt>
                <c:pt idx="97">
                  <c:v>8861.4792503346725</c:v>
                </c:pt>
                <c:pt idx="98">
                  <c:v>16861.479250334676</c:v>
                </c:pt>
                <c:pt idx="99">
                  <c:v>16861.479250334676</c:v>
                </c:pt>
                <c:pt idx="100">
                  <c:v>8861.4792503346725</c:v>
                </c:pt>
                <c:pt idx="101">
                  <c:v>8861.4792503346725</c:v>
                </c:pt>
                <c:pt idx="102">
                  <c:v>16861.479250334676</c:v>
                </c:pt>
                <c:pt idx="103">
                  <c:v>16861.479250334676</c:v>
                </c:pt>
                <c:pt idx="104">
                  <c:v>8861.4792503346725</c:v>
                </c:pt>
                <c:pt idx="105">
                  <c:v>8861.4792503346725</c:v>
                </c:pt>
                <c:pt idx="106">
                  <c:v>14861.479250334676</c:v>
                </c:pt>
                <c:pt idx="107">
                  <c:v>14861.479250334676</c:v>
                </c:pt>
                <c:pt idx="108">
                  <c:v>8861.4792503346725</c:v>
                </c:pt>
                <c:pt idx="109">
                  <c:v>8861.4792503346725</c:v>
                </c:pt>
                <c:pt idx="110">
                  <c:v>14861.479250334676</c:v>
                </c:pt>
                <c:pt idx="111">
                  <c:v>14861.479250334676</c:v>
                </c:pt>
                <c:pt idx="112">
                  <c:v>8861.4792503346725</c:v>
                </c:pt>
                <c:pt idx="113">
                  <c:v>8861.4792503346725</c:v>
                </c:pt>
                <c:pt idx="114">
                  <c:v>16861.479250334676</c:v>
                </c:pt>
                <c:pt idx="115">
                  <c:v>16861.479250334676</c:v>
                </c:pt>
                <c:pt idx="116">
                  <c:v>8861.4792503346725</c:v>
                </c:pt>
                <c:pt idx="117">
                  <c:v>8861.4792503346725</c:v>
                </c:pt>
                <c:pt idx="118">
                  <c:v>16861.479250334676</c:v>
                </c:pt>
                <c:pt idx="119">
                  <c:v>16861.479250334676</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Hydrograph_H1000!$M$17:$M$136</c:f>
              <c:numCache>
                <c:formatCode>General</c:formatCode>
                <c:ptCount val="120"/>
                <c:pt idx="0">
                  <c:v>8961.4792503346725</c:v>
                </c:pt>
                <c:pt idx="1">
                  <c:v>8961.4792503346725</c:v>
                </c:pt>
                <c:pt idx="2">
                  <c:v>16961.479250334673</c:v>
                </c:pt>
                <c:pt idx="3">
                  <c:v>16961.479250334673</c:v>
                </c:pt>
                <c:pt idx="4">
                  <c:v>8961.4792503346725</c:v>
                </c:pt>
                <c:pt idx="5">
                  <c:v>8961.4792503346725</c:v>
                </c:pt>
                <c:pt idx="6">
                  <c:v>16961.479250334673</c:v>
                </c:pt>
                <c:pt idx="7">
                  <c:v>16961.479250334673</c:v>
                </c:pt>
                <c:pt idx="8">
                  <c:v>8961.4792503346725</c:v>
                </c:pt>
                <c:pt idx="9">
                  <c:v>8961.4792503346725</c:v>
                </c:pt>
                <c:pt idx="10">
                  <c:v>16961.479250334673</c:v>
                </c:pt>
                <c:pt idx="11">
                  <c:v>16961.479250334673</c:v>
                </c:pt>
                <c:pt idx="12">
                  <c:v>8961.4792503346725</c:v>
                </c:pt>
                <c:pt idx="13">
                  <c:v>8961.4792503346725</c:v>
                </c:pt>
                <c:pt idx="14">
                  <c:v>16961.479250334673</c:v>
                </c:pt>
                <c:pt idx="15">
                  <c:v>16961.479250334673</c:v>
                </c:pt>
                <c:pt idx="16">
                  <c:v>8961.4792503346725</c:v>
                </c:pt>
                <c:pt idx="17">
                  <c:v>8961.4792503346725</c:v>
                </c:pt>
                <c:pt idx="18">
                  <c:v>16961.479250334673</c:v>
                </c:pt>
                <c:pt idx="19">
                  <c:v>16961.479250334673</c:v>
                </c:pt>
                <c:pt idx="20">
                  <c:v>8961.4792503346725</c:v>
                </c:pt>
                <c:pt idx="21">
                  <c:v>8961.4792503346725</c:v>
                </c:pt>
                <c:pt idx="22">
                  <c:v>14961.479250334673</c:v>
                </c:pt>
                <c:pt idx="23">
                  <c:v>14961.479250334673</c:v>
                </c:pt>
                <c:pt idx="24">
                  <c:v>8961.4792503346725</c:v>
                </c:pt>
                <c:pt idx="25">
                  <c:v>8961.4792503346725</c:v>
                </c:pt>
                <c:pt idx="26">
                  <c:v>14961.479250334673</c:v>
                </c:pt>
                <c:pt idx="27">
                  <c:v>14961.479250334673</c:v>
                </c:pt>
                <c:pt idx="28">
                  <c:v>8961.4792503346725</c:v>
                </c:pt>
                <c:pt idx="29">
                  <c:v>8961.4792503346725</c:v>
                </c:pt>
                <c:pt idx="30">
                  <c:v>16961.479250334673</c:v>
                </c:pt>
                <c:pt idx="31">
                  <c:v>16961.479250334673</c:v>
                </c:pt>
                <c:pt idx="32">
                  <c:v>8961.4792503346725</c:v>
                </c:pt>
                <c:pt idx="33">
                  <c:v>8961.4792503346725</c:v>
                </c:pt>
                <c:pt idx="34">
                  <c:v>16961.479250334673</c:v>
                </c:pt>
                <c:pt idx="35">
                  <c:v>16961.479250334673</c:v>
                </c:pt>
                <c:pt idx="36">
                  <c:v>8961.4792503346725</c:v>
                </c:pt>
                <c:pt idx="37">
                  <c:v>8961.4792503346725</c:v>
                </c:pt>
                <c:pt idx="38">
                  <c:v>16961.479250334673</c:v>
                </c:pt>
                <c:pt idx="39">
                  <c:v>16961.479250334673</c:v>
                </c:pt>
                <c:pt idx="40">
                  <c:v>8961.4792503346725</c:v>
                </c:pt>
                <c:pt idx="41">
                  <c:v>8961.4792503346725</c:v>
                </c:pt>
                <c:pt idx="42">
                  <c:v>16961.479250334673</c:v>
                </c:pt>
                <c:pt idx="43">
                  <c:v>16961.479250334673</c:v>
                </c:pt>
                <c:pt idx="44">
                  <c:v>8961.4792503346725</c:v>
                </c:pt>
                <c:pt idx="45">
                  <c:v>8961.4792503346725</c:v>
                </c:pt>
                <c:pt idx="46">
                  <c:v>16961.479250334673</c:v>
                </c:pt>
                <c:pt idx="47">
                  <c:v>16961.479250334673</c:v>
                </c:pt>
                <c:pt idx="48">
                  <c:v>8961.4792503346725</c:v>
                </c:pt>
                <c:pt idx="49">
                  <c:v>8961.4792503346725</c:v>
                </c:pt>
                <c:pt idx="50">
                  <c:v>14961.479250334673</c:v>
                </c:pt>
                <c:pt idx="51">
                  <c:v>14961.479250334673</c:v>
                </c:pt>
                <c:pt idx="52">
                  <c:v>8961.4792503346725</c:v>
                </c:pt>
                <c:pt idx="53">
                  <c:v>8961.4792503346725</c:v>
                </c:pt>
                <c:pt idx="54">
                  <c:v>14961.479250334673</c:v>
                </c:pt>
                <c:pt idx="55">
                  <c:v>14961.479250334673</c:v>
                </c:pt>
                <c:pt idx="56">
                  <c:v>8961.4792503346725</c:v>
                </c:pt>
                <c:pt idx="57">
                  <c:v>8961.4792503346725</c:v>
                </c:pt>
                <c:pt idx="58">
                  <c:v>16961.479250334673</c:v>
                </c:pt>
                <c:pt idx="59">
                  <c:v>16961.479250334673</c:v>
                </c:pt>
                <c:pt idx="60">
                  <c:v>8961.4792503346725</c:v>
                </c:pt>
                <c:pt idx="61">
                  <c:v>8961.4792503346725</c:v>
                </c:pt>
                <c:pt idx="62">
                  <c:v>16961.479250334673</c:v>
                </c:pt>
                <c:pt idx="63">
                  <c:v>16961.479250334673</c:v>
                </c:pt>
                <c:pt idx="64">
                  <c:v>8961.4792503346725</c:v>
                </c:pt>
                <c:pt idx="65">
                  <c:v>8961.4792503346725</c:v>
                </c:pt>
                <c:pt idx="66">
                  <c:v>16961.479250334673</c:v>
                </c:pt>
                <c:pt idx="67">
                  <c:v>16961.479250334673</c:v>
                </c:pt>
                <c:pt idx="68">
                  <c:v>8961.4792503346725</c:v>
                </c:pt>
                <c:pt idx="69">
                  <c:v>8961.4792503346725</c:v>
                </c:pt>
                <c:pt idx="70">
                  <c:v>16961.479250334673</c:v>
                </c:pt>
                <c:pt idx="71">
                  <c:v>16961.479250334673</c:v>
                </c:pt>
                <c:pt idx="72">
                  <c:v>8961.4792503346725</c:v>
                </c:pt>
                <c:pt idx="73">
                  <c:v>8961.4792503346725</c:v>
                </c:pt>
                <c:pt idx="74">
                  <c:v>16961.479250334673</c:v>
                </c:pt>
                <c:pt idx="75">
                  <c:v>16961.479250334673</c:v>
                </c:pt>
                <c:pt idx="76">
                  <c:v>8961.4792503346725</c:v>
                </c:pt>
                <c:pt idx="77">
                  <c:v>8961.4792503346725</c:v>
                </c:pt>
                <c:pt idx="78">
                  <c:v>14961.479250334673</c:v>
                </c:pt>
                <c:pt idx="79">
                  <c:v>14961.479250334673</c:v>
                </c:pt>
                <c:pt idx="80">
                  <c:v>9961.4792503346725</c:v>
                </c:pt>
                <c:pt idx="81">
                  <c:v>9961.4792503346725</c:v>
                </c:pt>
                <c:pt idx="82">
                  <c:v>9961.4792503346725</c:v>
                </c:pt>
                <c:pt idx="83">
                  <c:v>9961.4792503346725</c:v>
                </c:pt>
                <c:pt idx="84">
                  <c:v>8961.4792503346725</c:v>
                </c:pt>
                <c:pt idx="85">
                  <c:v>8961.4792503346725</c:v>
                </c:pt>
                <c:pt idx="86">
                  <c:v>16961.479250334673</c:v>
                </c:pt>
                <c:pt idx="87">
                  <c:v>16961.479250334673</c:v>
                </c:pt>
                <c:pt idx="88">
                  <c:v>8961.4792503346725</c:v>
                </c:pt>
                <c:pt idx="89">
                  <c:v>8961.4792503346725</c:v>
                </c:pt>
                <c:pt idx="90">
                  <c:v>16961.479250334673</c:v>
                </c:pt>
                <c:pt idx="91">
                  <c:v>16961.479250334673</c:v>
                </c:pt>
                <c:pt idx="92">
                  <c:v>8961.4792503346725</c:v>
                </c:pt>
                <c:pt idx="93">
                  <c:v>8961.4792503346725</c:v>
                </c:pt>
                <c:pt idx="94">
                  <c:v>16961.479250334673</c:v>
                </c:pt>
                <c:pt idx="95">
                  <c:v>16961.479250334673</c:v>
                </c:pt>
                <c:pt idx="96">
                  <c:v>8961.4792503346725</c:v>
                </c:pt>
                <c:pt idx="97">
                  <c:v>8961.4792503346725</c:v>
                </c:pt>
                <c:pt idx="98">
                  <c:v>16961.479250334673</c:v>
                </c:pt>
                <c:pt idx="99">
                  <c:v>16961.479250334673</c:v>
                </c:pt>
                <c:pt idx="100">
                  <c:v>8961.4792503346725</c:v>
                </c:pt>
                <c:pt idx="101">
                  <c:v>8961.4792503346725</c:v>
                </c:pt>
                <c:pt idx="102">
                  <c:v>16961.479250334673</c:v>
                </c:pt>
                <c:pt idx="103">
                  <c:v>16961.479250334673</c:v>
                </c:pt>
                <c:pt idx="104">
                  <c:v>8961.4792503346725</c:v>
                </c:pt>
                <c:pt idx="105">
                  <c:v>8961.4792503346725</c:v>
                </c:pt>
                <c:pt idx="106">
                  <c:v>14961.479250334673</c:v>
                </c:pt>
                <c:pt idx="107">
                  <c:v>14961.479250334673</c:v>
                </c:pt>
                <c:pt idx="108">
                  <c:v>9961.4792503346725</c:v>
                </c:pt>
                <c:pt idx="109">
                  <c:v>9961.4792503346725</c:v>
                </c:pt>
                <c:pt idx="110">
                  <c:v>8961.4792503346725</c:v>
                </c:pt>
                <c:pt idx="111">
                  <c:v>8961.4792503346725</c:v>
                </c:pt>
                <c:pt idx="112">
                  <c:v>8961.4792503346725</c:v>
                </c:pt>
                <c:pt idx="113">
                  <c:v>8961.4792503346725</c:v>
                </c:pt>
                <c:pt idx="114">
                  <c:v>16961.479250334673</c:v>
                </c:pt>
                <c:pt idx="115">
                  <c:v>16961.479250334673</c:v>
                </c:pt>
                <c:pt idx="116">
                  <c:v>8961.4792503346725</c:v>
                </c:pt>
                <c:pt idx="117">
                  <c:v>8961.4792503346725</c:v>
                </c:pt>
                <c:pt idx="118">
                  <c:v>16961.479250334673</c:v>
                </c:pt>
                <c:pt idx="119">
                  <c:v>16961.479250334673</c:v>
                </c:pt>
              </c:numCache>
            </c:numRef>
          </c:yVal>
          <c:smooth val="0"/>
          <c:extLst xmlns:c15="http://schemas.microsoft.com/office/drawing/2012/chart">
            <c:ext xmlns:c16="http://schemas.microsoft.com/office/drawing/2014/chart" uri="{C3380CC4-5D6E-409C-BE32-E72D297353CC}">
              <c16:uniqueId val="{00000001-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Hydrograph_H1000!$N$17:$N$140</c:f>
              <c:numCache>
                <c:formatCode>General</c:formatCode>
                <c:ptCount val="124"/>
                <c:pt idx="0">
                  <c:v>9261.4792503346725</c:v>
                </c:pt>
                <c:pt idx="1">
                  <c:v>9261.4792503346725</c:v>
                </c:pt>
                <c:pt idx="2">
                  <c:v>17261.479250334673</c:v>
                </c:pt>
                <c:pt idx="3">
                  <c:v>17261.479250334673</c:v>
                </c:pt>
                <c:pt idx="4">
                  <c:v>9261.4792503346725</c:v>
                </c:pt>
                <c:pt idx="5">
                  <c:v>9261.4792503346725</c:v>
                </c:pt>
                <c:pt idx="6">
                  <c:v>17261.479250334673</c:v>
                </c:pt>
                <c:pt idx="7">
                  <c:v>17261.479250334673</c:v>
                </c:pt>
                <c:pt idx="8">
                  <c:v>9261.4792503346725</c:v>
                </c:pt>
                <c:pt idx="9">
                  <c:v>9261.4792503346725</c:v>
                </c:pt>
                <c:pt idx="10">
                  <c:v>17261.479250334673</c:v>
                </c:pt>
                <c:pt idx="11">
                  <c:v>17261.479250334673</c:v>
                </c:pt>
                <c:pt idx="12">
                  <c:v>9261.4792503346725</c:v>
                </c:pt>
                <c:pt idx="13">
                  <c:v>9261.4792503346725</c:v>
                </c:pt>
                <c:pt idx="14">
                  <c:v>17261.479250334673</c:v>
                </c:pt>
                <c:pt idx="15">
                  <c:v>17261.479250334673</c:v>
                </c:pt>
                <c:pt idx="16">
                  <c:v>9261.4792503346725</c:v>
                </c:pt>
                <c:pt idx="17">
                  <c:v>9261.4792503346725</c:v>
                </c:pt>
                <c:pt idx="18">
                  <c:v>17261.479250334673</c:v>
                </c:pt>
                <c:pt idx="19">
                  <c:v>17261.479250334673</c:v>
                </c:pt>
                <c:pt idx="20">
                  <c:v>9261.4792503346725</c:v>
                </c:pt>
                <c:pt idx="21">
                  <c:v>9261.4792503346725</c:v>
                </c:pt>
                <c:pt idx="22">
                  <c:v>15261.479250334673</c:v>
                </c:pt>
                <c:pt idx="23">
                  <c:v>15261.479250334673</c:v>
                </c:pt>
                <c:pt idx="24">
                  <c:v>10261.479250334673</c:v>
                </c:pt>
                <c:pt idx="25">
                  <c:v>10261.479250334673</c:v>
                </c:pt>
                <c:pt idx="26">
                  <c:v>10261.479250334673</c:v>
                </c:pt>
                <c:pt idx="27">
                  <c:v>10261.479250334673</c:v>
                </c:pt>
                <c:pt idx="28">
                  <c:v>9261.4792503346725</c:v>
                </c:pt>
                <c:pt idx="29">
                  <c:v>9261.4792503346725</c:v>
                </c:pt>
                <c:pt idx="30">
                  <c:v>17261.479250334673</c:v>
                </c:pt>
                <c:pt idx="31">
                  <c:v>17261.479250334673</c:v>
                </c:pt>
                <c:pt idx="32">
                  <c:v>9261.4792503346725</c:v>
                </c:pt>
                <c:pt idx="33">
                  <c:v>9261.4792503346725</c:v>
                </c:pt>
                <c:pt idx="34">
                  <c:v>17261.479250334673</c:v>
                </c:pt>
                <c:pt idx="35">
                  <c:v>17261.479250334673</c:v>
                </c:pt>
                <c:pt idx="36">
                  <c:v>9261.4792503346725</c:v>
                </c:pt>
                <c:pt idx="37">
                  <c:v>9261.4792503346725</c:v>
                </c:pt>
                <c:pt idx="38">
                  <c:v>17261.479250334673</c:v>
                </c:pt>
                <c:pt idx="39">
                  <c:v>17261.479250334673</c:v>
                </c:pt>
                <c:pt idx="40">
                  <c:v>9261.4792503346725</c:v>
                </c:pt>
                <c:pt idx="41">
                  <c:v>9261.4792503346725</c:v>
                </c:pt>
                <c:pt idx="42">
                  <c:v>17261.479250334673</c:v>
                </c:pt>
                <c:pt idx="43">
                  <c:v>17261.479250334673</c:v>
                </c:pt>
                <c:pt idx="44">
                  <c:v>9261.4792503346725</c:v>
                </c:pt>
                <c:pt idx="45">
                  <c:v>9261.4792503346725</c:v>
                </c:pt>
                <c:pt idx="46">
                  <c:v>17261.479250334673</c:v>
                </c:pt>
                <c:pt idx="47">
                  <c:v>17261.479250334673</c:v>
                </c:pt>
                <c:pt idx="48">
                  <c:v>9261.4792503346725</c:v>
                </c:pt>
                <c:pt idx="49">
                  <c:v>9261.4792503346725</c:v>
                </c:pt>
                <c:pt idx="50">
                  <c:v>15261.479250334673</c:v>
                </c:pt>
                <c:pt idx="51">
                  <c:v>15261.479250334673</c:v>
                </c:pt>
                <c:pt idx="52">
                  <c:v>10261.479250334673</c:v>
                </c:pt>
                <c:pt idx="53">
                  <c:v>10261.479250334673</c:v>
                </c:pt>
                <c:pt idx="54">
                  <c:v>10261.479250334673</c:v>
                </c:pt>
                <c:pt idx="55">
                  <c:v>10261.479250334673</c:v>
                </c:pt>
                <c:pt idx="56">
                  <c:v>9261.4792503346725</c:v>
                </c:pt>
                <c:pt idx="57">
                  <c:v>9261.4792503346725</c:v>
                </c:pt>
                <c:pt idx="58">
                  <c:v>17261.479250334673</c:v>
                </c:pt>
                <c:pt idx="59">
                  <c:v>17261.479250334673</c:v>
                </c:pt>
                <c:pt idx="60">
                  <c:v>9261.4792503346725</c:v>
                </c:pt>
                <c:pt idx="61">
                  <c:v>9261.4792503346725</c:v>
                </c:pt>
                <c:pt idx="62">
                  <c:v>17261.479250334673</c:v>
                </c:pt>
                <c:pt idx="63">
                  <c:v>17261.479250334673</c:v>
                </c:pt>
                <c:pt idx="64">
                  <c:v>9261.4792503346725</c:v>
                </c:pt>
                <c:pt idx="65">
                  <c:v>9261.4792503346725</c:v>
                </c:pt>
                <c:pt idx="66">
                  <c:v>17261.479250334673</c:v>
                </c:pt>
                <c:pt idx="67">
                  <c:v>17261.479250334673</c:v>
                </c:pt>
                <c:pt idx="68">
                  <c:v>9261.4792503346725</c:v>
                </c:pt>
                <c:pt idx="69">
                  <c:v>9261.4792503346725</c:v>
                </c:pt>
                <c:pt idx="70">
                  <c:v>17261.479250334673</c:v>
                </c:pt>
                <c:pt idx="71">
                  <c:v>17261.479250334673</c:v>
                </c:pt>
                <c:pt idx="72">
                  <c:v>9261.4792503346725</c:v>
                </c:pt>
                <c:pt idx="73">
                  <c:v>9261.4792503346725</c:v>
                </c:pt>
                <c:pt idx="74">
                  <c:v>17261.479250334673</c:v>
                </c:pt>
                <c:pt idx="75">
                  <c:v>17261.479250334673</c:v>
                </c:pt>
                <c:pt idx="76">
                  <c:v>9261.4792503346725</c:v>
                </c:pt>
                <c:pt idx="77">
                  <c:v>9261.4792503346725</c:v>
                </c:pt>
                <c:pt idx="78">
                  <c:v>15261.479250334673</c:v>
                </c:pt>
                <c:pt idx="79">
                  <c:v>15261.479250334673</c:v>
                </c:pt>
                <c:pt idx="80">
                  <c:v>10261.479250334673</c:v>
                </c:pt>
                <c:pt idx="81">
                  <c:v>10261.479250334673</c:v>
                </c:pt>
                <c:pt idx="82">
                  <c:v>10261.479250334673</c:v>
                </c:pt>
                <c:pt idx="83">
                  <c:v>10261.479250334673</c:v>
                </c:pt>
                <c:pt idx="84">
                  <c:v>9261.4792503346725</c:v>
                </c:pt>
                <c:pt idx="85">
                  <c:v>9261.4792503346725</c:v>
                </c:pt>
                <c:pt idx="86">
                  <c:v>17261.479250334673</c:v>
                </c:pt>
                <c:pt idx="87">
                  <c:v>17261.479250334673</c:v>
                </c:pt>
                <c:pt idx="88">
                  <c:v>9261.4792503346725</c:v>
                </c:pt>
                <c:pt idx="89">
                  <c:v>9261.4792503346725</c:v>
                </c:pt>
                <c:pt idx="90">
                  <c:v>17261.479250334673</c:v>
                </c:pt>
                <c:pt idx="91">
                  <c:v>17261.479250334673</c:v>
                </c:pt>
                <c:pt idx="92">
                  <c:v>9261.4792503346725</c:v>
                </c:pt>
                <c:pt idx="93">
                  <c:v>9261.4792503346725</c:v>
                </c:pt>
                <c:pt idx="94">
                  <c:v>17261.479250334673</c:v>
                </c:pt>
                <c:pt idx="95">
                  <c:v>17261.479250334673</c:v>
                </c:pt>
                <c:pt idx="96">
                  <c:v>9261.4792503346725</c:v>
                </c:pt>
                <c:pt idx="97">
                  <c:v>9261.4792503346725</c:v>
                </c:pt>
                <c:pt idx="98">
                  <c:v>17261.479250334673</c:v>
                </c:pt>
                <c:pt idx="99">
                  <c:v>17261.479250334673</c:v>
                </c:pt>
                <c:pt idx="100">
                  <c:v>9261.4792503346725</c:v>
                </c:pt>
                <c:pt idx="101">
                  <c:v>9261.4792503346725</c:v>
                </c:pt>
                <c:pt idx="102">
                  <c:v>17261.479250334673</c:v>
                </c:pt>
                <c:pt idx="103">
                  <c:v>17261.479250334673</c:v>
                </c:pt>
                <c:pt idx="104">
                  <c:v>9261.4792503346725</c:v>
                </c:pt>
                <c:pt idx="105">
                  <c:v>9261.4792503346725</c:v>
                </c:pt>
                <c:pt idx="106">
                  <c:v>15261.479250334673</c:v>
                </c:pt>
                <c:pt idx="107">
                  <c:v>15261.479250334673</c:v>
                </c:pt>
                <c:pt idx="108">
                  <c:v>10261.479250334673</c:v>
                </c:pt>
                <c:pt idx="109">
                  <c:v>10261.479250334673</c:v>
                </c:pt>
                <c:pt idx="110">
                  <c:v>10261.479250334673</c:v>
                </c:pt>
                <c:pt idx="111">
                  <c:v>10261.479250334673</c:v>
                </c:pt>
                <c:pt idx="112">
                  <c:v>9261.4792503346725</c:v>
                </c:pt>
                <c:pt idx="113">
                  <c:v>9261.4792503346725</c:v>
                </c:pt>
                <c:pt idx="114">
                  <c:v>17261.479250334673</c:v>
                </c:pt>
                <c:pt idx="115">
                  <c:v>17261.479250334673</c:v>
                </c:pt>
                <c:pt idx="116">
                  <c:v>9261.4792503346725</c:v>
                </c:pt>
                <c:pt idx="117">
                  <c:v>9261.4792503346725</c:v>
                </c:pt>
                <c:pt idx="118">
                  <c:v>17261.479250334673</c:v>
                </c:pt>
                <c:pt idx="119">
                  <c:v>17261.479250334673</c:v>
                </c:pt>
              </c:numCache>
            </c:numRef>
          </c:yVal>
          <c:smooth val="0"/>
          <c:extLst>
            <c:ext xmlns:c16="http://schemas.microsoft.com/office/drawing/2014/chart" uri="{C3380CC4-5D6E-409C-BE32-E72D297353CC}">
              <c16:uniqueId val="{00000002-CCDD-494F-B7C1-FD89ADA99805}"/>
            </c:ext>
          </c:extLst>
        </c:ser>
        <c:ser>
          <c:idx val="3"/>
          <c:order val="3"/>
          <c:tx>
            <c:strRef>
              <c:f>Hydrograph_H1000!$O$16</c:f>
              <c:strCache>
                <c:ptCount val="1"/>
                <c:pt idx="0">
                  <c:v>6 steady low flow days </c:v>
                </c:pt>
              </c:strCache>
            </c:strRef>
          </c:tx>
          <c:spPr>
            <a:ln w="19050" cap="rnd">
              <a:solidFill>
                <a:srgbClr val="3866E8"/>
              </a:solidFill>
              <a:round/>
            </a:ln>
            <a:effectLst/>
          </c:spPr>
          <c:marker>
            <c:symbol val="none"/>
          </c:marker>
          <c:xVal>
            <c:numRef>
              <c:f>Hydrograph_H1000!$K$17:$K$136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Hydrograph_H1000!$O$17:$O$136</c:f>
              <c:numCache>
                <c:formatCode>General</c:formatCode>
                <c:ptCount val="120"/>
                <c:pt idx="0">
                  <c:v>9461.4792503346689</c:v>
                </c:pt>
                <c:pt idx="1">
                  <c:v>9461.4792503346689</c:v>
                </c:pt>
                <c:pt idx="2">
                  <c:v>17461.479250334669</c:v>
                </c:pt>
                <c:pt idx="3">
                  <c:v>17461.479250334669</c:v>
                </c:pt>
                <c:pt idx="4">
                  <c:v>9461.4792503346689</c:v>
                </c:pt>
                <c:pt idx="5">
                  <c:v>9461.4792503346689</c:v>
                </c:pt>
                <c:pt idx="6">
                  <c:v>17461.479250334669</c:v>
                </c:pt>
                <c:pt idx="7">
                  <c:v>17461.479250334669</c:v>
                </c:pt>
                <c:pt idx="8">
                  <c:v>9461.4792503346689</c:v>
                </c:pt>
                <c:pt idx="9">
                  <c:v>9461.4792503346689</c:v>
                </c:pt>
                <c:pt idx="10">
                  <c:v>17461.479250334669</c:v>
                </c:pt>
                <c:pt idx="11">
                  <c:v>17461.479250334669</c:v>
                </c:pt>
                <c:pt idx="12">
                  <c:v>9461.4792503346689</c:v>
                </c:pt>
                <c:pt idx="13">
                  <c:v>9461.4792503346689</c:v>
                </c:pt>
                <c:pt idx="14">
                  <c:v>17461.479250334669</c:v>
                </c:pt>
                <c:pt idx="15">
                  <c:v>17461.479250334669</c:v>
                </c:pt>
                <c:pt idx="16">
                  <c:v>9461.4792503346689</c:v>
                </c:pt>
                <c:pt idx="17">
                  <c:v>9461.4792503346689</c:v>
                </c:pt>
                <c:pt idx="18">
                  <c:v>17461.479250334669</c:v>
                </c:pt>
                <c:pt idx="19">
                  <c:v>17461.479250334669</c:v>
                </c:pt>
                <c:pt idx="20">
                  <c:v>9461.4792503346689</c:v>
                </c:pt>
                <c:pt idx="21">
                  <c:v>9461.4792503346689</c:v>
                </c:pt>
                <c:pt idx="22">
                  <c:v>15461.479250334669</c:v>
                </c:pt>
                <c:pt idx="23">
                  <c:v>15461.479250334669</c:v>
                </c:pt>
                <c:pt idx="24">
                  <c:v>10461.479250334671</c:v>
                </c:pt>
                <c:pt idx="25">
                  <c:v>10461.479250334671</c:v>
                </c:pt>
                <c:pt idx="26">
                  <c:v>10461.479250334671</c:v>
                </c:pt>
                <c:pt idx="27">
                  <c:v>10461.479250334671</c:v>
                </c:pt>
                <c:pt idx="28">
                  <c:v>9461.4792503346689</c:v>
                </c:pt>
                <c:pt idx="29">
                  <c:v>9461.4792503346689</c:v>
                </c:pt>
                <c:pt idx="30">
                  <c:v>17461.479250334669</c:v>
                </c:pt>
                <c:pt idx="31">
                  <c:v>17461.479250334669</c:v>
                </c:pt>
                <c:pt idx="32">
                  <c:v>9461.4792503346689</c:v>
                </c:pt>
                <c:pt idx="33">
                  <c:v>9461.4792503346689</c:v>
                </c:pt>
                <c:pt idx="34">
                  <c:v>17461.479250334669</c:v>
                </c:pt>
                <c:pt idx="35">
                  <c:v>17461.479250334669</c:v>
                </c:pt>
                <c:pt idx="36">
                  <c:v>9461.4792503346689</c:v>
                </c:pt>
                <c:pt idx="37">
                  <c:v>9461.4792503346689</c:v>
                </c:pt>
                <c:pt idx="38">
                  <c:v>17461.479250334669</c:v>
                </c:pt>
                <c:pt idx="39">
                  <c:v>17461.479250334669</c:v>
                </c:pt>
                <c:pt idx="40">
                  <c:v>9461.4792503346689</c:v>
                </c:pt>
                <c:pt idx="41">
                  <c:v>9461.4792503346689</c:v>
                </c:pt>
                <c:pt idx="42">
                  <c:v>17461.479250334669</c:v>
                </c:pt>
                <c:pt idx="43">
                  <c:v>17461.479250334669</c:v>
                </c:pt>
                <c:pt idx="44">
                  <c:v>9461.4792503346689</c:v>
                </c:pt>
                <c:pt idx="45">
                  <c:v>9461.4792503346689</c:v>
                </c:pt>
                <c:pt idx="46">
                  <c:v>17461.479250334669</c:v>
                </c:pt>
                <c:pt idx="47">
                  <c:v>17461.479250334669</c:v>
                </c:pt>
                <c:pt idx="48">
                  <c:v>9461.4792503346689</c:v>
                </c:pt>
                <c:pt idx="49">
                  <c:v>9461.4792503346689</c:v>
                </c:pt>
                <c:pt idx="50">
                  <c:v>15461.479250334669</c:v>
                </c:pt>
                <c:pt idx="51">
                  <c:v>15461.479250334669</c:v>
                </c:pt>
                <c:pt idx="52">
                  <c:v>10461.479250334671</c:v>
                </c:pt>
                <c:pt idx="53">
                  <c:v>10461.479250334671</c:v>
                </c:pt>
                <c:pt idx="54">
                  <c:v>10461.479250334671</c:v>
                </c:pt>
                <c:pt idx="55">
                  <c:v>10461.479250334671</c:v>
                </c:pt>
                <c:pt idx="56">
                  <c:v>9461.4792503346689</c:v>
                </c:pt>
                <c:pt idx="57">
                  <c:v>9461.4792503346689</c:v>
                </c:pt>
                <c:pt idx="58">
                  <c:v>17461.479250334669</c:v>
                </c:pt>
                <c:pt idx="59">
                  <c:v>17461.479250334669</c:v>
                </c:pt>
                <c:pt idx="60">
                  <c:v>9461.4792503346689</c:v>
                </c:pt>
                <c:pt idx="61">
                  <c:v>9461.4792503346689</c:v>
                </c:pt>
                <c:pt idx="62">
                  <c:v>17461.479250334669</c:v>
                </c:pt>
                <c:pt idx="63">
                  <c:v>17461.479250334669</c:v>
                </c:pt>
                <c:pt idx="64">
                  <c:v>9461.4792503346689</c:v>
                </c:pt>
                <c:pt idx="65">
                  <c:v>9461.4792503346689</c:v>
                </c:pt>
                <c:pt idx="66">
                  <c:v>17461.479250334669</c:v>
                </c:pt>
                <c:pt idx="67">
                  <c:v>17461.479250334669</c:v>
                </c:pt>
                <c:pt idx="68">
                  <c:v>9461.4792503346689</c:v>
                </c:pt>
                <c:pt idx="69">
                  <c:v>9461.4792503346689</c:v>
                </c:pt>
                <c:pt idx="70">
                  <c:v>17461.479250334669</c:v>
                </c:pt>
                <c:pt idx="71">
                  <c:v>17461.479250334669</c:v>
                </c:pt>
                <c:pt idx="72">
                  <c:v>9461.4792503346689</c:v>
                </c:pt>
                <c:pt idx="73">
                  <c:v>9461.4792503346689</c:v>
                </c:pt>
                <c:pt idx="74">
                  <c:v>17461.479250334669</c:v>
                </c:pt>
                <c:pt idx="75">
                  <c:v>17461.479250334669</c:v>
                </c:pt>
                <c:pt idx="76">
                  <c:v>10461.479250334671</c:v>
                </c:pt>
                <c:pt idx="77">
                  <c:v>10461.479250334671</c:v>
                </c:pt>
                <c:pt idx="78">
                  <c:v>10461.479250334671</c:v>
                </c:pt>
                <c:pt idx="79">
                  <c:v>10461.479250334671</c:v>
                </c:pt>
                <c:pt idx="80">
                  <c:v>10461.479250334671</c:v>
                </c:pt>
                <c:pt idx="81">
                  <c:v>10461.479250334671</c:v>
                </c:pt>
                <c:pt idx="82">
                  <c:v>10461.479250334671</c:v>
                </c:pt>
                <c:pt idx="83">
                  <c:v>10461.479250334671</c:v>
                </c:pt>
                <c:pt idx="84">
                  <c:v>9461.4792503346689</c:v>
                </c:pt>
                <c:pt idx="85">
                  <c:v>9461.4792503346689</c:v>
                </c:pt>
                <c:pt idx="86">
                  <c:v>17461.479250334669</c:v>
                </c:pt>
                <c:pt idx="87">
                  <c:v>17461.479250334669</c:v>
                </c:pt>
                <c:pt idx="88">
                  <c:v>9461.4792503346689</c:v>
                </c:pt>
                <c:pt idx="89">
                  <c:v>9461.4792503346689</c:v>
                </c:pt>
                <c:pt idx="90">
                  <c:v>17461.479250334669</c:v>
                </c:pt>
                <c:pt idx="91">
                  <c:v>17461.479250334669</c:v>
                </c:pt>
                <c:pt idx="92">
                  <c:v>9461.4792503346689</c:v>
                </c:pt>
                <c:pt idx="93">
                  <c:v>9461.4792503346689</c:v>
                </c:pt>
                <c:pt idx="94">
                  <c:v>17461.479250334669</c:v>
                </c:pt>
                <c:pt idx="95">
                  <c:v>17461.479250334669</c:v>
                </c:pt>
                <c:pt idx="96">
                  <c:v>9461.4792503346689</c:v>
                </c:pt>
                <c:pt idx="97">
                  <c:v>9461.4792503346689</c:v>
                </c:pt>
                <c:pt idx="98">
                  <c:v>17461.479250334669</c:v>
                </c:pt>
                <c:pt idx="99">
                  <c:v>17461.479250334669</c:v>
                </c:pt>
                <c:pt idx="100">
                  <c:v>9461.4792503346689</c:v>
                </c:pt>
                <c:pt idx="101">
                  <c:v>9461.4792503346689</c:v>
                </c:pt>
                <c:pt idx="102">
                  <c:v>17461.479250334669</c:v>
                </c:pt>
                <c:pt idx="103">
                  <c:v>17461.479250334669</c:v>
                </c:pt>
                <c:pt idx="104">
                  <c:v>10461.479250334671</c:v>
                </c:pt>
                <c:pt idx="105">
                  <c:v>10461.479250334671</c:v>
                </c:pt>
                <c:pt idx="106">
                  <c:v>10461.479250334671</c:v>
                </c:pt>
                <c:pt idx="107">
                  <c:v>10461.479250334671</c:v>
                </c:pt>
                <c:pt idx="108">
                  <c:v>10461.479250334671</c:v>
                </c:pt>
                <c:pt idx="109">
                  <c:v>10461.479250334671</c:v>
                </c:pt>
                <c:pt idx="110">
                  <c:v>10461.479250334671</c:v>
                </c:pt>
                <c:pt idx="111">
                  <c:v>10461.479250334671</c:v>
                </c:pt>
                <c:pt idx="112">
                  <c:v>9461.4792503346689</c:v>
                </c:pt>
                <c:pt idx="113">
                  <c:v>9461.4792503346689</c:v>
                </c:pt>
                <c:pt idx="114">
                  <c:v>17461.479250334669</c:v>
                </c:pt>
                <c:pt idx="115">
                  <c:v>17461.479250334669</c:v>
                </c:pt>
                <c:pt idx="116">
                  <c:v>9461.4792503346689</c:v>
                </c:pt>
                <c:pt idx="117">
                  <c:v>9461.4792503346689</c:v>
                </c:pt>
                <c:pt idx="118">
                  <c:v>17461.479250334669</c:v>
                </c:pt>
                <c:pt idx="119">
                  <c:v>17461.479250334669</c:v>
                </c:pt>
              </c:numCache>
            </c:numRef>
          </c:yVal>
          <c:smooth val="0"/>
          <c:extLst xmlns:c15="http://schemas.microsoft.com/office/drawing/2012/chart">
            <c:ext xmlns:c16="http://schemas.microsoft.com/office/drawing/2014/chart" uri="{C3380CC4-5D6E-409C-BE32-E72D297353CC}">
              <c16:uniqueId val="{00000003-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Hydrograph_H1000!$P$17:$P$140</c:f>
              <c:numCache>
                <c:formatCode>General</c:formatCode>
                <c:ptCount val="124"/>
                <c:pt idx="0">
                  <c:v>9661.4792503346725</c:v>
                </c:pt>
                <c:pt idx="1">
                  <c:v>9661.4792503346725</c:v>
                </c:pt>
                <c:pt idx="2">
                  <c:v>17661.479250334673</c:v>
                </c:pt>
                <c:pt idx="3">
                  <c:v>17661.479250334673</c:v>
                </c:pt>
                <c:pt idx="4">
                  <c:v>9661.4792503346725</c:v>
                </c:pt>
                <c:pt idx="5">
                  <c:v>9661.4792503346725</c:v>
                </c:pt>
                <c:pt idx="6">
                  <c:v>17661.479250334673</c:v>
                </c:pt>
                <c:pt idx="7">
                  <c:v>17661.479250334673</c:v>
                </c:pt>
                <c:pt idx="8">
                  <c:v>9661.4792503346725</c:v>
                </c:pt>
                <c:pt idx="9">
                  <c:v>9661.4792503346725</c:v>
                </c:pt>
                <c:pt idx="10">
                  <c:v>17661.479250334673</c:v>
                </c:pt>
                <c:pt idx="11">
                  <c:v>17661.479250334673</c:v>
                </c:pt>
                <c:pt idx="12">
                  <c:v>9661.4792503346725</c:v>
                </c:pt>
                <c:pt idx="13">
                  <c:v>9661.4792503346725</c:v>
                </c:pt>
                <c:pt idx="14">
                  <c:v>17661.479250334673</c:v>
                </c:pt>
                <c:pt idx="15">
                  <c:v>17661.479250334673</c:v>
                </c:pt>
                <c:pt idx="16">
                  <c:v>9661.4792503346725</c:v>
                </c:pt>
                <c:pt idx="17">
                  <c:v>9661.4792503346725</c:v>
                </c:pt>
                <c:pt idx="18">
                  <c:v>17661.479250334673</c:v>
                </c:pt>
                <c:pt idx="19">
                  <c:v>17661.479250334673</c:v>
                </c:pt>
                <c:pt idx="20">
                  <c:v>10661.479250334671</c:v>
                </c:pt>
                <c:pt idx="21">
                  <c:v>10661.479250334671</c:v>
                </c:pt>
                <c:pt idx="22">
                  <c:v>10661.479250334671</c:v>
                </c:pt>
                <c:pt idx="23">
                  <c:v>10661.479250334671</c:v>
                </c:pt>
                <c:pt idx="24">
                  <c:v>10661.479250334671</c:v>
                </c:pt>
                <c:pt idx="25">
                  <c:v>10661.479250334671</c:v>
                </c:pt>
                <c:pt idx="26">
                  <c:v>10661.479250334671</c:v>
                </c:pt>
                <c:pt idx="27">
                  <c:v>10661.479250334671</c:v>
                </c:pt>
                <c:pt idx="28">
                  <c:v>9661.4792503346725</c:v>
                </c:pt>
                <c:pt idx="29">
                  <c:v>9661.4792503346725</c:v>
                </c:pt>
                <c:pt idx="30">
                  <c:v>17661.479250334673</c:v>
                </c:pt>
                <c:pt idx="31">
                  <c:v>17661.479250334673</c:v>
                </c:pt>
                <c:pt idx="32">
                  <c:v>9661.4792503346725</c:v>
                </c:pt>
                <c:pt idx="33">
                  <c:v>9661.4792503346725</c:v>
                </c:pt>
                <c:pt idx="34">
                  <c:v>17661.479250334673</c:v>
                </c:pt>
                <c:pt idx="35">
                  <c:v>17661.479250334673</c:v>
                </c:pt>
                <c:pt idx="36">
                  <c:v>9661.4792503346725</c:v>
                </c:pt>
                <c:pt idx="37">
                  <c:v>9661.4792503346725</c:v>
                </c:pt>
                <c:pt idx="38">
                  <c:v>17661.479250334673</c:v>
                </c:pt>
                <c:pt idx="39">
                  <c:v>17661.479250334673</c:v>
                </c:pt>
                <c:pt idx="40">
                  <c:v>9661.4792503346725</c:v>
                </c:pt>
                <c:pt idx="41">
                  <c:v>9661.4792503346725</c:v>
                </c:pt>
                <c:pt idx="42">
                  <c:v>17661.479250334673</c:v>
                </c:pt>
                <c:pt idx="43">
                  <c:v>17661.479250334673</c:v>
                </c:pt>
                <c:pt idx="44">
                  <c:v>9661.4792503346725</c:v>
                </c:pt>
                <c:pt idx="45">
                  <c:v>9661.4792503346725</c:v>
                </c:pt>
                <c:pt idx="46">
                  <c:v>17661.479250334673</c:v>
                </c:pt>
                <c:pt idx="47">
                  <c:v>17661.479250334673</c:v>
                </c:pt>
                <c:pt idx="48">
                  <c:v>10661.479250334671</c:v>
                </c:pt>
                <c:pt idx="49">
                  <c:v>10661.479250334671</c:v>
                </c:pt>
                <c:pt idx="50">
                  <c:v>10661.479250334671</c:v>
                </c:pt>
                <c:pt idx="51">
                  <c:v>10661.479250334671</c:v>
                </c:pt>
                <c:pt idx="52">
                  <c:v>10661.479250334671</c:v>
                </c:pt>
                <c:pt idx="53">
                  <c:v>10661.479250334671</c:v>
                </c:pt>
                <c:pt idx="54">
                  <c:v>10661.479250334671</c:v>
                </c:pt>
                <c:pt idx="55">
                  <c:v>10661.479250334671</c:v>
                </c:pt>
                <c:pt idx="56">
                  <c:v>9661.4792503346725</c:v>
                </c:pt>
                <c:pt idx="57">
                  <c:v>9661.4792503346725</c:v>
                </c:pt>
                <c:pt idx="58">
                  <c:v>17661.479250334673</c:v>
                </c:pt>
                <c:pt idx="59">
                  <c:v>17661.479250334673</c:v>
                </c:pt>
                <c:pt idx="60">
                  <c:v>9661.4792503346725</c:v>
                </c:pt>
                <c:pt idx="61">
                  <c:v>9661.4792503346725</c:v>
                </c:pt>
                <c:pt idx="62">
                  <c:v>17661.479250334673</c:v>
                </c:pt>
                <c:pt idx="63">
                  <c:v>17661.479250334673</c:v>
                </c:pt>
                <c:pt idx="64">
                  <c:v>9661.4792503346725</c:v>
                </c:pt>
                <c:pt idx="65">
                  <c:v>9661.4792503346725</c:v>
                </c:pt>
                <c:pt idx="66">
                  <c:v>17661.479250334673</c:v>
                </c:pt>
                <c:pt idx="67">
                  <c:v>17661.479250334673</c:v>
                </c:pt>
                <c:pt idx="68">
                  <c:v>9661.4792503346725</c:v>
                </c:pt>
                <c:pt idx="69">
                  <c:v>9661.4792503346725</c:v>
                </c:pt>
                <c:pt idx="70">
                  <c:v>17661.479250334673</c:v>
                </c:pt>
                <c:pt idx="71">
                  <c:v>17661.479250334673</c:v>
                </c:pt>
                <c:pt idx="72">
                  <c:v>9661.4792503346725</c:v>
                </c:pt>
                <c:pt idx="73">
                  <c:v>9661.4792503346725</c:v>
                </c:pt>
                <c:pt idx="74">
                  <c:v>17661.479250334673</c:v>
                </c:pt>
                <c:pt idx="75">
                  <c:v>17661.479250334673</c:v>
                </c:pt>
                <c:pt idx="76">
                  <c:v>10661.479250334671</c:v>
                </c:pt>
                <c:pt idx="77">
                  <c:v>10661.479250334671</c:v>
                </c:pt>
                <c:pt idx="78">
                  <c:v>10661.479250334671</c:v>
                </c:pt>
                <c:pt idx="79">
                  <c:v>10661.479250334671</c:v>
                </c:pt>
                <c:pt idx="80">
                  <c:v>10661.479250334671</c:v>
                </c:pt>
                <c:pt idx="81">
                  <c:v>10661.479250334671</c:v>
                </c:pt>
                <c:pt idx="82">
                  <c:v>10661.479250334671</c:v>
                </c:pt>
                <c:pt idx="83">
                  <c:v>10661.479250334671</c:v>
                </c:pt>
                <c:pt idx="84">
                  <c:v>9661.4792503346725</c:v>
                </c:pt>
                <c:pt idx="85">
                  <c:v>9661.4792503346725</c:v>
                </c:pt>
                <c:pt idx="86">
                  <c:v>17661.479250334673</c:v>
                </c:pt>
                <c:pt idx="87">
                  <c:v>17661.479250334673</c:v>
                </c:pt>
                <c:pt idx="88">
                  <c:v>9661.4792503346725</c:v>
                </c:pt>
                <c:pt idx="89">
                  <c:v>9661.4792503346725</c:v>
                </c:pt>
                <c:pt idx="90">
                  <c:v>17661.479250334673</c:v>
                </c:pt>
                <c:pt idx="91">
                  <c:v>17661.479250334673</c:v>
                </c:pt>
                <c:pt idx="92">
                  <c:v>9661.4792503346725</c:v>
                </c:pt>
                <c:pt idx="93">
                  <c:v>9661.4792503346725</c:v>
                </c:pt>
                <c:pt idx="94">
                  <c:v>17661.479250334673</c:v>
                </c:pt>
                <c:pt idx="95">
                  <c:v>17661.479250334673</c:v>
                </c:pt>
                <c:pt idx="96">
                  <c:v>9661.4792503346725</c:v>
                </c:pt>
                <c:pt idx="97">
                  <c:v>9661.4792503346725</c:v>
                </c:pt>
                <c:pt idx="98">
                  <c:v>17661.479250334673</c:v>
                </c:pt>
                <c:pt idx="99">
                  <c:v>17661.479250334673</c:v>
                </c:pt>
                <c:pt idx="100">
                  <c:v>9661.4792503346725</c:v>
                </c:pt>
                <c:pt idx="101">
                  <c:v>9661.4792503346725</c:v>
                </c:pt>
                <c:pt idx="102">
                  <c:v>17661.479250334673</c:v>
                </c:pt>
                <c:pt idx="103">
                  <c:v>17661.479250334673</c:v>
                </c:pt>
                <c:pt idx="104">
                  <c:v>10661.479250334671</c:v>
                </c:pt>
                <c:pt idx="105">
                  <c:v>10661.479250334671</c:v>
                </c:pt>
                <c:pt idx="106">
                  <c:v>10661.479250334671</c:v>
                </c:pt>
                <c:pt idx="107">
                  <c:v>10661.479250334671</c:v>
                </c:pt>
                <c:pt idx="108">
                  <c:v>10661.479250334671</c:v>
                </c:pt>
                <c:pt idx="109">
                  <c:v>10661.479250334671</c:v>
                </c:pt>
                <c:pt idx="110">
                  <c:v>10661.479250334671</c:v>
                </c:pt>
                <c:pt idx="111">
                  <c:v>10661.479250334671</c:v>
                </c:pt>
                <c:pt idx="112">
                  <c:v>9661.4792503346725</c:v>
                </c:pt>
                <c:pt idx="113">
                  <c:v>9661.4792503346725</c:v>
                </c:pt>
                <c:pt idx="114">
                  <c:v>17661.479250334673</c:v>
                </c:pt>
                <c:pt idx="115">
                  <c:v>17661.479250334673</c:v>
                </c:pt>
                <c:pt idx="116">
                  <c:v>9661.4792503346725</c:v>
                </c:pt>
                <c:pt idx="117">
                  <c:v>9661.4792503346725</c:v>
                </c:pt>
                <c:pt idx="118">
                  <c:v>17661.479250334673</c:v>
                </c:pt>
                <c:pt idx="119">
                  <c:v>17661.479250334673</c:v>
                </c:pt>
              </c:numCache>
            </c:numRef>
          </c:yVal>
          <c:smooth val="0"/>
          <c:extLst>
            <c:ext xmlns:c16="http://schemas.microsoft.com/office/drawing/2014/chart" uri="{C3380CC4-5D6E-409C-BE32-E72D297353CC}">
              <c16:uniqueId val="{00000004-CCDD-494F-B7C1-FD89ADA99805}"/>
            </c:ext>
          </c:extLst>
        </c:ser>
        <c:ser>
          <c:idx val="5"/>
          <c:order val="5"/>
          <c:tx>
            <c:strRef>
              <c:f>Hydrograph_H1000!$Q$16</c:f>
              <c:strCache>
                <c:ptCount val="1"/>
                <c:pt idx="0">
                  <c:v>10 steady low flow days </c:v>
                </c:pt>
              </c:strCache>
            </c:strRef>
          </c:tx>
          <c:spPr>
            <a:ln w="19050" cap="rnd">
              <a:solidFill>
                <a:srgbClr val="00206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Hydrograph_H1000!$Q$17:$Q$140</c:f>
              <c:numCache>
                <c:formatCode>General</c:formatCode>
                <c:ptCount val="124"/>
                <c:pt idx="0">
                  <c:v>13505.923694779116</c:v>
                </c:pt>
                <c:pt idx="1">
                  <c:v>13505.923694779116</c:v>
                </c:pt>
                <c:pt idx="2">
                  <c:v>13505.923694779116</c:v>
                </c:pt>
                <c:pt idx="3">
                  <c:v>13505.923694779116</c:v>
                </c:pt>
                <c:pt idx="4">
                  <c:v>13505.923694779116</c:v>
                </c:pt>
                <c:pt idx="5">
                  <c:v>13505.923694779116</c:v>
                </c:pt>
                <c:pt idx="6">
                  <c:v>13505.923694779116</c:v>
                </c:pt>
                <c:pt idx="7">
                  <c:v>13505.923694779116</c:v>
                </c:pt>
                <c:pt idx="8">
                  <c:v>13505.923694779116</c:v>
                </c:pt>
                <c:pt idx="9">
                  <c:v>13505.923694779116</c:v>
                </c:pt>
                <c:pt idx="10">
                  <c:v>13505.923694779116</c:v>
                </c:pt>
                <c:pt idx="11">
                  <c:v>13505.923694779116</c:v>
                </c:pt>
                <c:pt idx="12">
                  <c:v>13505.923694779116</c:v>
                </c:pt>
                <c:pt idx="13">
                  <c:v>13505.923694779116</c:v>
                </c:pt>
                <c:pt idx="14">
                  <c:v>13505.923694779116</c:v>
                </c:pt>
                <c:pt idx="15">
                  <c:v>13505.923694779116</c:v>
                </c:pt>
                <c:pt idx="16">
                  <c:v>13505.923694779116</c:v>
                </c:pt>
                <c:pt idx="17">
                  <c:v>13505.923694779116</c:v>
                </c:pt>
                <c:pt idx="18">
                  <c:v>13505.923694779116</c:v>
                </c:pt>
                <c:pt idx="19">
                  <c:v>13505.923694779116</c:v>
                </c:pt>
                <c:pt idx="20">
                  <c:v>14505.923694779116</c:v>
                </c:pt>
                <c:pt idx="21">
                  <c:v>14505.923694779116</c:v>
                </c:pt>
                <c:pt idx="22">
                  <c:v>14505.923694779116</c:v>
                </c:pt>
                <c:pt idx="23">
                  <c:v>14505.923694779116</c:v>
                </c:pt>
                <c:pt idx="24">
                  <c:v>14505.923694779116</c:v>
                </c:pt>
                <c:pt idx="25">
                  <c:v>14505.923694779116</c:v>
                </c:pt>
                <c:pt idx="26">
                  <c:v>14505.923694779116</c:v>
                </c:pt>
                <c:pt idx="27">
                  <c:v>14505.923694779116</c:v>
                </c:pt>
                <c:pt idx="28">
                  <c:v>13505.923694779116</c:v>
                </c:pt>
                <c:pt idx="29">
                  <c:v>13505.923694779116</c:v>
                </c:pt>
                <c:pt idx="30">
                  <c:v>13505.923694779116</c:v>
                </c:pt>
                <c:pt idx="31">
                  <c:v>13505.923694779116</c:v>
                </c:pt>
                <c:pt idx="32">
                  <c:v>13505.923694779116</c:v>
                </c:pt>
                <c:pt idx="33">
                  <c:v>13505.923694779116</c:v>
                </c:pt>
                <c:pt idx="34">
                  <c:v>13505.923694779116</c:v>
                </c:pt>
                <c:pt idx="35">
                  <c:v>13505.923694779116</c:v>
                </c:pt>
                <c:pt idx="36">
                  <c:v>13505.923694779116</c:v>
                </c:pt>
                <c:pt idx="37">
                  <c:v>13505.923694779116</c:v>
                </c:pt>
                <c:pt idx="38">
                  <c:v>13505.923694779116</c:v>
                </c:pt>
                <c:pt idx="39">
                  <c:v>13505.923694779116</c:v>
                </c:pt>
                <c:pt idx="40">
                  <c:v>13505.923694779116</c:v>
                </c:pt>
                <c:pt idx="41">
                  <c:v>13505.923694779116</c:v>
                </c:pt>
                <c:pt idx="42">
                  <c:v>13505.923694779116</c:v>
                </c:pt>
                <c:pt idx="43">
                  <c:v>13505.923694779116</c:v>
                </c:pt>
                <c:pt idx="44">
                  <c:v>13505.923694779116</c:v>
                </c:pt>
                <c:pt idx="45">
                  <c:v>13505.923694779116</c:v>
                </c:pt>
                <c:pt idx="46">
                  <c:v>13505.923694779116</c:v>
                </c:pt>
                <c:pt idx="47">
                  <c:v>13505.923694779116</c:v>
                </c:pt>
                <c:pt idx="48">
                  <c:v>14505.923694779116</c:v>
                </c:pt>
                <c:pt idx="49">
                  <c:v>14505.923694779116</c:v>
                </c:pt>
                <c:pt idx="50">
                  <c:v>14505.923694779116</c:v>
                </c:pt>
                <c:pt idx="51">
                  <c:v>14505.923694779116</c:v>
                </c:pt>
                <c:pt idx="52">
                  <c:v>14505.923694779116</c:v>
                </c:pt>
                <c:pt idx="53">
                  <c:v>14505.923694779116</c:v>
                </c:pt>
                <c:pt idx="54">
                  <c:v>14505.923694779116</c:v>
                </c:pt>
                <c:pt idx="55">
                  <c:v>14505.923694779116</c:v>
                </c:pt>
                <c:pt idx="56">
                  <c:v>13505.923694779116</c:v>
                </c:pt>
                <c:pt idx="57">
                  <c:v>13505.923694779116</c:v>
                </c:pt>
                <c:pt idx="58">
                  <c:v>13505.923694779116</c:v>
                </c:pt>
                <c:pt idx="59">
                  <c:v>13505.923694779116</c:v>
                </c:pt>
                <c:pt idx="60">
                  <c:v>13505.923694779116</c:v>
                </c:pt>
                <c:pt idx="61">
                  <c:v>13505.923694779116</c:v>
                </c:pt>
                <c:pt idx="62">
                  <c:v>13505.923694779116</c:v>
                </c:pt>
                <c:pt idx="63">
                  <c:v>13505.923694779116</c:v>
                </c:pt>
                <c:pt idx="64">
                  <c:v>13505.923694779116</c:v>
                </c:pt>
                <c:pt idx="65">
                  <c:v>13505.923694779116</c:v>
                </c:pt>
                <c:pt idx="66">
                  <c:v>13505.923694779116</c:v>
                </c:pt>
                <c:pt idx="67">
                  <c:v>13505.923694779116</c:v>
                </c:pt>
                <c:pt idx="68">
                  <c:v>13505.923694779116</c:v>
                </c:pt>
                <c:pt idx="69">
                  <c:v>13505.923694779116</c:v>
                </c:pt>
                <c:pt idx="70">
                  <c:v>13505.923694779116</c:v>
                </c:pt>
                <c:pt idx="71">
                  <c:v>13505.923694779116</c:v>
                </c:pt>
                <c:pt idx="72">
                  <c:v>13505.923694779116</c:v>
                </c:pt>
                <c:pt idx="73">
                  <c:v>13505.923694779116</c:v>
                </c:pt>
                <c:pt idx="74">
                  <c:v>13505.923694779116</c:v>
                </c:pt>
                <c:pt idx="75">
                  <c:v>13505.923694779116</c:v>
                </c:pt>
                <c:pt idx="76">
                  <c:v>14505.923694779116</c:v>
                </c:pt>
                <c:pt idx="77">
                  <c:v>14505.923694779116</c:v>
                </c:pt>
                <c:pt idx="78">
                  <c:v>14505.923694779116</c:v>
                </c:pt>
                <c:pt idx="79">
                  <c:v>14505.923694779116</c:v>
                </c:pt>
                <c:pt idx="80">
                  <c:v>14505.923694779116</c:v>
                </c:pt>
                <c:pt idx="81">
                  <c:v>14505.923694779116</c:v>
                </c:pt>
                <c:pt idx="82">
                  <c:v>14505.923694779116</c:v>
                </c:pt>
                <c:pt idx="83">
                  <c:v>14505.923694779116</c:v>
                </c:pt>
                <c:pt idx="84">
                  <c:v>13505.923694779116</c:v>
                </c:pt>
                <c:pt idx="85">
                  <c:v>13505.923694779116</c:v>
                </c:pt>
                <c:pt idx="86">
                  <c:v>13505.923694779116</c:v>
                </c:pt>
                <c:pt idx="87">
                  <c:v>13505.923694779116</c:v>
                </c:pt>
                <c:pt idx="88">
                  <c:v>13505.923694779116</c:v>
                </c:pt>
                <c:pt idx="89">
                  <c:v>13505.923694779116</c:v>
                </c:pt>
                <c:pt idx="90">
                  <c:v>13505.923694779116</c:v>
                </c:pt>
                <c:pt idx="91">
                  <c:v>13505.923694779116</c:v>
                </c:pt>
                <c:pt idx="92">
                  <c:v>13505.923694779116</c:v>
                </c:pt>
                <c:pt idx="93">
                  <c:v>13505.923694779116</c:v>
                </c:pt>
                <c:pt idx="94">
                  <c:v>13505.923694779116</c:v>
                </c:pt>
                <c:pt idx="95">
                  <c:v>13505.923694779116</c:v>
                </c:pt>
                <c:pt idx="96">
                  <c:v>13505.923694779116</c:v>
                </c:pt>
                <c:pt idx="97">
                  <c:v>13505.923694779116</c:v>
                </c:pt>
                <c:pt idx="98">
                  <c:v>13505.923694779116</c:v>
                </c:pt>
                <c:pt idx="99">
                  <c:v>13505.923694779116</c:v>
                </c:pt>
                <c:pt idx="100">
                  <c:v>13505.923694779116</c:v>
                </c:pt>
                <c:pt idx="101">
                  <c:v>13505.923694779116</c:v>
                </c:pt>
                <c:pt idx="102">
                  <c:v>13505.923694779116</c:v>
                </c:pt>
                <c:pt idx="103">
                  <c:v>13505.923694779116</c:v>
                </c:pt>
                <c:pt idx="104">
                  <c:v>14505.923694779116</c:v>
                </c:pt>
                <c:pt idx="105">
                  <c:v>14505.923694779116</c:v>
                </c:pt>
                <c:pt idx="106">
                  <c:v>14505.923694779116</c:v>
                </c:pt>
                <c:pt idx="107">
                  <c:v>14505.923694779116</c:v>
                </c:pt>
                <c:pt idx="108">
                  <c:v>14505.923694779116</c:v>
                </c:pt>
                <c:pt idx="109">
                  <c:v>14505.923694779116</c:v>
                </c:pt>
                <c:pt idx="110">
                  <c:v>14505.923694779116</c:v>
                </c:pt>
                <c:pt idx="111">
                  <c:v>14505.923694779116</c:v>
                </c:pt>
                <c:pt idx="112">
                  <c:v>14505.923694779116</c:v>
                </c:pt>
                <c:pt idx="113">
                  <c:v>14505.923694779116</c:v>
                </c:pt>
                <c:pt idx="114">
                  <c:v>14505.923694779116</c:v>
                </c:pt>
                <c:pt idx="115">
                  <c:v>14505.923694779116</c:v>
                </c:pt>
                <c:pt idx="116">
                  <c:v>14505.923694779116</c:v>
                </c:pt>
                <c:pt idx="117">
                  <c:v>14505.923694779116</c:v>
                </c:pt>
                <c:pt idx="118">
                  <c:v>14505.923694779116</c:v>
                </c:pt>
                <c:pt idx="119">
                  <c:v>14505.923694779116</c:v>
                </c:pt>
              </c:numCache>
            </c:numRef>
          </c:yVal>
          <c:smooth val="0"/>
          <c:extLst xmlns:c15="http://schemas.microsoft.com/office/drawing/2012/chart">
            <c:ext xmlns:c16="http://schemas.microsoft.com/office/drawing/2014/chart" uri="{C3380CC4-5D6E-409C-BE32-E72D297353CC}">
              <c16:uniqueId val="{00000005-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8"/>
                <c:order val="6"/>
                <c:tx>
                  <c:strRef>
                    <c:extLst>
                      <c:ex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uri="{02D57815-91ED-43cb-92C2-25804820EDAC}">
                        <c15:formulaRef>
                          <c15:sqref>Hydrograph_H1000!$R$17:$R$140</c15:sqref>
                        </c15:formulaRef>
                      </c:ext>
                    </c:extLst>
                    <c:numCache>
                      <c:formatCode>General</c:formatCode>
                      <c:ptCount val="124"/>
                      <c:pt idx="0">
                        <c:v>13339.25702811245</c:v>
                      </c:pt>
                      <c:pt idx="1">
                        <c:v>13339.25702811245</c:v>
                      </c:pt>
                      <c:pt idx="2">
                        <c:v>13339.25702811245</c:v>
                      </c:pt>
                      <c:pt idx="3">
                        <c:v>13339.25702811245</c:v>
                      </c:pt>
                      <c:pt idx="4">
                        <c:v>13339.25702811245</c:v>
                      </c:pt>
                      <c:pt idx="5">
                        <c:v>13339.25702811245</c:v>
                      </c:pt>
                      <c:pt idx="6">
                        <c:v>13339.25702811245</c:v>
                      </c:pt>
                      <c:pt idx="7">
                        <c:v>13339.25702811245</c:v>
                      </c:pt>
                      <c:pt idx="8">
                        <c:v>13339.25702811245</c:v>
                      </c:pt>
                      <c:pt idx="9">
                        <c:v>13339.25702811245</c:v>
                      </c:pt>
                      <c:pt idx="10">
                        <c:v>13339.25702811245</c:v>
                      </c:pt>
                      <c:pt idx="11">
                        <c:v>13339.25702811245</c:v>
                      </c:pt>
                      <c:pt idx="12">
                        <c:v>13339.25702811245</c:v>
                      </c:pt>
                      <c:pt idx="13">
                        <c:v>13339.25702811245</c:v>
                      </c:pt>
                      <c:pt idx="14">
                        <c:v>13339.25702811245</c:v>
                      </c:pt>
                      <c:pt idx="15">
                        <c:v>13339.25702811245</c:v>
                      </c:pt>
                      <c:pt idx="16">
                        <c:v>13339.25702811245</c:v>
                      </c:pt>
                      <c:pt idx="17">
                        <c:v>13339.25702811245</c:v>
                      </c:pt>
                      <c:pt idx="18">
                        <c:v>13339.25702811245</c:v>
                      </c:pt>
                      <c:pt idx="19">
                        <c:v>13339.25702811245</c:v>
                      </c:pt>
                      <c:pt idx="20">
                        <c:v>14339.25702811245</c:v>
                      </c:pt>
                      <c:pt idx="21">
                        <c:v>14339.25702811245</c:v>
                      </c:pt>
                      <c:pt idx="22">
                        <c:v>14339.25702811245</c:v>
                      </c:pt>
                      <c:pt idx="23">
                        <c:v>14339.25702811245</c:v>
                      </c:pt>
                      <c:pt idx="24">
                        <c:v>14339.25702811245</c:v>
                      </c:pt>
                      <c:pt idx="25">
                        <c:v>14339.25702811245</c:v>
                      </c:pt>
                      <c:pt idx="26">
                        <c:v>14339.25702811245</c:v>
                      </c:pt>
                      <c:pt idx="27">
                        <c:v>14339.25702811245</c:v>
                      </c:pt>
                      <c:pt idx="28">
                        <c:v>13339.25702811245</c:v>
                      </c:pt>
                      <c:pt idx="29">
                        <c:v>13339.25702811245</c:v>
                      </c:pt>
                      <c:pt idx="30">
                        <c:v>13339.25702811245</c:v>
                      </c:pt>
                      <c:pt idx="31">
                        <c:v>13339.25702811245</c:v>
                      </c:pt>
                      <c:pt idx="32">
                        <c:v>13339.25702811245</c:v>
                      </c:pt>
                      <c:pt idx="33">
                        <c:v>13339.25702811245</c:v>
                      </c:pt>
                      <c:pt idx="34">
                        <c:v>13339.25702811245</c:v>
                      </c:pt>
                      <c:pt idx="35">
                        <c:v>13339.25702811245</c:v>
                      </c:pt>
                      <c:pt idx="36">
                        <c:v>13339.25702811245</c:v>
                      </c:pt>
                      <c:pt idx="37">
                        <c:v>13339.25702811245</c:v>
                      </c:pt>
                      <c:pt idx="38">
                        <c:v>13339.25702811245</c:v>
                      </c:pt>
                      <c:pt idx="39">
                        <c:v>13339.25702811245</c:v>
                      </c:pt>
                      <c:pt idx="40">
                        <c:v>13339.25702811245</c:v>
                      </c:pt>
                      <c:pt idx="41">
                        <c:v>13339.25702811245</c:v>
                      </c:pt>
                      <c:pt idx="42">
                        <c:v>13339.25702811245</c:v>
                      </c:pt>
                      <c:pt idx="43">
                        <c:v>13339.25702811245</c:v>
                      </c:pt>
                      <c:pt idx="44">
                        <c:v>13339.25702811245</c:v>
                      </c:pt>
                      <c:pt idx="45">
                        <c:v>13339.25702811245</c:v>
                      </c:pt>
                      <c:pt idx="46">
                        <c:v>13339.25702811245</c:v>
                      </c:pt>
                      <c:pt idx="47">
                        <c:v>13339.25702811245</c:v>
                      </c:pt>
                      <c:pt idx="48">
                        <c:v>14339.25702811245</c:v>
                      </c:pt>
                      <c:pt idx="49">
                        <c:v>14339.25702811245</c:v>
                      </c:pt>
                      <c:pt idx="50">
                        <c:v>14339.25702811245</c:v>
                      </c:pt>
                      <c:pt idx="51">
                        <c:v>14339.25702811245</c:v>
                      </c:pt>
                      <c:pt idx="52">
                        <c:v>14339.25702811245</c:v>
                      </c:pt>
                      <c:pt idx="53">
                        <c:v>14339.25702811245</c:v>
                      </c:pt>
                      <c:pt idx="54">
                        <c:v>14339.25702811245</c:v>
                      </c:pt>
                      <c:pt idx="55">
                        <c:v>14339.25702811245</c:v>
                      </c:pt>
                      <c:pt idx="56">
                        <c:v>13339.25702811245</c:v>
                      </c:pt>
                      <c:pt idx="57">
                        <c:v>13339.25702811245</c:v>
                      </c:pt>
                      <c:pt idx="58">
                        <c:v>13339.25702811245</c:v>
                      </c:pt>
                      <c:pt idx="59">
                        <c:v>13339.25702811245</c:v>
                      </c:pt>
                      <c:pt idx="60">
                        <c:v>13339.25702811245</c:v>
                      </c:pt>
                      <c:pt idx="61">
                        <c:v>13339.25702811245</c:v>
                      </c:pt>
                      <c:pt idx="62">
                        <c:v>13339.25702811245</c:v>
                      </c:pt>
                      <c:pt idx="63">
                        <c:v>13339.25702811245</c:v>
                      </c:pt>
                      <c:pt idx="64">
                        <c:v>13339.25702811245</c:v>
                      </c:pt>
                      <c:pt idx="65">
                        <c:v>13339.25702811245</c:v>
                      </c:pt>
                      <c:pt idx="66">
                        <c:v>13339.25702811245</c:v>
                      </c:pt>
                      <c:pt idx="67">
                        <c:v>13339.25702811245</c:v>
                      </c:pt>
                      <c:pt idx="68">
                        <c:v>13339.25702811245</c:v>
                      </c:pt>
                      <c:pt idx="69">
                        <c:v>13339.25702811245</c:v>
                      </c:pt>
                      <c:pt idx="70">
                        <c:v>13339.25702811245</c:v>
                      </c:pt>
                      <c:pt idx="71">
                        <c:v>13339.25702811245</c:v>
                      </c:pt>
                      <c:pt idx="72">
                        <c:v>13339.25702811245</c:v>
                      </c:pt>
                      <c:pt idx="73">
                        <c:v>13339.25702811245</c:v>
                      </c:pt>
                      <c:pt idx="74">
                        <c:v>13339.25702811245</c:v>
                      </c:pt>
                      <c:pt idx="75">
                        <c:v>13339.25702811245</c:v>
                      </c:pt>
                      <c:pt idx="76">
                        <c:v>14339.25702811245</c:v>
                      </c:pt>
                      <c:pt idx="77">
                        <c:v>14339.25702811245</c:v>
                      </c:pt>
                      <c:pt idx="78">
                        <c:v>14339.25702811245</c:v>
                      </c:pt>
                      <c:pt idx="79">
                        <c:v>14339.25702811245</c:v>
                      </c:pt>
                      <c:pt idx="80">
                        <c:v>14339.25702811245</c:v>
                      </c:pt>
                      <c:pt idx="81">
                        <c:v>14339.25702811245</c:v>
                      </c:pt>
                      <c:pt idx="82">
                        <c:v>14339.25702811245</c:v>
                      </c:pt>
                      <c:pt idx="83">
                        <c:v>14339.25702811245</c:v>
                      </c:pt>
                      <c:pt idx="84">
                        <c:v>14339.25702811245</c:v>
                      </c:pt>
                      <c:pt idx="85">
                        <c:v>14339.25702811245</c:v>
                      </c:pt>
                      <c:pt idx="86">
                        <c:v>14339.25702811245</c:v>
                      </c:pt>
                      <c:pt idx="87">
                        <c:v>14339.25702811245</c:v>
                      </c:pt>
                      <c:pt idx="88">
                        <c:v>14339.25702811245</c:v>
                      </c:pt>
                      <c:pt idx="89">
                        <c:v>14339.25702811245</c:v>
                      </c:pt>
                      <c:pt idx="90">
                        <c:v>14339.25702811245</c:v>
                      </c:pt>
                      <c:pt idx="91">
                        <c:v>14339.25702811245</c:v>
                      </c:pt>
                      <c:pt idx="92">
                        <c:v>14339.25702811245</c:v>
                      </c:pt>
                      <c:pt idx="93">
                        <c:v>14339.25702811245</c:v>
                      </c:pt>
                      <c:pt idx="94">
                        <c:v>14339.25702811245</c:v>
                      </c:pt>
                      <c:pt idx="95">
                        <c:v>14339.25702811245</c:v>
                      </c:pt>
                      <c:pt idx="96">
                        <c:v>14339.25702811245</c:v>
                      </c:pt>
                      <c:pt idx="97">
                        <c:v>14339.25702811245</c:v>
                      </c:pt>
                      <c:pt idx="98">
                        <c:v>14339.25702811245</c:v>
                      </c:pt>
                      <c:pt idx="99">
                        <c:v>14339.25702811245</c:v>
                      </c:pt>
                      <c:pt idx="100">
                        <c:v>14339.25702811245</c:v>
                      </c:pt>
                      <c:pt idx="101">
                        <c:v>14339.25702811245</c:v>
                      </c:pt>
                      <c:pt idx="102">
                        <c:v>14339.25702811245</c:v>
                      </c:pt>
                      <c:pt idx="103">
                        <c:v>14339.25702811245</c:v>
                      </c:pt>
                      <c:pt idx="104">
                        <c:v>14339.25702811245</c:v>
                      </c:pt>
                      <c:pt idx="105">
                        <c:v>14339.25702811245</c:v>
                      </c:pt>
                      <c:pt idx="106">
                        <c:v>14339.25702811245</c:v>
                      </c:pt>
                      <c:pt idx="107">
                        <c:v>14339.25702811245</c:v>
                      </c:pt>
                      <c:pt idx="108">
                        <c:v>14339.25702811245</c:v>
                      </c:pt>
                      <c:pt idx="109">
                        <c:v>14339.25702811245</c:v>
                      </c:pt>
                      <c:pt idx="110">
                        <c:v>14339.25702811245</c:v>
                      </c:pt>
                      <c:pt idx="111">
                        <c:v>14339.25702811245</c:v>
                      </c:pt>
                      <c:pt idx="112">
                        <c:v>14339.25702811245</c:v>
                      </c:pt>
                      <c:pt idx="113">
                        <c:v>14339.25702811245</c:v>
                      </c:pt>
                      <c:pt idx="114">
                        <c:v>14339.25702811245</c:v>
                      </c:pt>
                      <c:pt idx="115">
                        <c:v>14339.25702811245</c:v>
                      </c:pt>
                      <c:pt idx="116">
                        <c:v>14339.25702811245</c:v>
                      </c:pt>
                      <c:pt idx="117">
                        <c:v>14339.25702811245</c:v>
                      </c:pt>
                      <c:pt idx="118">
                        <c:v>14339.25702811245</c:v>
                      </c:pt>
                      <c:pt idx="119">
                        <c:v>14339.25702811245</c:v>
                      </c:pt>
                    </c:numCache>
                  </c:numRef>
                </c:yVal>
                <c:smooth val="0"/>
                <c:extLst>
                  <c:ext xmlns:c16="http://schemas.microsoft.com/office/drawing/2014/chart" uri="{C3380CC4-5D6E-409C-BE32-E72D297353CC}">
                    <c16:uniqueId val="{00000006-CCDD-494F-B7C1-FD89ADA99805}"/>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Hydrograph_H1000!$S$16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Hydrograph_H1000!$S$17:$S$140</c15:sqref>
                        </c15:formulaRef>
                      </c:ext>
                    </c:extLst>
                    <c:numCache>
                      <c:formatCode>General</c:formatCode>
                      <c:ptCount val="124"/>
                      <c:pt idx="0">
                        <c:v>13172.590361445786</c:v>
                      </c:pt>
                      <c:pt idx="1">
                        <c:v>13172.590361445786</c:v>
                      </c:pt>
                      <c:pt idx="2">
                        <c:v>13172.590361445786</c:v>
                      </c:pt>
                      <c:pt idx="3">
                        <c:v>13172.590361445786</c:v>
                      </c:pt>
                      <c:pt idx="4">
                        <c:v>13172.590361445786</c:v>
                      </c:pt>
                      <c:pt idx="5">
                        <c:v>13172.590361445786</c:v>
                      </c:pt>
                      <c:pt idx="6">
                        <c:v>13172.590361445786</c:v>
                      </c:pt>
                      <c:pt idx="7">
                        <c:v>13172.590361445786</c:v>
                      </c:pt>
                      <c:pt idx="8">
                        <c:v>13172.590361445786</c:v>
                      </c:pt>
                      <c:pt idx="9">
                        <c:v>13172.590361445786</c:v>
                      </c:pt>
                      <c:pt idx="10">
                        <c:v>13172.590361445786</c:v>
                      </c:pt>
                      <c:pt idx="11">
                        <c:v>13172.590361445786</c:v>
                      </c:pt>
                      <c:pt idx="12">
                        <c:v>13172.590361445786</c:v>
                      </c:pt>
                      <c:pt idx="13">
                        <c:v>13172.590361445786</c:v>
                      </c:pt>
                      <c:pt idx="14">
                        <c:v>13172.590361445786</c:v>
                      </c:pt>
                      <c:pt idx="15">
                        <c:v>13172.590361445786</c:v>
                      </c:pt>
                      <c:pt idx="16">
                        <c:v>13172.590361445786</c:v>
                      </c:pt>
                      <c:pt idx="17">
                        <c:v>13172.590361445786</c:v>
                      </c:pt>
                      <c:pt idx="18">
                        <c:v>13172.590361445786</c:v>
                      </c:pt>
                      <c:pt idx="19">
                        <c:v>13172.590361445786</c:v>
                      </c:pt>
                      <c:pt idx="20">
                        <c:v>14172.590361445786</c:v>
                      </c:pt>
                      <c:pt idx="21">
                        <c:v>14172.590361445786</c:v>
                      </c:pt>
                      <c:pt idx="22">
                        <c:v>14172.590361445786</c:v>
                      </c:pt>
                      <c:pt idx="23">
                        <c:v>14172.590361445786</c:v>
                      </c:pt>
                      <c:pt idx="24">
                        <c:v>14172.590361445786</c:v>
                      </c:pt>
                      <c:pt idx="25">
                        <c:v>14172.590361445786</c:v>
                      </c:pt>
                      <c:pt idx="26">
                        <c:v>14172.590361445786</c:v>
                      </c:pt>
                      <c:pt idx="27">
                        <c:v>14172.590361445786</c:v>
                      </c:pt>
                      <c:pt idx="28">
                        <c:v>13172.590361445786</c:v>
                      </c:pt>
                      <c:pt idx="29">
                        <c:v>13172.590361445786</c:v>
                      </c:pt>
                      <c:pt idx="30">
                        <c:v>13172.590361445786</c:v>
                      </c:pt>
                      <c:pt idx="31">
                        <c:v>13172.590361445786</c:v>
                      </c:pt>
                      <c:pt idx="32">
                        <c:v>13172.590361445786</c:v>
                      </c:pt>
                      <c:pt idx="33">
                        <c:v>13172.590361445786</c:v>
                      </c:pt>
                      <c:pt idx="34">
                        <c:v>13172.590361445786</c:v>
                      </c:pt>
                      <c:pt idx="35">
                        <c:v>13172.590361445786</c:v>
                      </c:pt>
                      <c:pt idx="36">
                        <c:v>13172.590361445786</c:v>
                      </c:pt>
                      <c:pt idx="37">
                        <c:v>13172.590361445786</c:v>
                      </c:pt>
                      <c:pt idx="38">
                        <c:v>13172.590361445786</c:v>
                      </c:pt>
                      <c:pt idx="39">
                        <c:v>13172.590361445786</c:v>
                      </c:pt>
                      <c:pt idx="40">
                        <c:v>13172.590361445786</c:v>
                      </c:pt>
                      <c:pt idx="41">
                        <c:v>13172.590361445786</c:v>
                      </c:pt>
                      <c:pt idx="42">
                        <c:v>13172.590361445786</c:v>
                      </c:pt>
                      <c:pt idx="43">
                        <c:v>13172.590361445786</c:v>
                      </c:pt>
                      <c:pt idx="44">
                        <c:v>13172.590361445786</c:v>
                      </c:pt>
                      <c:pt idx="45">
                        <c:v>13172.590361445786</c:v>
                      </c:pt>
                      <c:pt idx="46">
                        <c:v>13172.590361445786</c:v>
                      </c:pt>
                      <c:pt idx="47">
                        <c:v>13172.590361445786</c:v>
                      </c:pt>
                      <c:pt idx="48">
                        <c:v>14172.590361445786</c:v>
                      </c:pt>
                      <c:pt idx="49">
                        <c:v>14172.590361445786</c:v>
                      </c:pt>
                      <c:pt idx="50">
                        <c:v>14172.590361445786</c:v>
                      </c:pt>
                      <c:pt idx="51">
                        <c:v>14172.590361445786</c:v>
                      </c:pt>
                      <c:pt idx="52">
                        <c:v>14172.590361445786</c:v>
                      </c:pt>
                      <c:pt idx="53">
                        <c:v>14172.590361445786</c:v>
                      </c:pt>
                      <c:pt idx="54">
                        <c:v>14172.590361445786</c:v>
                      </c:pt>
                      <c:pt idx="55">
                        <c:v>14172.590361445786</c:v>
                      </c:pt>
                      <c:pt idx="56">
                        <c:v>14172.59036144578</c:v>
                      </c:pt>
                      <c:pt idx="57">
                        <c:v>14172.59036144578</c:v>
                      </c:pt>
                      <c:pt idx="58">
                        <c:v>14172.59036144578</c:v>
                      </c:pt>
                      <c:pt idx="59">
                        <c:v>14172.59036144578</c:v>
                      </c:pt>
                      <c:pt idx="60">
                        <c:v>14172.59036144578</c:v>
                      </c:pt>
                      <c:pt idx="61">
                        <c:v>14172.59036144578</c:v>
                      </c:pt>
                      <c:pt idx="62">
                        <c:v>14172.59036144578</c:v>
                      </c:pt>
                      <c:pt idx="63">
                        <c:v>14172.59036144578</c:v>
                      </c:pt>
                      <c:pt idx="64">
                        <c:v>14172.59036144578</c:v>
                      </c:pt>
                      <c:pt idx="65">
                        <c:v>14172.59036144578</c:v>
                      </c:pt>
                      <c:pt idx="66">
                        <c:v>14172.59036144578</c:v>
                      </c:pt>
                      <c:pt idx="67">
                        <c:v>14172.59036144578</c:v>
                      </c:pt>
                      <c:pt idx="68">
                        <c:v>14172.59036144578</c:v>
                      </c:pt>
                      <c:pt idx="69">
                        <c:v>14172.59036144578</c:v>
                      </c:pt>
                      <c:pt idx="70">
                        <c:v>14172.59036144578</c:v>
                      </c:pt>
                      <c:pt idx="71">
                        <c:v>14172.59036144578</c:v>
                      </c:pt>
                      <c:pt idx="72">
                        <c:v>14172.59036144578</c:v>
                      </c:pt>
                      <c:pt idx="73">
                        <c:v>14172.59036144578</c:v>
                      </c:pt>
                      <c:pt idx="74">
                        <c:v>14172.59036144578</c:v>
                      </c:pt>
                      <c:pt idx="75">
                        <c:v>14172.59036144578</c:v>
                      </c:pt>
                      <c:pt idx="76">
                        <c:v>14172.590361445786</c:v>
                      </c:pt>
                      <c:pt idx="77">
                        <c:v>14172.590361445786</c:v>
                      </c:pt>
                      <c:pt idx="78">
                        <c:v>14172.590361445786</c:v>
                      </c:pt>
                      <c:pt idx="79">
                        <c:v>14172.590361445786</c:v>
                      </c:pt>
                      <c:pt idx="80">
                        <c:v>14172.590361445786</c:v>
                      </c:pt>
                      <c:pt idx="81">
                        <c:v>14172.590361445786</c:v>
                      </c:pt>
                      <c:pt idx="82">
                        <c:v>14172.590361445786</c:v>
                      </c:pt>
                      <c:pt idx="83">
                        <c:v>14172.590361445786</c:v>
                      </c:pt>
                      <c:pt idx="84">
                        <c:v>14172.59036144578</c:v>
                      </c:pt>
                      <c:pt idx="85">
                        <c:v>14172.59036144578</c:v>
                      </c:pt>
                      <c:pt idx="86">
                        <c:v>14172.59036144578</c:v>
                      </c:pt>
                      <c:pt idx="87">
                        <c:v>14172.59036144578</c:v>
                      </c:pt>
                      <c:pt idx="88">
                        <c:v>14172.59036144578</c:v>
                      </c:pt>
                      <c:pt idx="89">
                        <c:v>14172.59036144578</c:v>
                      </c:pt>
                      <c:pt idx="90">
                        <c:v>14172.59036144578</c:v>
                      </c:pt>
                      <c:pt idx="91">
                        <c:v>14172.59036144578</c:v>
                      </c:pt>
                      <c:pt idx="92">
                        <c:v>14172.59036144578</c:v>
                      </c:pt>
                      <c:pt idx="93">
                        <c:v>14172.59036144578</c:v>
                      </c:pt>
                      <c:pt idx="94">
                        <c:v>14172.59036144578</c:v>
                      </c:pt>
                      <c:pt idx="95">
                        <c:v>14172.59036144578</c:v>
                      </c:pt>
                      <c:pt idx="96">
                        <c:v>14172.59036144578</c:v>
                      </c:pt>
                      <c:pt idx="97">
                        <c:v>14172.59036144578</c:v>
                      </c:pt>
                      <c:pt idx="98">
                        <c:v>14172.59036144578</c:v>
                      </c:pt>
                      <c:pt idx="99">
                        <c:v>14172.59036144578</c:v>
                      </c:pt>
                      <c:pt idx="100">
                        <c:v>14172.59036144578</c:v>
                      </c:pt>
                      <c:pt idx="101">
                        <c:v>14172.59036144578</c:v>
                      </c:pt>
                      <c:pt idx="102">
                        <c:v>14172.59036144578</c:v>
                      </c:pt>
                      <c:pt idx="103">
                        <c:v>14172.59036144578</c:v>
                      </c:pt>
                      <c:pt idx="104">
                        <c:v>14172.590361445786</c:v>
                      </c:pt>
                      <c:pt idx="105">
                        <c:v>14172.590361445786</c:v>
                      </c:pt>
                      <c:pt idx="106">
                        <c:v>14172.590361445786</c:v>
                      </c:pt>
                      <c:pt idx="107">
                        <c:v>14172.590361445786</c:v>
                      </c:pt>
                      <c:pt idx="108">
                        <c:v>14172.590361445786</c:v>
                      </c:pt>
                      <c:pt idx="109">
                        <c:v>14172.590361445786</c:v>
                      </c:pt>
                      <c:pt idx="110">
                        <c:v>14172.590361445786</c:v>
                      </c:pt>
                      <c:pt idx="111">
                        <c:v>14172.590361445786</c:v>
                      </c:pt>
                      <c:pt idx="112">
                        <c:v>14172.59036144578</c:v>
                      </c:pt>
                      <c:pt idx="113">
                        <c:v>14172.59036144578</c:v>
                      </c:pt>
                      <c:pt idx="114">
                        <c:v>14172.59036144578</c:v>
                      </c:pt>
                      <c:pt idx="115">
                        <c:v>14172.59036144578</c:v>
                      </c:pt>
                      <c:pt idx="116">
                        <c:v>14172.59036144578</c:v>
                      </c:pt>
                      <c:pt idx="117">
                        <c:v>14172.59036144578</c:v>
                      </c:pt>
                      <c:pt idx="118">
                        <c:v>14172.59036144578</c:v>
                      </c:pt>
                      <c:pt idx="119">
                        <c:v>14172.59036144578</c:v>
                      </c:pt>
                    </c:numCache>
                  </c:numRef>
                </c:yVal>
                <c:smooth val="0"/>
                <c:extLst xmlns:c15="http://schemas.microsoft.com/office/drawing/2012/chart">
                  <c:ext xmlns:c16="http://schemas.microsoft.com/office/drawing/2014/chart" uri="{C3380CC4-5D6E-409C-BE32-E72D297353CC}">
                    <c16:uniqueId val="{00000007-CCDD-494F-B7C1-FD89ADA99805}"/>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Hydrograph_H1000!$T$16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Hydrograph_H1000!$T$17:$T$140</c15:sqref>
                        </c15:formulaRef>
                      </c:ext>
                    </c:extLst>
                    <c:numCache>
                      <c:formatCode>General</c:formatCode>
                      <c:ptCount val="124"/>
                      <c:pt idx="0">
                        <c:v>13839.257028112446</c:v>
                      </c:pt>
                      <c:pt idx="1">
                        <c:v>13839.257028112446</c:v>
                      </c:pt>
                      <c:pt idx="2">
                        <c:v>13839.257028112446</c:v>
                      </c:pt>
                      <c:pt idx="3">
                        <c:v>13839.257028112446</c:v>
                      </c:pt>
                      <c:pt idx="4">
                        <c:v>13839.257028112446</c:v>
                      </c:pt>
                      <c:pt idx="5">
                        <c:v>13839.257028112446</c:v>
                      </c:pt>
                      <c:pt idx="6">
                        <c:v>13839.257028112446</c:v>
                      </c:pt>
                      <c:pt idx="7">
                        <c:v>13839.257028112446</c:v>
                      </c:pt>
                      <c:pt idx="8">
                        <c:v>13839.257028112446</c:v>
                      </c:pt>
                      <c:pt idx="9">
                        <c:v>13839.257028112446</c:v>
                      </c:pt>
                      <c:pt idx="10">
                        <c:v>13839.257028112446</c:v>
                      </c:pt>
                      <c:pt idx="11">
                        <c:v>13839.257028112446</c:v>
                      </c:pt>
                      <c:pt idx="12">
                        <c:v>13839.257028112446</c:v>
                      </c:pt>
                      <c:pt idx="13">
                        <c:v>13839.257028112446</c:v>
                      </c:pt>
                      <c:pt idx="14">
                        <c:v>13839.257028112446</c:v>
                      </c:pt>
                      <c:pt idx="15">
                        <c:v>13839.257028112446</c:v>
                      </c:pt>
                      <c:pt idx="16">
                        <c:v>13839.257028112446</c:v>
                      </c:pt>
                      <c:pt idx="17">
                        <c:v>13839.257028112446</c:v>
                      </c:pt>
                      <c:pt idx="18">
                        <c:v>13839.257028112446</c:v>
                      </c:pt>
                      <c:pt idx="19">
                        <c:v>13839.257028112446</c:v>
                      </c:pt>
                      <c:pt idx="20">
                        <c:v>13839.25702811245</c:v>
                      </c:pt>
                      <c:pt idx="21">
                        <c:v>13839.25702811245</c:v>
                      </c:pt>
                      <c:pt idx="22">
                        <c:v>13839.25702811245</c:v>
                      </c:pt>
                      <c:pt idx="23">
                        <c:v>13839.25702811245</c:v>
                      </c:pt>
                      <c:pt idx="24">
                        <c:v>13839.25702811245</c:v>
                      </c:pt>
                      <c:pt idx="25">
                        <c:v>13839.25702811245</c:v>
                      </c:pt>
                      <c:pt idx="26">
                        <c:v>13839.25702811245</c:v>
                      </c:pt>
                      <c:pt idx="27">
                        <c:v>13839.25702811245</c:v>
                      </c:pt>
                      <c:pt idx="28">
                        <c:v>13839.257028112446</c:v>
                      </c:pt>
                      <c:pt idx="29">
                        <c:v>13839.257028112446</c:v>
                      </c:pt>
                      <c:pt idx="30">
                        <c:v>13839.257028112446</c:v>
                      </c:pt>
                      <c:pt idx="31">
                        <c:v>13839.257028112446</c:v>
                      </c:pt>
                      <c:pt idx="32">
                        <c:v>13839.257028112446</c:v>
                      </c:pt>
                      <c:pt idx="33">
                        <c:v>13839.257028112446</c:v>
                      </c:pt>
                      <c:pt idx="34">
                        <c:v>13839.257028112446</c:v>
                      </c:pt>
                      <c:pt idx="35">
                        <c:v>13839.257028112446</c:v>
                      </c:pt>
                      <c:pt idx="36">
                        <c:v>13839.257028112446</c:v>
                      </c:pt>
                      <c:pt idx="37">
                        <c:v>13839.257028112446</c:v>
                      </c:pt>
                      <c:pt idx="38">
                        <c:v>13839.257028112446</c:v>
                      </c:pt>
                      <c:pt idx="39">
                        <c:v>13839.257028112446</c:v>
                      </c:pt>
                      <c:pt idx="40">
                        <c:v>13839.257028112446</c:v>
                      </c:pt>
                      <c:pt idx="41">
                        <c:v>13839.257028112446</c:v>
                      </c:pt>
                      <c:pt idx="42">
                        <c:v>13839.257028112446</c:v>
                      </c:pt>
                      <c:pt idx="43">
                        <c:v>13839.257028112446</c:v>
                      </c:pt>
                      <c:pt idx="44">
                        <c:v>13839.257028112446</c:v>
                      </c:pt>
                      <c:pt idx="45">
                        <c:v>13839.257028112446</c:v>
                      </c:pt>
                      <c:pt idx="46">
                        <c:v>13839.257028112446</c:v>
                      </c:pt>
                      <c:pt idx="47">
                        <c:v>13839.257028112446</c:v>
                      </c:pt>
                      <c:pt idx="48">
                        <c:v>13839.25702811245</c:v>
                      </c:pt>
                      <c:pt idx="49">
                        <c:v>13839.25702811245</c:v>
                      </c:pt>
                      <c:pt idx="50">
                        <c:v>13839.25702811245</c:v>
                      </c:pt>
                      <c:pt idx="51">
                        <c:v>13839.25702811245</c:v>
                      </c:pt>
                      <c:pt idx="52">
                        <c:v>13839.25702811245</c:v>
                      </c:pt>
                      <c:pt idx="53">
                        <c:v>13839.25702811245</c:v>
                      </c:pt>
                      <c:pt idx="54">
                        <c:v>13839.25702811245</c:v>
                      </c:pt>
                      <c:pt idx="55">
                        <c:v>13839.25702811245</c:v>
                      </c:pt>
                      <c:pt idx="56">
                        <c:v>13839.257028112446</c:v>
                      </c:pt>
                      <c:pt idx="57">
                        <c:v>13839.257028112446</c:v>
                      </c:pt>
                      <c:pt idx="58">
                        <c:v>13839.257028112446</c:v>
                      </c:pt>
                      <c:pt idx="59">
                        <c:v>13839.257028112446</c:v>
                      </c:pt>
                      <c:pt idx="60">
                        <c:v>13839.257028112446</c:v>
                      </c:pt>
                      <c:pt idx="61">
                        <c:v>13839.257028112446</c:v>
                      </c:pt>
                      <c:pt idx="62">
                        <c:v>13839.257028112446</c:v>
                      </c:pt>
                      <c:pt idx="63">
                        <c:v>13839.257028112446</c:v>
                      </c:pt>
                      <c:pt idx="64">
                        <c:v>13839.257028112446</c:v>
                      </c:pt>
                      <c:pt idx="65">
                        <c:v>13839.257028112446</c:v>
                      </c:pt>
                      <c:pt idx="66">
                        <c:v>13839.257028112446</c:v>
                      </c:pt>
                      <c:pt idx="67">
                        <c:v>13839.257028112446</c:v>
                      </c:pt>
                      <c:pt idx="68">
                        <c:v>13839.257028112446</c:v>
                      </c:pt>
                      <c:pt idx="69">
                        <c:v>13839.257028112446</c:v>
                      </c:pt>
                      <c:pt idx="70">
                        <c:v>13839.257028112446</c:v>
                      </c:pt>
                      <c:pt idx="71">
                        <c:v>13839.257028112446</c:v>
                      </c:pt>
                      <c:pt idx="72">
                        <c:v>13839.257028112446</c:v>
                      </c:pt>
                      <c:pt idx="73">
                        <c:v>13839.257028112446</c:v>
                      </c:pt>
                      <c:pt idx="74">
                        <c:v>13839.257028112446</c:v>
                      </c:pt>
                      <c:pt idx="75">
                        <c:v>13839.257028112446</c:v>
                      </c:pt>
                      <c:pt idx="76">
                        <c:v>13839.25702811245</c:v>
                      </c:pt>
                      <c:pt idx="77">
                        <c:v>13839.25702811245</c:v>
                      </c:pt>
                      <c:pt idx="78">
                        <c:v>13839.25702811245</c:v>
                      </c:pt>
                      <c:pt idx="79">
                        <c:v>13839.25702811245</c:v>
                      </c:pt>
                      <c:pt idx="80">
                        <c:v>13839.25702811245</c:v>
                      </c:pt>
                      <c:pt idx="81">
                        <c:v>13839.25702811245</c:v>
                      </c:pt>
                      <c:pt idx="82">
                        <c:v>13839.25702811245</c:v>
                      </c:pt>
                      <c:pt idx="83">
                        <c:v>13839.25702811245</c:v>
                      </c:pt>
                      <c:pt idx="84">
                        <c:v>13839.257028112446</c:v>
                      </c:pt>
                      <c:pt idx="85">
                        <c:v>13839.257028112446</c:v>
                      </c:pt>
                      <c:pt idx="86">
                        <c:v>13839.257028112446</c:v>
                      </c:pt>
                      <c:pt idx="87">
                        <c:v>13839.257028112446</c:v>
                      </c:pt>
                      <c:pt idx="88">
                        <c:v>13839.257028112446</c:v>
                      </c:pt>
                      <c:pt idx="89">
                        <c:v>13839.257028112446</c:v>
                      </c:pt>
                      <c:pt idx="90">
                        <c:v>13839.257028112446</c:v>
                      </c:pt>
                      <c:pt idx="91">
                        <c:v>13839.257028112446</c:v>
                      </c:pt>
                      <c:pt idx="92">
                        <c:v>13839.257028112446</c:v>
                      </c:pt>
                      <c:pt idx="93">
                        <c:v>13839.257028112446</c:v>
                      </c:pt>
                      <c:pt idx="94">
                        <c:v>13839.257028112446</c:v>
                      </c:pt>
                      <c:pt idx="95">
                        <c:v>13839.257028112446</c:v>
                      </c:pt>
                      <c:pt idx="96">
                        <c:v>13839.257028112446</c:v>
                      </c:pt>
                      <c:pt idx="97">
                        <c:v>13839.257028112446</c:v>
                      </c:pt>
                      <c:pt idx="98">
                        <c:v>13839.257028112446</c:v>
                      </c:pt>
                      <c:pt idx="99">
                        <c:v>13839.257028112446</c:v>
                      </c:pt>
                      <c:pt idx="100">
                        <c:v>13839.257028112446</c:v>
                      </c:pt>
                      <c:pt idx="101">
                        <c:v>13839.257028112446</c:v>
                      </c:pt>
                      <c:pt idx="102">
                        <c:v>13839.257028112446</c:v>
                      </c:pt>
                      <c:pt idx="103">
                        <c:v>13839.257028112446</c:v>
                      </c:pt>
                      <c:pt idx="104">
                        <c:v>13839.25702811245</c:v>
                      </c:pt>
                      <c:pt idx="105">
                        <c:v>13839.25702811245</c:v>
                      </c:pt>
                      <c:pt idx="106">
                        <c:v>13839.25702811245</c:v>
                      </c:pt>
                      <c:pt idx="107">
                        <c:v>13839.25702811245</c:v>
                      </c:pt>
                      <c:pt idx="108">
                        <c:v>13839.25702811245</c:v>
                      </c:pt>
                      <c:pt idx="109">
                        <c:v>13839.25702811245</c:v>
                      </c:pt>
                      <c:pt idx="110">
                        <c:v>13839.25702811245</c:v>
                      </c:pt>
                      <c:pt idx="111">
                        <c:v>13839.25702811245</c:v>
                      </c:pt>
                      <c:pt idx="112">
                        <c:v>13839.257028112446</c:v>
                      </c:pt>
                      <c:pt idx="113">
                        <c:v>13839.257028112446</c:v>
                      </c:pt>
                      <c:pt idx="114">
                        <c:v>13839.257028112446</c:v>
                      </c:pt>
                      <c:pt idx="115">
                        <c:v>13839.257028112446</c:v>
                      </c:pt>
                      <c:pt idx="116">
                        <c:v>13839.257028112446</c:v>
                      </c:pt>
                      <c:pt idx="117">
                        <c:v>13839.257028112446</c:v>
                      </c:pt>
                      <c:pt idx="118">
                        <c:v>13839.257028112446</c:v>
                      </c:pt>
                      <c:pt idx="119">
                        <c:v>13839.257028112446</c:v>
                      </c:pt>
                    </c:numCache>
                  </c:numRef>
                </c:yVal>
                <c:smooth val="0"/>
                <c:extLst xmlns:c15="http://schemas.microsoft.com/office/drawing/2012/chart">
                  <c:ext xmlns:c16="http://schemas.microsoft.com/office/drawing/2014/chart" uri="{C3380CC4-5D6E-409C-BE32-E72D297353CC}">
                    <c16:uniqueId val="{00000008-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24494"/>
          <a:ext cx="13960455" cy="10433574"/>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19" zoomScale="70" zoomScaleNormal="50" workbookViewId="0">
      <selection activeCell="Y24" sqref="Y24"/>
    </sheetView>
  </sheetViews>
  <sheetFormatPr defaultRowHeight="15" x14ac:dyDescent="0.25"/>
  <sheetData>
    <row r="1" spans="1:28" ht="15.6" customHeight="1" x14ac:dyDescent="0.25">
      <c r="A1" s="15" t="s">
        <v>25</v>
      </c>
      <c r="B1" s="15"/>
      <c r="C1" s="15"/>
      <c r="D1" s="15"/>
      <c r="E1" s="15"/>
      <c r="F1" s="15"/>
      <c r="G1" s="15"/>
      <c r="H1" s="16" t="s">
        <v>26</v>
      </c>
      <c r="I1" s="16"/>
      <c r="J1" s="16"/>
      <c r="K1" s="16"/>
      <c r="L1" s="16"/>
      <c r="M1" s="16"/>
      <c r="N1" s="16"/>
      <c r="O1" s="17" t="s">
        <v>27</v>
      </c>
      <c r="P1" s="17"/>
      <c r="Q1" s="17"/>
      <c r="R1" s="17"/>
      <c r="S1" s="17"/>
      <c r="T1" s="17"/>
      <c r="U1" s="17"/>
      <c r="V1" s="18" t="s">
        <v>28</v>
      </c>
      <c r="W1" s="18"/>
      <c r="X1" s="18"/>
      <c r="Y1" s="18"/>
      <c r="Z1" s="18"/>
      <c r="AA1" s="18"/>
      <c r="AB1" s="18"/>
    </row>
    <row r="2" spans="1:28" x14ac:dyDescent="0.25">
      <c r="C2" t="s">
        <v>70</v>
      </c>
      <c r="D2" t="s">
        <v>71</v>
      </c>
      <c r="E2" t="s">
        <v>72</v>
      </c>
      <c r="J2" t="s">
        <v>70</v>
      </c>
      <c r="K2" t="s">
        <v>71</v>
      </c>
      <c r="L2" t="s">
        <v>72</v>
      </c>
      <c r="Q2" t="s">
        <v>70</v>
      </c>
      <c r="R2" t="s">
        <v>71</v>
      </c>
      <c r="S2" t="s">
        <v>72</v>
      </c>
      <c r="X2" t="s">
        <v>70</v>
      </c>
      <c r="Y2" t="s">
        <v>71</v>
      </c>
      <c r="Z2" t="s">
        <v>72</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15.7748612803644</v>
      </c>
      <c r="D4">
        <f>$AK20/1000000</f>
        <v>18.160832902933901</v>
      </c>
      <c r="E4">
        <f>$AK21/1000000</f>
        <v>20.647252408292402</v>
      </c>
      <c r="H4" t="s">
        <v>0</v>
      </c>
      <c r="I4">
        <v>0</v>
      </c>
      <c r="J4">
        <f>$AK24/1000000</f>
        <v>15.7748612803644</v>
      </c>
      <c r="K4">
        <f>$AK25/1000000</f>
        <v>18.160832902933901</v>
      </c>
      <c r="L4">
        <f>$AK26/1000000</f>
        <v>20.647252408292402</v>
      </c>
      <c r="O4" t="s">
        <v>0</v>
      </c>
      <c r="P4">
        <v>0</v>
      </c>
      <c r="Q4">
        <f>$AK29/1000000</f>
        <v>15.7748612803644</v>
      </c>
      <c r="R4">
        <f>$AK30/1000000</f>
        <v>18.160832902933901</v>
      </c>
      <c r="S4">
        <f>$AK31/1000000</f>
        <v>20.647252408292402</v>
      </c>
      <c r="V4" t="s">
        <v>0</v>
      </c>
      <c r="W4">
        <v>0</v>
      </c>
      <c r="X4">
        <f>$AK34/1000000</f>
        <v>15.7748612803644</v>
      </c>
      <c r="Y4">
        <f>$AK35/1000000</f>
        <v>18.160832902933901</v>
      </c>
      <c r="Z4">
        <f>$AK36/1000000</f>
        <v>20.647252408292402</v>
      </c>
    </row>
    <row r="5" spans="1:28" x14ac:dyDescent="0.25">
      <c r="A5" t="s">
        <v>1</v>
      </c>
      <c r="B5">
        <v>1</v>
      </c>
      <c r="C5">
        <f>$AL19/1000000</f>
        <v>15.8495027998057</v>
      </c>
      <c r="D5">
        <f>$AL20/1000000</f>
        <v>18.185363321273499</v>
      </c>
      <c r="E5">
        <f>$AL21/1000000</f>
        <v>20.708700269880801</v>
      </c>
      <c r="H5" t="s">
        <v>1</v>
      </c>
      <c r="I5">
        <v>1</v>
      </c>
      <c r="J5">
        <f>$AL24/1000000</f>
        <v>15.854662499253999</v>
      </c>
      <c r="K5">
        <f>$AL25/1000000</f>
        <v>18.192350493273501</v>
      </c>
      <c r="L5">
        <f>$AL26/1000000</f>
        <v>20.715687441880799</v>
      </c>
      <c r="O5" t="s">
        <v>1</v>
      </c>
      <c r="P5">
        <v>1</v>
      </c>
      <c r="Q5">
        <f>$AL29/1000000</f>
        <v>15.8572423489782</v>
      </c>
      <c r="R5">
        <f>$AL30/1000000</f>
        <v>18.195844079273499</v>
      </c>
      <c r="S5">
        <f>$AL31/1000000</f>
        <v>20.719181027880801</v>
      </c>
      <c r="V5" t="s">
        <v>1</v>
      </c>
      <c r="W5">
        <v>1</v>
      </c>
      <c r="X5">
        <f>$AL34/1000000</f>
        <v>15.8598221987023</v>
      </c>
      <c r="Y5">
        <f>$AL35/1000000</f>
        <v>18.1993376652735</v>
      </c>
      <c r="Z5">
        <f>$AL36/1000000</f>
        <v>20.722674613880798</v>
      </c>
    </row>
    <row r="6" spans="1:28" x14ac:dyDescent="0.25">
      <c r="A6" t="s">
        <v>2</v>
      </c>
      <c r="B6">
        <v>2</v>
      </c>
      <c r="C6">
        <f>$AM19/1000000</f>
        <v>15.851905332169101</v>
      </c>
      <c r="D6">
        <f>$AM20/1000000</f>
        <v>18.145307425606703</v>
      </c>
      <c r="E6">
        <f>$AM21/1000000</f>
        <v>20.682241511000001</v>
      </c>
      <c r="H6" t="s">
        <v>2</v>
      </c>
      <c r="I6">
        <v>2</v>
      </c>
      <c r="J6">
        <f>$AM24/1000000</f>
        <v>15.8617815004548</v>
      </c>
      <c r="K6">
        <f>$AM25/1000000</f>
        <v>18.158524107740099</v>
      </c>
      <c r="L6">
        <f>$AM26/1000000</f>
        <v>20.695458193133398</v>
      </c>
      <c r="O6" t="s">
        <v>2</v>
      </c>
      <c r="P6">
        <v>2</v>
      </c>
      <c r="Q6">
        <f>$AM29/1000000</f>
        <v>15.8667195845977</v>
      </c>
      <c r="R6">
        <f>$AM30/1000000</f>
        <v>18.165132448806698</v>
      </c>
      <c r="S6">
        <f>$AM31/1000000</f>
        <v>20.7020665342</v>
      </c>
      <c r="V6" t="s">
        <v>2</v>
      </c>
      <c r="W6">
        <v>2</v>
      </c>
      <c r="X6">
        <f>$AM34/1000000</f>
        <v>15.8716576687405</v>
      </c>
      <c r="Y6">
        <f>$AM35/1000000</f>
        <v>18.1717407898734</v>
      </c>
      <c r="Z6">
        <f>$AM36/1000000</f>
        <v>20.708674875266702</v>
      </c>
    </row>
    <row r="7" spans="1:28" x14ac:dyDescent="0.25">
      <c r="A7" t="s">
        <v>3</v>
      </c>
      <c r="B7">
        <v>4</v>
      </c>
      <c r="C7">
        <f>$AN19/1000000</f>
        <v>15.8661037690594</v>
      </c>
      <c r="D7">
        <f>$AN20/1000000</f>
        <v>18.083379519073201</v>
      </c>
      <c r="E7">
        <f>$AN21/1000000</f>
        <v>20.647507878038599</v>
      </c>
      <c r="H7" t="s">
        <v>3</v>
      </c>
      <c r="I7">
        <v>4</v>
      </c>
      <c r="J7">
        <f>$AN24/1000000</f>
        <v>15.883878615213201</v>
      </c>
      <c r="K7">
        <f>$AN25/1000000</f>
        <v>18.106782235873201</v>
      </c>
      <c r="L7">
        <f>$AN26/1000000</f>
        <v>20.670910594838599</v>
      </c>
      <c r="O7" t="s">
        <v>3</v>
      </c>
      <c r="P7">
        <v>4</v>
      </c>
      <c r="Q7">
        <f>$AN29/1000000</f>
        <v>15.8927660382901</v>
      </c>
      <c r="R7">
        <f>$AN30/1000000</f>
        <v>18.118483594273197</v>
      </c>
      <c r="S7">
        <f>$AN31/1000000</f>
        <v>20.682611953238599</v>
      </c>
      <c r="V7" t="s">
        <v>3</v>
      </c>
      <c r="W7">
        <v>4</v>
      </c>
      <c r="X7">
        <f>$AN34/1000000</f>
        <v>15.901653461366999</v>
      </c>
      <c r="Y7">
        <f>$AN35/1000000</f>
        <v>18.130184952673201</v>
      </c>
      <c r="Z7">
        <f>$AN36/1000000</f>
        <v>20.694313311638602</v>
      </c>
    </row>
    <row r="8" spans="1:28" x14ac:dyDescent="0.25">
      <c r="A8" t="s">
        <v>4</v>
      </c>
      <c r="B8">
        <v>6</v>
      </c>
      <c r="C8">
        <f>$AO19/1000000</f>
        <v>15.7226416168625</v>
      </c>
      <c r="D8">
        <f>$AO20/1000000</f>
        <v>17.900875788298901</v>
      </c>
      <c r="E8">
        <f>$AO21/1000000</f>
        <v>20.460046817175801</v>
      </c>
      <c r="H8" t="s">
        <v>4</v>
      </c>
      <c r="I8">
        <v>6</v>
      </c>
      <c r="J8">
        <f>$AO24/1000000</f>
        <v>15.757786259862499</v>
      </c>
      <c r="K8">
        <f>$AO25/1000000</f>
        <v>17.940485415498902</v>
      </c>
      <c r="L8">
        <f>$AO26/1000000</f>
        <v>20.499656444375802</v>
      </c>
      <c r="O8" t="s">
        <v>4</v>
      </c>
      <c r="P8">
        <v>6</v>
      </c>
      <c r="Q8">
        <f>$AO29/1000000</f>
        <v>15.7753585813625</v>
      </c>
      <c r="R8">
        <f>$AO30/1000000</f>
        <v>17.960290229098902</v>
      </c>
      <c r="S8">
        <f>$AO31/1000000</f>
        <v>20.519461257975802</v>
      </c>
      <c r="V8" t="s">
        <v>4</v>
      </c>
      <c r="W8">
        <v>6</v>
      </c>
      <c r="X8">
        <f>$AO34/1000000</f>
        <v>15.7929309028625</v>
      </c>
      <c r="Y8">
        <f>$AO35/1000000</f>
        <v>17.980095042698903</v>
      </c>
      <c r="Z8">
        <f>$AO36/1000000</f>
        <v>20.539266071575803</v>
      </c>
    </row>
    <row r="9" spans="1:28" x14ac:dyDescent="0.25">
      <c r="A9" t="s">
        <v>5</v>
      </c>
      <c r="B9">
        <v>8</v>
      </c>
      <c r="C9">
        <f>$AP19/1000000</f>
        <v>15.5869545651737</v>
      </c>
      <c r="D9">
        <f>$AP20/1000000</f>
        <v>17.747981102857899</v>
      </c>
      <c r="E9">
        <f>$AP21/1000000</f>
        <v>20.302194801646301</v>
      </c>
      <c r="H9" t="s">
        <v>5</v>
      </c>
      <c r="I9">
        <v>8</v>
      </c>
      <c r="J9">
        <f>$AP24/1000000</f>
        <v>15.6390276828845</v>
      </c>
      <c r="K9">
        <f>$AP25/1000000</f>
        <v>17.800096509791199</v>
      </c>
      <c r="L9">
        <f>$AP26/1000000</f>
        <v>20.354310208579601</v>
      </c>
      <c r="O9" t="s">
        <v>5</v>
      </c>
      <c r="P9">
        <v>8</v>
      </c>
      <c r="Q9">
        <f>$AP29/1000000</f>
        <v>15.6645690508845</v>
      </c>
      <c r="R9">
        <f>$AP30/1000000</f>
        <v>17.826154213257901</v>
      </c>
      <c r="S9">
        <f>$AP31/1000000</f>
        <v>20.380367912046299</v>
      </c>
      <c r="V9" t="s">
        <v>5</v>
      </c>
      <c r="W9">
        <v>8</v>
      </c>
      <c r="X9">
        <f>$AP34/1000000</f>
        <v>15.690110418884501</v>
      </c>
      <c r="Y9">
        <f>$AP35/1000000</f>
        <v>17.852211916724499</v>
      </c>
      <c r="Z9">
        <f>$AP36/1000000</f>
        <v>20.406425615512902</v>
      </c>
    </row>
    <row r="10" spans="1:28" x14ac:dyDescent="0.25">
      <c r="A10" t="s">
        <v>6</v>
      </c>
      <c r="B10">
        <v>9</v>
      </c>
      <c r="C10">
        <f>$AQ19/1000000</f>
        <v>15.5225401601475</v>
      </c>
      <c r="D10">
        <f>$AQ20/1000000</f>
        <v>17.678729536200699</v>
      </c>
      <c r="E10">
        <f>$AQ21/1000000</f>
        <v>20.244036095187898</v>
      </c>
      <c r="H10" t="s">
        <v>6</v>
      </c>
      <c r="I10">
        <v>9</v>
      </c>
      <c r="J10">
        <f>$AQ24/1000000</f>
        <v>15.5837392869475</v>
      </c>
      <c r="K10">
        <f>$AQ25/1000000</f>
        <v>17.7399286630007</v>
      </c>
      <c r="L10">
        <f>$AQ26/1000000</f>
        <v>20.3052352219879</v>
      </c>
      <c r="O10" t="s">
        <v>6</v>
      </c>
      <c r="P10">
        <v>9</v>
      </c>
      <c r="Q10">
        <f>$AQ29/1000000</f>
        <v>15.614338850347501</v>
      </c>
      <c r="R10">
        <f>$AQ30/1000000</f>
        <v>17.7705282264007</v>
      </c>
      <c r="S10">
        <f>$AQ31/1000000</f>
        <v>20.335834785387899</v>
      </c>
      <c r="V10" t="s">
        <v>6</v>
      </c>
      <c r="W10">
        <v>9</v>
      </c>
      <c r="X10">
        <f>$AQ34/1000000</f>
        <v>15.6449384137475</v>
      </c>
      <c r="Y10">
        <f>$AQ35/1000000</f>
        <v>17.801127789800699</v>
      </c>
      <c r="Z10">
        <f>$AQ36/1000000</f>
        <v>20.366434348787902</v>
      </c>
    </row>
    <row r="11" spans="1:28" x14ac:dyDescent="0.25">
      <c r="A11" t="s">
        <v>7</v>
      </c>
      <c r="B11">
        <v>10</v>
      </c>
      <c r="C11">
        <f>$AR19/1000000</f>
        <v>15.4884174358324</v>
      </c>
      <c r="D11">
        <f>$AR20/1000000</f>
        <v>17.6397696502546</v>
      </c>
      <c r="E11">
        <f>$AR21/1000000</f>
        <v>20.2161690694406</v>
      </c>
      <c r="H11" t="s">
        <v>7</v>
      </c>
      <c r="I11">
        <v>10</v>
      </c>
      <c r="J11">
        <f>$AR24/1000000</f>
        <v>15.557609558499101</v>
      </c>
      <c r="K11">
        <f>$AR25/1000000</f>
        <v>17.708961772921302</v>
      </c>
      <c r="L11">
        <f>$AR26/1000000</f>
        <v>20.285361192107302</v>
      </c>
      <c r="O11" t="s">
        <v>7</v>
      </c>
      <c r="P11">
        <v>10</v>
      </c>
      <c r="Q11">
        <f>$AR29/1000000</f>
        <v>15.5922056198324</v>
      </c>
      <c r="R11">
        <f>$AR30/1000000</f>
        <v>17.743557834254599</v>
      </c>
      <c r="S11">
        <f>$AR31/1000000</f>
        <v>20.319957253440599</v>
      </c>
      <c r="V11" t="s">
        <v>7</v>
      </c>
      <c r="W11">
        <v>10</v>
      </c>
      <c r="X11">
        <f>$AR34/1000000</f>
        <v>15.6268016811658</v>
      </c>
      <c r="Y11">
        <f>$AR35/1000000</f>
        <v>17.778153895587899</v>
      </c>
      <c r="Z11">
        <f>$AR36/1000000</f>
        <v>20.354553314773899</v>
      </c>
    </row>
    <row r="12" spans="1:28" x14ac:dyDescent="0.25">
      <c r="A12" t="s">
        <v>8</v>
      </c>
      <c r="B12">
        <v>15</v>
      </c>
      <c r="C12">
        <f>$AS19/1000000</f>
        <v>15.3178038142571</v>
      </c>
      <c r="D12">
        <f>$AS20/1000000</f>
        <v>17.444970220524198</v>
      </c>
      <c r="E12">
        <f>$AS21/1000000</f>
        <v>20.076833940704201</v>
      </c>
      <c r="H12" t="s">
        <v>8</v>
      </c>
      <c r="I12">
        <v>15</v>
      </c>
      <c r="J12">
        <f>$AS24/1000000</f>
        <v>15.410600056257101</v>
      </c>
      <c r="K12">
        <f>$AS25/1000000</f>
        <v>17.537766462524203</v>
      </c>
      <c r="L12">
        <f>$AS26/1000000</f>
        <v>20.1696301827042</v>
      </c>
      <c r="O12" t="s">
        <v>8</v>
      </c>
      <c r="P12">
        <v>15</v>
      </c>
      <c r="Q12">
        <f>$AS29/1000000</f>
        <v>15.4569981772571</v>
      </c>
      <c r="R12">
        <f>$AS30/1000000</f>
        <v>17.584164583524203</v>
      </c>
      <c r="S12">
        <f>$AS31/1000000</f>
        <v>20.216028303704199</v>
      </c>
      <c r="V12" t="s">
        <v>8</v>
      </c>
      <c r="W12">
        <v>15</v>
      </c>
      <c r="X12">
        <f>$AS34/1000000</f>
        <v>15.503396298257099</v>
      </c>
      <c r="Y12">
        <f>$AS35/1000000</f>
        <v>17.630562704524202</v>
      </c>
      <c r="Z12">
        <f>$AS36/1000000</f>
        <v>20.262426424704202</v>
      </c>
    </row>
    <row r="13" spans="1:28" x14ac:dyDescent="0.25">
      <c r="A13" t="s">
        <v>9</v>
      </c>
      <c r="B13">
        <v>20</v>
      </c>
      <c r="C13">
        <f>$AT19/1000000</f>
        <v>15.1471901926817</v>
      </c>
      <c r="D13">
        <f>$AT20/1000000</f>
        <v>17.250170790793899</v>
      </c>
      <c r="E13">
        <f>$AT21/1000000</f>
        <v>19.937498811967803</v>
      </c>
      <c r="H13" t="s">
        <v>9</v>
      </c>
      <c r="I13">
        <v>20</v>
      </c>
      <c r="J13">
        <f>$AT24/1000000</f>
        <v>15.236322454014999</v>
      </c>
      <c r="K13">
        <f>$AT25/1000000</f>
        <v>17.3393030521272</v>
      </c>
      <c r="L13">
        <f>$AT26/1000000</f>
        <v>20.0266310733012</v>
      </c>
      <c r="O13" t="s">
        <v>9</v>
      </c>
      <c r="P13">
        <v>20</v>
      </c>
      <c r="Q13">
        <f>$AT29/1000000</f>
        <v>15.280888584681701</v>
      </c>
      <c r="R13">
        <f>$AT30/1000000</f>
        <v>17.383869182793902</v>
      </c>
      <c r="S13">
        <f>$AT31/1000000</f>
        <v>20.071197203967799</v>
      </c>
      <c r="V13" t="s">
        <v>9</v>
      </c>
      <c r="W13">
        <v>20</v>
      </c>
      <c r="X13">
        <f>$AT34/1000000</f>
        <v>15.3254547153484</v>
      </c>
      <c r="Y13">
        <f>$AT35/1000000</f>
        <v>17.4284353134606</v>
      </c>
      <c r="Z13">
        <f>$AT36/1000000</f>
        <v>20.115763334634501</v>
      </c>
    </row>
    <row r="14" spans="1:28" x14ac:dyDescent="0.25">
      <c r="A14" t="s">
        <v>10</v>
      </c>
      <c r="B14">
        <v>25</v>
      </c>
      <c r="C14">
        <f>$AU19/1000000</f>
        <v>14.9765765711063</v>
      </c>
      <c r="D14">
        <f>$AU20/1000000</f>
        <v>17.0553713610635</v>
      </c>
      <c r="E14">
        <f>$AU21/1000000</f>
        <v>19.7981636832315</v>
      </c>
      <c r="H14" t="s">
        <v>10</v>
      </c>
      <c r="I14">
        <v>25</v>
      </c>
      <c r="J14">
        <f>$AU24/1000000</f>
        <v>15.034776751773</v>
      </c>
      <c r="K14">
        <f>$AU25/1000000</f>
        <v>17.113571541730199</v>
      </c>
      <c r="L14">
        <f>$AU26/1000000</f>
        <v>19.8563638638981</v>
      </c>
      <c r="O14" t="s">
        <v>10</v>
      </c>
      <c r="P14">
        <v>25</v>
      </c>
      <c r="Q14">
        <f>$AU29/1000000</f>
        <v>15.0638768421063</v>
      </c>
      <c r="R14">
        <f>$AU30/1000000</f>
        <v>17.1426716320635</v>
      </c>
      <c r="S14">
        <f>$AU31/1000000</f>
        <v>19.885463954231501</v>
      </c>
      <c r="V14" t="s">
        <v>10</v>
      </c>
      <c r="W14">
        <v>25</v>
      </c>
      <c r="X14">
        <f>$AU34/1000000</f>
        <v>15.092976932439599</v>
      </c>
      <c r="Y14">
        <f>$AU35/1000000</f>
        <v>17.171771722396898</v>
      </c>
      <c r="Z14">
        <f>$AU36/1000000</f>
        <v>19.914564044564798</v>
      </c>
    </row>
    <row r="15" spans="1:28" x14ac:dyDescent="0.25">
      <c r="A15" t="s">
        <v>11</v>
      </c>
      <c r="B15">
        <v>30</v>
      </c>
      <c r="C15">
        <f>$AV19/1000000</f>
        <v>14.805962949530899</v>
      </c>
      <c r="D15">
        <f>$AV20/1000000</f>
        <v>16.860571931333197</v>
      </c>
      <c r="E15">
        <f>$AV21/1000000</f>
        <v>19.658828554495098</v>
      </c>
      <c r="H15" t="s">
        <v>11</v>
      </c>
      <c r="I15">
        <v>30</v>
      </c>
      <c r="J15">
        <f>$AV24/1000000</f>
        <v>14.805962949530899</v>
      </c>
      <c r="K15">
        <f>$AV25/1000000</f>
        <v>16.860571931333197</v>
      </c>
      <c r="L15">
        <f>$AV26/1000000</f>
        <v>19.658828554495098</v>
      </c>
      <c r="O15" t="s">
        <v>11</v>
      </c>
      <c r="P15">
        <v>30</v>
      </c>
      <c r="Q15">
        <f>$AV29/1000000</f>
        <v>14.805962949530899</v>
      </c>
      <c r="R15">
        <f>$AV30/1000000</f>
        <v>16.860571931333197</v>
      </c>
      <c r="S15">
        <f>$AV31/1000000</f>
        <v>19.658828554495098</v>
      </c>
      <c r="V15" t="s">
        <v>11</v>
      </c>
      <c r="W15">
        <v>30</v>
      </c>
      <c r="X15">
        <f>$AV34/1000000</f>
        <v>14.805962949530899</v>
      </c>
      <c r="Y15">
        <f>$AV35/1000000</f>
        <v>16.860571931333197</v>
      </c>
      <c r="Z15">
        <f>$AV36/1000000</f>
        <v>19.658828554495098</v>
      </c>
    </row>
    <row r="17" spans="35:66" ht="18.75" x14ac:dyDescent="0.3">
      <c r="BA17" s="22" t="s">
        <v>75</v>
      </c>
      <c r="BB17" s="22"/>
      <c r="BC17" s="22"/>
      <c r="BD17" s="22"/>
      <c r="BE17" s="22"/>
      <c r="BF17" s="22"/>
      <c r="BG17" s="22"/>
      <c r="BH17" s="22"/>
      <c r="BI17" s="22"/>
      <c r="BJ17" s="22"/>
      <c r="BK17" s="22"/>
      <c r="BL17" s="22"/>
      <c r="BM17" s="22"/>
      <c r="BN17" s="22"/>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15774861.2803644</v>
      </c>
      <c r="AL19">
        <f t="shared" ref="AL19:AV21" si="0">BD19</f>
        <v>15849502.799805701</v>
      </c>
      <c r="AM19">
        <f t="shared" si="0"/>
        <v>15851905.332169101</v>
      </c>
      <c r="AN19">
        <f t="shared" si="0"/>
        <v>15866103.769059399</v>
      </c>
      <c r="AO19">
        <f t="shared" si="0"/>
        <v>15722641.6168625</v>
      </c>
      <c r="AP19">
        <f t="shared" si="0"/>
        <v>15586954.5651737</v>
      </c>
      <c r="AQ19">
        <f t="shared" si="0"/>
        <v>15522540.160147499</v>
      </c>
      <c r="AR19">
        <f t="shared" si="0"/>
        <v>15488417.4358324</v>
      </c>
      <c r="AS19">
        <f t="shared" si="0"/>
        <v>15317803.8142571</v>
      </c>
      <c r="AT19">
        <f t="shared" si="0"/>
        <v>15147190.1926817</v>
      </c>
      <c r="AU19">
        <f t="shared" si="0"/>
        <v>14976576.5711063</v>
      </c>
      <c r="AV19">
        <f t="shared" si="0"/>
        <v>14805962.9495309</v>
      </c>
      <c r="BA19" s="12" t="s">
        <v>12</v>
      </c>
      <c r="BB19" s="12" t="s">
        <v>13</v>
      </c>
      <c r="BC19" s="12">
        <v>15774861.2803644</v>
      </c>
      <c r="BD19" s="12">
        <v>15849502.799805701</v>
      </c>
      <c r="BE19" s="12">
        <v>15851905.332169101</v>
      </c>
      <c r="BF19" s="12">
        <v>15866103.769059399</v>
      </c>
      <c r="BG19" s="12">
        <v>15722641.6168625</v>
      </c>
      <c r="BH19" s="12">
        <v>15586954.5651737</v>
      </c>
      <c r="BI19" s="12">
        <v>15522540.160147499</v>
      </c>
      <c r="BJ19" s="12">
        <v>15488417.4358324</v>
      </c>
      <c r="BK19" s="12">
        <v>15317803.8142571</v>
      </c>
      <c r="BL19" s="12">
        <v>15147190.1926817</v>
      </c>
      <c r="BM19" s="12">
        <v>14976576.5711063</v>
      </c>
      <c r="BN19" s="12">
        <v>14805962.9495309</v>
      </c>
    </row>
    <row r="20" spans="35:66" x14ac:dyDescent="0.25">
      <c r="AI20" t="s">
        <v>12</v>
      </c>
      <c r="AJ20" t="s">
        <v>20</v>
      </c>
      <c r="AK20">
        <f t="shared" ref="AK20:AK21" si="1">BC20</f>
        <v>18160832.902933899</v>
      </c>
      <c r="AL20">
        <f t="shared" si="0"/>
        <v>18185363.321273498</v>
      </c>
      <c r="AM20">
        <f t="shared" si="0"/>
        <v>18145307.425606702</v>
      </c>
      <c r="AN20">
        <f t="shared" si="0"/>
        <v>18083379.519073199</v>
      </c>
      <c r="AO20">
        <f t="shared" si="0"/>
        <v>17900875.788298901</v>
      </c>
      <c r="AP20">
        <f t="shared" si="0"/>
        <v>17747981.102857899</v>
      </c>
      <c r="AQ20">
        <f t="shared" si="0"/>
        <v>17678729.536200698</v>
      </c>
      <c r="AR20">
        <f t="shared" si="0"/>
        <v>17639769.6502546</v>
      </c>
      <c r="AS20">
        <f t="shared" si="0"/>
        <v>17444970.220524199</v>
      </c>
      <c r="AT20">
        <f t="shared" si="0"/>
        <v>17250170.790793899</v>
      </c>
      <c r="AU20">
        <f t="shared" si="0"/>
        <v>17055371.361063499</v>
      </c>
      <c r="AV20">
        <f t="shared" si="0"/>
        <v>16860571.931333199</v>
      </c>
      <c r="BA20" s="12" t="s">
        <v>12</v>
      </c>
      <c r="BB20" s="12" t="s">
        <v>20</v>
      </c>
      <c r="BC20" s="12">
        <v>18160832.902933899</v>
      </c>
      <c r="BD20" s="12">
        <v>18185363.321273498</v>
      </c>
      <c r="BE20" s="12">
        <v>18145307.425606702</v>
      </c>
      <c r="BF20" s="12">
        <v>18083379.519073199</v>
      </c>
      <c r="BG20" s="12">
        <v>17900875.788298901</v>
      </c>
      <c r="BH20" s="12">
        <v>17747981.102857899</v>
      </c>
      <c r="BI20" s="12">
        <v>17678729.536200698</v>
      </c>
      <c r="BJ20" s="12">
        <v>17639769.6502546</v>
      </c>
      <c r="BK20" s="12">
        <v>17444970.220524199</v>
      </c>
      <c r="BL20" s="12">
        <v>17250170.790793899</v>
      </c>
      <c r="BM20" s="12">
        <v>17055371.361063499</v>
      </c>
      <c r="BN20" s="12">
        <v>16860571.931333199</v>
      </c>
    </row>
    <row r="21" spans="35:66" x14ac:dyDescent="0.25">
      <c r="AI21" t="s">
        <v>12</v>
      </c>
      <c r="AJ21" t="s">
        <v>21</v>
      </c>
      <c r="AK21">
        <f t="shared" si="1"/>
        <v>20647252.408292402</v>
      </c>
      <c r="AL21">
        <f t="shared" si="0"/>
        <v>20708700.269880801</v>
      </c>
      <c r="AM21">
        <f t="shared" si="0"/>
        <v>20682241.511</v>
      </c>
      <c r="AN21">
        <f t="shared" si="0"/>
        <v>20647507.8780386</v>
      </c>
      <c r="AO21">
        <f t="shared" si="0"/>
        <v>20460046.817175802</v>
      </c>
      <c r="AP21">
        <f t="shared" si="0"/>
        <v>20302194.8016463</v>
      </c>
      <c r="AQ21">
        <f t="shared" si="0"/>
        <v>20244036.095187899</v>
      </c>
      <c r="AR21">
        <f t="shared" si="0"/>
        <v>20216169.0694406</v>
      </c>
      <c r="AS21">
        <f t="shared" si="0"/>
        <v>20076833.9407042</v>
      </c>
      <c r="AT21">
        <f t="shared" si="0"/>
        <v>19937498.811967801</v>
      </c>
      <c r="AU21">
        <f t="shared" si="0"/>
        <v>19798163.683231499</v>
      </c>
      <c r="AV21">
        <f t="shared" si="0"/>
        <v>19658828.5544951</v>
      </c>
      <c r="BA21" s="12" t="s">
        <v>12</v>
      </c>
      <c r="BB21" s="12" t="s">
        <v>21</v>
      </c>
      <c r="BC21" s="12">
        <v>20647252.408292402</v>
      </c>
      <c r="BD21" s="12">
        <v>20708700.269880801</v>
      </c>
      <c r="BE21" s="12">
        <v>20682241.511</v>
      </c>
      <c r="BF21" s="12">
        <v>20647507.8780386</v>
      </c>
      <c r="BG21" s="12">
        <v>20460046.817175802</v>
      </c>
      <c r="BH21" s="12">
        <v>20302194.8016463</v>
      </c>
      <c r="BI21" s="12">
        <v>20244036.095187899</v>
      </c>
      <c r="BJ21" s="12">
        <v>20216169.0694406</v>
      </c>
      <c r="BK21" s="12">
        <v>20076833.9407042</v>
      </c>
      <c r="BL21" s="12">
        <v>19937498.811967801</v>
      </c>
      <c r="BM21" s="12">
        <v>19798163.683231499</v>
      </c>
      <c r="BN21" s="12">
        <v>19658828.5544951</v>
      </c>
    </row>
    <row r="22" spans="35:66" x14ac:dyDescent="0.25">
      <c r="BA22" s="12" t="s">
        <v>22</v>
      </c>
      <c r="BB22" s="12" t="s">
        <v>13</v>
      </c>
      <c r="BC22" s="12">
        <v>15774861.2803644</v>
      </c>
      <c r="BD22" s="12">
        <v>15854662.499253999</v>
      </c>
      <c r="BE22" s="12">
        <v>15861781.5004548</v>
      </c>
      <c r="BF22" s="12">
        <v>15883878.6152132</v>
      </c>
      <c r="BG22" s="12">
        <v>15757786.259862499</v>
      </c>
      <c r="BH22" s="12">
        <v>15639027.682884499</v>
      </c>
      <c r="BI22" s="12">
        <v>15583739.2869475</v>
      </c>
      <c r="BJ22" s="12">
        <v>15557609.5584991</v>
      </c>
      <c r="BK22" s="12">
        <v>15410600.056257101</v>
      </c>
      <c r="BL22" s="12">
        <v>15236322.454015</v>
      </c>
      <c r="BM22" s="12">
        <v>15034776.751773</v>
      </c>
      <c r="BN22" s="12">
        <v>14805962.9495309</v>
      </c>
    </row>
    <row r="23" spans="35:66" x14ac:dyDescent="0.25">
      <c r="BA23" s="12" t="s">
        <v>22</v>
      </c>
      <c r="BB23" s="12" t="s">
        <v>20</v>
      </c>
      <c r="BC23" s="12">
        <v>18160832.902933899</v>
      </c>
      <c r="BD23" s="12">
        <v>18192350.4932735</v>
      </c>
      <c r="BE23" s="12">
        <v>18158524.1077401</v>
      </c>
      <c r="BF23" s="12">
        <v>18106782.2358732</v>
      </c>
      <c r="BG23" s="12">
        <v>17940485.415498901</v>
      </c>
      <c r="BH23" s="12">
        <v>17800096.509791199</v>
      </c>
      <c r="BI23" s="12">
        <v>17739928.663000699</v>
      </c>
      <c r="BJ23" s="12">
        <v>17708961.772921301</v>
      </c>
      <c r="BK23" s="12">
        <v>17537766.462524202</v>
      </c>
      <c r="BL23" s="12">
        <v>17339303.052127201</v>
      </c>
      <c r="BM23" s="12">
        <v>17113571.541730199</v>
      </c>
      <c r="BN23" s="12">
        <v>16860571.931333199</v>
      </c>
    </row>
    <row r="24" spans="35:66" x14ac:dyDescent="0.25">
      <c r="AI24" t="s">
        <v>22</v>
      </c>
      <c r="AJ24" t="s">
        <v>13</v>
      </c>
      <c r="AK24">
        <f>BC22</f>
        <v>15774861.2803644</v>
      </c>
      <c r="AL24">
        <f t="shared" ref="AL24:AV26" si="2">BD22</f>
        <v>15854662.499253999</v>
      </c>
      <c r="AM24">
        <f t="shared" si="2"/>
        <v>15861781.5004548</v>
      </c>
      <c r="AN24">
        <f t="shared" si="2"/>
        <v>15883878.6152132</v>
      </c>
      <c r="AO24">
        <f t="shared" si="2"/>
        <v>15757786.259862499</v>
      </c>
      <c r="AP24">
        <f t="shared" si="2"/>
        <v>15639027.682884499</v>
      </c>
      <c r="AQ24">
        <f t="shared" si="2"/>
        <v>15583739.2869475</v>
      </c>
      <c r="AR24">
        <f t="shared" si="2"/>
        <v>15557609.5584991</v>
      </c>
      <c r="AS24">
        <f t="shared" si="2"/>
        <v>15410600.056257101</v>
      </c>
      <c r="AT24">
        <f t="shared" si="2"/>
        <v>15236322.454015</v>
      </c>
      <c r="AU24">
        <f t="shared" si="2"/>
        <v>15034776.751773</v>
      </c>
      <c r="AV24">
        <f t="shared" si="2"/>
        <v>14805962.9495309</v>
      </c>
      <c r="BA24" s="12" t="s">
        <v>22</v>
      </c>
      <c r="BB24" s="12" t="s">
        <v>21</v>
      </c>
      <c r="BC24" s="12">
        <v>20647252.408292402</v>
      </c>
      <c r="BD24" s="12">
        <v>20715687.4418808</v>
      </c>
      <c r="BE24" s="12">
        <v>20695458.193133399</v>
      </c>
      <c r="BF24" s="12">
        <v>20670910.594838601</v>
      </c>
      <c r="BG24" s="12">
        <v>20499656.444375802</v>
      </c>
      <c r="BH24" s="12">
        <v>20354310.2085796</v>
      </c>
      <c r="BI24" s="12">
        <v>20305235.221987899</v>
      </c>
      <c r="BJ24" s="12">
        <v>20285361.192107301</v>
      </c>
      <c r="BK24" s="12">
        <v>20169630.182704199</v>
      </c>
      <c r="BL24" s="12">
        <v>20026631.0733012</v>
      </c>
      <c r="BM24" s="12">
        <v>19856363.863898098</v>
      </c>
      <c r="BN24" s="12">
        <v>19658828.5544951</v>
      </c>
    </row>
    <row r="25" spans="35:66" x14ac:dyDescent="0.25">
      <c r="AI25" t="s">
        <v>22</v>
      </c>
      <c r="AJ25" t="s">
        <v>20</v>
      </c>
      <c r="AK25">
        <f t="shared" ref="AK25:AK26" si="3">BC23</f>
        <v>18160832.902933899</v>
      </c>
      <c r="AL25">
        <f t="shared" si="2"/>
        <v>18192350.4932735</v>
      </c>
      <c r="AM25">
        <f t="shared" si="2"/>
        <v>18158524.1077401</v>
      </c>
      <c r="AN25">
        <f t="shared" si="2"/>
        <v>18106782.2358732</v>
      </c>
      <c r="AO25">
        <f t="shared" si="2"/>
        <v>17940485.415498901</v>
      </c>
      <c r="AP25">
        <f t="shared" si="2"/>
        <v>17800096.509791199</v>
      </c>
      <c r="AQ25">
        <f t="shared" si="2"/>
        <v>17739928.663000699</v>
      </c>
      <c r="AR25">
        <f t="shared" si="2"/>
        <v>17708961.772921301</v>
      </c>
      <c r="AS25">
        <f t="shared" si="2"/>
        <v>17537766.462524202</v>
      </c>
      <c r="AT25">
        <f t="shared" si="2"/>
        <v>17339303.052127201</v>
      </c>
      <c r="AU25">
        <f t="shared" si="2"/>
        <v>17113571.541730199</v>
      </c>
      <c r="AV25">
        <f t="shared" si="2"/>
        <v>16860571.931333199</v>
      </c>
      <c r="BA25" s="12" t="s">
        <v>23</v>
      </c>
      <c r="BB25" s="12" t="s">
        <v>13</v>
      </c>
      <c r="BC25" s="12">
        <v>15774861.2803644</v>
      </c>
      <c r="BD25" s="12">
        <v>15857242.348978201</v>
      </c>
      <c r="BE25" s="12">
        <v>15866719.584597699</v>
      </c>
      <c r="BF25" s="12">
        <v>15892766.0382901</v>
      </c>
      <c r="BG25" s="12">
        <v>15775358.581362501</v>
      </c>
      <c r="BH25" s="12">
        <v>15664569.0508845</v>
      </c>
      <c r="BI25" s="12">
        <v>15614338.8503475</v>
      </c>
      <c r="BJ25" s="12">
        <v>15592205.6198324</v>
      </c>
      <c r="BK25" s="12">
        <v>15456998.1772571</v>
      </c>
      <c r="BL25" s="12">
        <v>15280888.584681701</v>
      </c>
      <c r="BM25" s="12">
        <v>15063876.842106299</v>
      </c>
      <c r="BN25" s="12">
        <v>14805962.9495309</v>
      </c>
    </row>
    <row r="26" spans="35:66" x14ac:dyDescent="0.25">
      <c r="AI26" t="s">
        <v>22</v>
      </c>
      <c r="AJ26" t="s">
        <v>21</v>
      </c>
      <c r="AK26">
        <f t="shared" si="3"/>
        <v>20647252.408292402</v>
      </c>
      <c r="AL26">
        <f t="shared" si="2"/>
        <v>20715687.4418808</v>
      </c>
      <c r="AM26">
        <f t="shared" si="2"/>
        <v>20695458.193133399</v>
      </c>
      <c r="AN26">
        <f t="shared" si="2"/>
        <v>20670910.594838601</v>
      </c>
      <c r="AO26">
        <f t="shared" si="2"/>
        <v>20499656.444375802</v>
      </c>
      <c r="AP26">
        <f t="shared" si="2"/>
        <v>20354310.2085796</v>
      </c>
      <c r="AQ26">
        <f t="shared" si="2"/>
        <v>20305235.221987899</v>
      </c>
      <c r="AR26">
        <f t="shared" si="2"/>
        <v>20285361.192107301</v>
      </c>
      <c r="AS26">
        <f t="shared" si="2"/>
        <v>20169630.182704199</v>
      </c>
      <c r="AT26">
        <f t="shared" si="2"/>
        <v>20026631.0733012</v>
      </c>
      <c r="AU26">
        <f t="shared" si="2"/>
        <v>19856363.863898098</v>
      </c>
      <c r="AV26">
        <f t="shared" si="2"/>
        <v>19658828.5544951</v>
      </c>
      <c r="BA26" s="12" t="s">
        <v>23</v>
      </c>
      <c r="BB26" s="12" t="s">
        <v>20</v>
      </c>
      <c r="BC26" s="12">
        <v>18160832.902933899</v>
      </c>
      <c r="BD26" s="12">
        <v>18195844.0792735</v>
      </c>
      <c r="BE26" s="12">
        <v>18165132.448806699</v>
      </c>
      <c r="BF26" s="12">
        <v>18118483.594273198</v>
      </c>
      <c r="BG26" s="12">
        <v>17960290.229098901</v>
      </c>
      <c r="BH26" s="12">
        <v>17826154.213257901</v>
      </c>
      <c r="BI26" s="12">
        <v>17770528.226400699</v>
      </c>
      <c r="BJ26" s="12">
        <v>17743557.8342546</v>
      </c>
      <c r="BK26" s="12">
        <v>17584164.583524201</v>
      </c>
      <c r="BL26" s="12">
        <v>17383869.1827939</v>
      </c>
      <c r="BM26" s="12">
        <v>17142671.632063501</v>
      </c>
      <c r="BN26" s="12">
        <v>16860571.931333199</v>
      </c>
    </row>
    <row r="27" spans="35:66" x14ac:dyDescent="0.25">
      <c r="BA27" s="12" t="s">
        <v>23</v>
      </c>
      <c r="BB27" s="12" t="s">
        <v>21</v>
      </c>
      <c r="BC27" s="12">
        <v>20647252.408292402</v>
      </c>
      <c r="BD27" s="12">
        <v>20719181.027880799</v>
      </c>
      <c r="BE27" s="12">
        <v>20702066.534200002</v>
      </c>
      <c r="BF27" s="12">
        <v>20682611.953238599</v>
      </c>
      <c r="BG27" s="12">
        <v>20519461.257975802</v>
      </c>
      <c r="BH27" s="12">
        <v>20380367.912046298</v>
      </c>
      <c r="BI27" s="12">
        <v>20335834.7853879</v>
      </c>
      <c r="BJ27" s="12">
        <v>20319957.2534406</v>
      </c>
      <c r="BK27" s="12">
        <v>20216028.303704198</v>
      </c>
      <c r="BL27" s="12">
        <v>20071197.203967799</v>
      </c>
      <c r="BM27" s="12">
        <v>19885463.954231501</v>
      </c>
      <c r="BN27" s="12">
        <v>19658828.5544951</v>
      </c>
    </row>
    <row r="28" spans="35:66" x14ac:dyDescent="0.25">
      <c r="BA28" s="12" t="s">
        <v>24</v>
      </c>
      <c r="BB28" s="12" t="s">
        <v>13</v>
      </c>
      <c r="BC28" s="12">
        <v>15774861.2803644</v>
      </c>
      <c r="BD28" s="12">
        <v>15859822.1987023</v>
      </c>
      <c r="BE28" s="12">
        <v>15871657.6687405</v>
      </c>
      <c r="BF28" s="12">
        <v>15901653.461367</v>
      </c>
      <c r="BG28" s="12">
        <v>15792930.9028625</v>
      </c>
      <c r="BH28" s="12">
        <v>15690110.418884501</v>
      </c>
      <c r="BI28" s="12">
        <v>15644938.413747501</v>
      </c>
      <c r="BJ28" s="12">
        <v>15626801.681165799</v>
      </c>
      <c r="BK28" s="12">
        <v>15503396.298257099</v>
      </c>
      <c r="BL28" s="12">
        <v>15325454.7153484</v>
      </c>
      <c r="BM28" s="12">
        <v>15092976.932439599</v>
      </c>
      <c r="BN28" s="12">
        <v>14805962.9495309</v>
      </c>
    </row>
    <row r="29" spans="35:66" x14ac:dyDescent="0.25">
      <c r="AI29" t="s">
        <v>23</v>
      </c>
      <c r="AJ29" t="s">
        <v>13</v>
      </c>
      <c r="AK29">
        <f>BC25</f>
        <v>15774861.2803644</v>
      </c>
      <c r="AL29">
        <f t="shared" ref="AL29:AV31" si="4">BD25</f>
        <v>15857242.348978201</v>
      </c>
      <c r="AM29">
        <f t="shared" si="4"/>
        <v>15866719.584597699</v>
      </c>
      <c r="AN29">
        <f t="shared" si="4"/>
        <v>15892766.0382901</v>
      </c>
      <c r="AO29">
        <f t="shared" si="4"/>
        <v>15775358.581362501</v>
      </c>
      <c r="AP29">
        <f t="shared" si="4"/>
        <v>15664569.0508845</v>
      </c>
      <c r="AQ29">
        <f t="shared" si="4"/>
        <v>15614338.8503475</v>
      </c>
      <c r="AR29">
        <f t="shared" si="4"/>
        <v>15592205.6198324</v>
      </c>
      <c r="AS29">
        <f t="shared" si="4"/>
        <v>15456998.1772571</v>
      </c>
      <c r="AT29">
        <f t="shared" si="4"/>
        <v>15280888.584681701</v>
      </c>
      <c r="AU29">
        <f t="shared" si="4"/>
        <v>15063876.842106299</v>
      </c>
      <c r="AV29">
        <f t="shared" si="4"/>
        <v>14805962.9495309</v>
      </c>
      <c r="BA29" s="12" t="s">
        <v>24</v>
      </c>
      <c r="BB29" s="12" t="s">
        <v>20</v>
      </c>
      <c r="BC29" s="12">
        <v>18160832.902933899</v>
      </c>
      <c r="BD29" s="12">
        <v>18199337.665273499</v>
      </c>
      <c r="BE29" s="12">
        <v>18171740.789873399</v>
      </c>
      <c r="BF29" s="12">
        <v>18130184.952673201</v>
      </c>
      <c r="BG29" s="12">
        <v>17980095.042698901</v>
      </c>
      <c r="BH29" s="12">
        <v>17852211.916724499</v>
      </c>
      <c r="BI29" s="12">
        <v>17801127.7898007</v>
      </c>
      <c r="BJ29" s="12">
        <v>17778153.895587899</v>
      </c>
      <c r="BK29" s="12">
        <v>17630562.7045242</v>
      </c>
      <c r="BL29" s="12">
        <v>17428435.3134606</v>
      </c>
      <c r="BM29" s="12">
        <v>17171771.722396899</v>
      </c>
      <c r="BN29" s="12">
        <v>16860571.931333199</v>
      </c>
    </row>
    <row r="30" spans="35:66" x14ac:dyDescent="0.25">
      <c r="AI30" t="s">
        <v>23</v>
      </c>
      <c r="AJ30" t="s">
        <v>20</v>
      </c>
      <c r="AK30">
        <f t="shared" ref="AK30:AK31" si="5">BC26</f>
        <v>18160832.902933899</v>
      </c>
      <c r="AL30">
        <f t="shared" si="4"/>
        <v>18195844.0792735</v>
      </c>
      <c r="AM30">
        <f t="shared" si="4"/>
        <v>18165132.448806699</v>
      </c>
      <c r="AN30">
        <f t="shared" si="4"/>
        <v>18118483.594273198</v>
      </c>
      <c r="AO30">
        <f t="shared" si="4"/>
        <v>17960290.229098901</v>
      </c>
      <c r="AP30">
        <f t="shared" si="4"/>
        <v>17826154.213257901</v>
      </c>
      <c r="AQ30">
        <f t="shared" si="4"/>
        <v>17770528.226400699</v>
      </c>
      <c r="AR30">
        <f t="shared" si="4"/>
        <v>17743557.8342546</v>
      </c>
      <c r="AS30">
        <f t="shared" si="4"/>
        <v>17584164.583524201</v>
      </c>
      <c r="AT30">
        <f t="shared" si="4"/>
        <v>17383869.1827939</v>
      </c>
      <c r="AU30">
        <f t="shared" si="4"/>
        <v>17142671.632063501</v>
      </c>
      <c r="AV30">
        <f t="shared" si="4"/>
        <v>16860571.931333199</v>
      </c>
      <c r="BA30" s="12" t="s">
        <v>24</v>
      </c>
      <c r="BB30" s="12" t="s">
        <v>21</v>
      </c>
      <c r="BC30" s="12">
        <v>20647252.408292402</v>
      </c>
      <c r="BD30" s="12">
        <v>20722674.613880798</v>
      </c>
      <c r="BE30" s="12">
        <v>20708674.875266701</v>
      </c>
      <c r="BF30" s="12">
        <v>20694313.311638601</v>
      </c>
      <c r="BG30" s="12">
        <v>20539266.071575802</v>
      </c>
      <c r="BH30" s="12">
        <v>20406425.6155129</v>
      </c>
      <c r="BI30" s="12">
        <v>20366434.3487879</v>
      </c>
      <c r="BJ30" s="12">
        <v>20354553.314773899</v>
      </c>
      <c r="BK30" s="12">
        <v>20262426.424704202</v>
      </c>
      <c r="BL30" s="12">
        <v>20115763.334634501</v>
      </c>
      <c r="BM30" s="12">
        <v>19914564.044564798</v>
      </c>
      <c r="BN30" s="12">
        <v>19658828.5544951</v>
      </c>
    </row>
    <row r="31" spans="35:66" x14ac:dyDescent="0.25">
      <c r="AI31" t="s">
        <v>23</v>
      </c>
      <c r="AJ31" t="s">
        <v>21</v>
      </c>
      <c r="AK31">
        <f t="shared" si="5"/>
        <v>20647252.408292402</v>
      </c>
      <c r="AL31">
        <f t="shared" si="4"/>
        <v>20719181.027880799</v>
      </c>
      <c r="AM31">
        <f t="shared" si="4"/>
        <v>20702066.534200002</v>
      </c>
      <c r="AN31">
        <f t="shared" si="4"/>
        <v>20682611.953238599</v>
      </c>
      <c r="AO31">
        <f t="shared" si="4"/>
        <v>20519461.257975802</v>
      </c>
      <c r="AP31">
        <f t="shared" si="4"/>
        <v>20380367.912046298</v>
      </c>
      <c r="AQ31">
        <f t="shared" si="4"/>
        <v>20335834.7853879</v>
      </c>
      <c r="AR31">
        <f t="shared" si="4"/>
        <v>20319957.2534406</v>
      </c>
      <c r="AS31">
        <f t="shared" si="4"/>
        <v>20216028.303704198</v>
      </c>
      <c r="AT31">
        <f t="shared" si="4"/>
        <v>20071197.203967799</v>
      </c>
      <c r="AU31">
        <f t="shared" si="4"/>
        <v>19885463.954231501</v>
      </c>
      <c r="AV31">
        <f t="shared" si="4"/>
        <v>19658828.5544951</v>
      </c>
    </row>
    <row r="34" spans="3:48" x14ac:dyDescent="0.25">
      <c r="AI34" t="s">
        <v>24</v>
      </c>
      <c r="AJ34" t="s">
        <v>13</v>
      </c>
      <c r="AK34">
        <f>BC28</f>
        <v>15774861.2803644</v>
      </c>
      <c r="AL34">
        <f t="shared" ref="AL34:AV36" si="6">BD28</f>
        <v>15859822.1987023</v>
      </c>
      <c r="AM34">
        <f t="shared" si="6"/>
        <v>15871657.6687405</v>
      </c>
      <c r="AN34">
        <f t="shared" si="6"/>
        <v>15901653.461367</v>
      </c>
      <c r="AO34">
        <f t="shared" si="6"/>
        <v>15792930.9028625</v>
      </c>
      <c r="AP34">
        <f t="shared" si="6"/>
        <v>15690110.418884501</v>
      </c>
      <c r="AQ34">
        <f t="shared" si="6"/>
        <v>15644938.413747501</v>
      </c>
      <c r="AR34">
        <f t="shared" si="6"/>
        <v>15626801.681165799</v>
      </c>
      <c r="AS34">
        <f t="shared" si="6"/>
        <v>15503396.298257099</v>
      </c>
      <c r="AT34">
        <f t="shared" si="6"/>
        <v>15325454.7153484</v>
      </c>
      <c r="AU34">
        <f t="shared" si="6"/>
        <v>15092976.932439599</v>
      </c>
      <c r="AV34">
        <f t="shared" si="6"/>
        <v>14805962.9495309</v>
      </c>
    </row>
    <row r="35" spans="3:48" x14ac:dyDescent="0.25">
      <c r="AI35" t="s">
        <v>24</v>
      </c>
      <c r="AJ35" t="s">
        <v>20</v>
      </c>
      <c r="AK35">
        <f t="shared" ref="AK35:AK36" si="7">BC29</f>
        <v>18160832.902933899</v>
      </c>
      <c r="AL35">
        <f t="shared" si="6"/>
        <v>18199337.665273499</v>
      </c>
      <c r="AM35">
        <f t="shared" si="6"/>
        <v>18171740.789873399</v>
      </c>
      <c r="AN35">
        <f t="shared" si="6"/>
        <v>18130184.952673201</v>
      </c>
      <c r="AO35">
        <f t="shared" si="6"/>
        <v>17980095.042698901</v>
      </c>
      <c r="AP35">
        <f t="shared" si="6"/>
        <v>17852211.916724499</v>
      </c>
      <c r="AQ35">
        <f t="shared" si="6"/>
        <v>17801127.7898007</v>
      </c>
      <c r="AR35">
        <f t="shared" si="6"/>
        <v>17778153.895587899</v>
      </c>
      <c r="AS35">
        <f t="shared" si="6"/>
        <v>17630562.7045242</v>
      </c>
      <c r="AT35">
        <f t="shared" si="6"/>
        <v>17428435.3134606</v>
      </c>
      <c r="AU35">
        <f t="shared" si="6"/>
        <v>17171771.722396899</v>
      </c>
      <c r="AV35">
        <f t="shared" si="6"/>
        <v>16860571.931333199</v>
      </c>
    </row>
    <row r="36" spans="3:48" x14ac:dyDescent="0.25">
      <c r="AI36" t="s">
        <v>24</v>
      </c>
      <c r="AJ36" t="s">
        <v>21</v>
      </c>
      <c r="AK36">
        <f t="shared" si="7"/>
        <v>20647252.408292402</v>
      </c>
      <c r="AL36">
        <f t="shared" si="6"/>
        <v>20722674.613880798</v>
      </c>
      <c r="AM36">
        <f t="shared" si="6"/>
        <v>20708674.875266701</v>
      </c>
      <c r="AN36">
        <f t="shared" si="6"/>
        <v>20694313.311638601</v>
      </c>
      <c r="AO36">
        <f t="shared" si="6"/>
        <v>20539266.071575802</v>
      </c>
      <c r="AP36">
        <f t="shared" si="6"/>
        <v>20406425.6155129</v>
      </c>
      <c r="AQ36">
        <f t="shared" si="6"/>
        <v>20366434.3487879</v>
      </c>
      <c r="AR36">
        <f t="shared" si="6"/>
        <v>20354553.314773899</v>
      </c>
      <c r="AS36">
        <f t="shared" si="6"/>
        <v>20262426.424704202</v>
      </c>
      <c r="AT36">
        <f t="shared" si="6"/>
        <v>20115763.334634501</v>
      </c>
      <c r="AU36">
        <f t="shared" si="6"/>
        <v>19914564.044564798</v>
      </c>
      <c r="AV36">
        <f t="shared" si="6"/>
        <v>19658828.5544951</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19" t="s">
        <v>54</v>
      </c>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spans="1:56" ht="15.75" x14ac:dyDescent="0.25">
      <c r="A58" s="20" t="s">
        <v>58</v>
      </c>
      <c r="B58" s="20"/>
      <c r="C58" s="20"/>
      <c r="D58" s="20"/>
      <c r="E58" s="20"/>
      <c r="F58" s="20"/>
      <c r="G58" s="20"/>
      <c r="H58" s="20"/>
      <c r="I58" s="20"/>
      <c r="J58" s="20"/>
      <c r="K58" s="20"/>
      <c r="L58" s="20"/>
      <c r="M58" s="20"/>
      <c r="N58" s="20"/>
      <c r="O58" s="21" t="s">
        <v>59</v>
      </c>
      <c r="P58" s="21"/>
      <c r="Q58" s="21"/>
      <c r="R58" s="21"/>
      <c r="S58" s="21"/>
      <c r="T58" s="21"/>
      <c r="U58" s="21"/>
      <c r="V58" s="21"/>
      <c r="W58" s="21"/>
      <c r="X58" s="21"/>
      <c r="Y58" s="21"/>
      <c r="Z58" s="21"/>
      <c r="AA58" s="21"/>
      <c r="AB58" s="21"/>
      <c r="AC58" s="13" t="s">
        <v>60</v>
      </c>
      <c r="AD58" s="13"/>
      <c r="AE58" s="13"/>
      <c r="AF58" s="13"/>
      <c r="AG58" s="13"/>
      <c r="AH58" s="13"/>
      <c r="AI58" s="13"/>
      <c r="AJ58" s="13"/>
      <c r="AK58" s="13"/>
      <c r="AL58" s="13"/>
      <c r="AM58" s="13"/>
      <c r="AN58" s="13"/>
      <c r="AO58" s="13"/>
      <c r="AP58" s="13"/>
      <c r="AQ58" s="14" t="s">
        <v>55</v>
      </c>
      <c r="AR58" s="14"/>
      <c r="AS58" s="14"/>
      <c r="AT58" s="14"/>
      <c r="AU58" s="14"/>
      <c r="AV58" s="14"/>
      <c r="AW58" s="14"/>
      <c r="AX58" s="14"/>
      <c r="AY58" s="14"/>
      <c r="AZ58" s="14"/>
      <c r="BA58" s="14"/>
      <c r="BB58" s="14"/>
      <c r="BC58" s="14"/>
      <c r="BD58" s="14"/>
    </row>
    <row r="59" spans="1:56" x14ac:dyDescent="0.25">
      <c r="A59" s="5" t="s">
        <v>61</v>
      </c>
      <c r="B59" s="5" t="s">
        <v>30</v>
      </c>
      <c r="C59" s="5">
        <v>0</v>
      </c>
      <c r="D59" s="5">
        <v>1</v>
      </c>
      <c r="E59" s="5">
        <v>2</v>
      </c>
      <c r="F59" s="5">
        <v>4</v>
      </c>
      <c r="G59" s="5">
        <v>6</v>
      </c>
      <c r="H59" s="5">
        <v>8</v>
      </c>
      <c r="I59" s="5">
        <v>9</v>
      </c>
      <c r="J59" s="5">
        <v>10</v>
      </c>
      <c r="K59" s="5">
        <v>15</v>
      </c>
      <c r="L59" s="5">
        <v>20</v>
      </c>
      <c r="M59" s="5">
        <v>25</v>
      </c>
      <c r="N59" s="5">
        <v>30</v>
      </c>
      <c r="O59" s="5" t="s">
        <v>61</v>
      </c>
      <c r="P59" s="5" t="s">
        <v>30</v>
      </c>
      <c r="Q59" s="5">
        <v>0</v>
      </c>
      <c r="R59" s="5">
        <v>1</v>
      </c>
      <c r="S59" s="5">
        <v>2</v>
      </c>
      <c r="T59" s="5">
        <v>4</v>
      </c>
      <c r="U59" s="5">
        <v>6</v>
      </c>
      <c r="V59" s="5">
        <v>8</v>
      </c>
      <c r="W59" s="5">
        <v>9</v>
      </c>
      <c r="X59" s="5">
        <v>10</v>
      </c>
      <c r="Y59" s="5">
        <v>15</v>
      </c>
      <c r="Z59" s="5">
        <v>20</v>
      </c>
      <c r="AA59" s="5">
        <v>25</v>
      </c>
      <c r="AB59" s="5">
        <v>30</v>
      </c>
      <c r="AC59" s="5" t="s">
        <v>61</v>
      </c>
      <c r="AD59" s="5" t="s">
        <v>30</v>
      </c>
      <c r="AE59" s="5">
        <v>0</v>
      </c>
      <c r="AF59" s="5">
        <v>1</v>
      </c>
      <c r="AG59" s="5">
        <v>2</v>
      </c>
      <c r="AH59" s="5">
        <v>4</v>
      </c>
      <c r="AI59" s="5">
        <v>6</v>
      </c>
      <c r="AJ59" s="5">
        <v>8</v>
      </c>
      <c r="AK59" s="5">
        <v>9</v>
      </c>
      <c r="AL59" s="5">
        <v>10</v>
      </c>
      <c r="AM59" s="5">
        <v>15</v>
      </c>
      <c r="AN59" s="5">
        <v>20</v>
      </c>
      <c r="AO59" s="5">
        <v>25</v>
      </c>
      <c r="AP59" s="5">
        <v>30</v>
      </c>
      <c r="AQ59" s="5" t="s">
        <v>61</v>
      </c>
      <c r="AR59" s="5" t="s">
        <v>30</v>
      </c>
      <c r="AS59" s="5">
        <v>0</v>
      </c>
      <c r="AT59" s="5">
        <v>1</v>
      </c>
      <c r="AU59" s="5">
        <v>2</v>
      </c>
      <c r="AV59" s="5">
        <v>4</v>
      </c>
      <c r="AW59" s="5">
        <v>6</v>
      </c>
      <c r="AX59" s="5">
        <v>8</v>
      </c>
      <c r="AY59" s="5">
        <v>9</v>
      </c>
      <c r="AZ59" s="5">
        <v>10</v>
      </c>
      <c r="BA59" s="5">
        <v>15</v>
      </c>
      <c r="BB59" s="5">
        <v>20</v>
      </c>
      <c r="BC59" s="5">
        <v>25</v>
      </c>
      <c r="BD59" s="5">
        <v>30</v>
      </c>
    </row>
    <row r="60" spans="1:56" ht="15.75" x14ac:dyDescent="0.25">
      <c r="A60" s="6" t="s">
        <v>70</v>
      </c>
      <c r="B60" t="s">
        <v>13</v>
      </c>
      <c r="D60">
        <f>(AL19-AK19)/(D$59-C$59)</f>
        <v>74641.519441301003</v>
      </c>
      <c r="E60">
        <f t="shared" ref="E60:N62" si="8">(AM19-AL19)/(E$59-D$59)</f>
        <v>2402.5323633998632</v>
      </c>
      <c r="F60">
        <f t="shared" si="8"/>
        <v>7099.2184451492503</v>
      </c>
      <c r="G60">
        <f t="shared" si="8"/>
        <v>-71731.076098449528</v>
      </c>
      <c r="H60">
        <f t="shared" si="8"/>
        <v>-67843.525844399817</v>
      </c>
      <c r="I60">
        <f t="shared" si="8"/>
        <v>-64414.405026201159</v>
      </c>
      <c r="J60">
        <f t="shared" si="8"/>
        <v>-34122.724315099418</v>
      </c>
      <c r="K60">
        <f t="shared" si="8"/>
        <v>-34122.724315059932</v>
      </c>
      <c r="L60">
        <f t="shared" si="8"/>
        <v>-34122.72431508005</v>
      </c>
      <c r="M60">
        <f t="shared" si="8"/>
        <v>-34122.72431508005</v>
      </c>
      <c r="N60">
        <f t="shared" si="8"/>
        <v>-34122.72431508005</v>
      </c>
      <c r="O60" s="6" t="s">
        <v>70</v>
      </c>
      <c r="P60" t="s">
        <v>13</v>
      </c>
      <c r="R60">
        <f>(AL24-AK24)/(R$59-Q$59)</f>
        <v>79801.218889599666</v>
      </c>
      <c r="S60">
        <f t="shared" ref="S60:AB62" si="9">(AM24-AL24)/(S$59-R$59)</f>
        <v>7119.0012008007616</v>
      </c>
      <c r="T60">
        <f t="shared" si="9"/>
        <v>11048.557379200123</v>
      </c>
      <c r="U60">
        <f t="shared" si="9"/>
        <v>-63046.177675350569</v>
      </c>
      <c r="V60">
        <f t="shared" si="9"/>
        <v>-59379.28848899994</v>
      </c>
      <c r="W60">
        <f t="shared" si="9"/>
        <v>-55288.39593699947</v>
      </c>
      <c r="X60">
        <f t="shared" si="9"/>
        <v>-26129.728448400274</v>
      </c>
      <c r="Y60">
        <f t="shared" si="9"/>
        <v>-29401.900448399781</v>
      </c>
      <c r="Z60">
        <f t="shared" si="9"/>
        <v>-34855.520448420197</v>
      </c>
      <c r="AA60">
        <f t="shared" si="9"/>
        <v>-40309.140448400009</v>
      </c>
      <c r="AB60">
        <f t="shared" si="9"/>
        <v>-45762.760448420049</v>
      </c>
      <c r="AC60" s="6" t="s">
        <v>70</v>
      </c>
      <c r="AD60" t="s">
        <v>13</v>
      </c>
      <c r="AF60">
        <f>(AL29-AK29)/(AF$59-AE$59)</f>
        <v>82381.068613801152</v>
      </c>
      <c r="AG60">
        <f t="shared" ref="AG60:AP62" si="10">(AM29-AL29)/(AG$59-AF$59)</f>
        <v>9477.2356194984168</v>
      </c>
      <c r="AH60">
        <f t="shared" si="10"/>
        <v>13023.226846200414</v>
      </c>
      <c r="AI60">
        <f t="shared" si="10"/>
        <v>-58703.728463799693</v>
      </c>
      <c r="AJ60">
        <f t="shared" si="10"/>
        <v>-55394.76523900032</v>
      </c>
      <c r="AK60">
        <f t="shared" si="10"/>
        <v>-50230.200536999851</v>
      </c>
      <c r="AL60">
        <f t="shared" si="10"/>
        <v>-22133.230515100062</v>
      </c>
      <c r="AM60">
        <f t="shared" si="10"/>
        <v>-27041.488515060024</v>
      </c>
      <c r="AN60">
        <f t="shared" si="10"/>
        <v>-35221.918515079844</v>
      </c>
      <c r="AO60">
        <f t="shared" si="10"/>
        <v>-43402.348515080288</v>
      </c>
      <c r="AP60">
        <f>(AV29-AU29)/(AP$59-AO$59)</f>
        <v>-51582.77851507999</v>
      </c>
      <c r="AQ60" s="6" t="s">
        <v>70</v>
      </c>
      <c r="AR60" t="s">
        <v>13</v>
      </c>
      <c r="AT60">
        <f>(AL34-AK34)/(AT$59-AS$59)</f>
        <v>84960.918337900192</v>
      </c>
      <c r="AU60">
        <f t="shared" ref="AU60:BD62" si="11">(AM34-AL34)/(AU$59-AT$59)</f>
        <v>11835.470038199797</v>
      </c>
      <c r="AV60">
        <f t="shared" si="11"/>
        <v>14997.896313250065</v>
      </c>
      <c r="AW60">
        <f t="shared" si="11"/>
        <v>-54361.279252249748</v>
      </c>
      <c r="AX60">
        <f t="shared" si="11"/>
        <v>-51410.241988999769</v>
      </c>
      <c r="AY60">
        <f t="shared" si="11"/>
        <v>-45172.005137000233</v>
      </c>
      <c r="AZ60">
        <f t="shared" si="11"/>
        <v>-18136.73258170113</v>
      </c>
      <c r="BA60">
        <f t="shared" si="11"/>
        <v>-24681.076581740006</v>
      </c>
      <c r="BB60">
        <f t="shared" si="11"/>
        <v>-35588.316581739855</v>
      </c>
      <c r="BC60">
        <f t="shared" si="11"/>
        <v>-46495.556581760196</v>
      </c>
      <c r="BD60">
        <f t="shared" si="11"/>
        <v>-57402.796581739931</v>
      </c>
    </row>
    <row r="61" spans="1:56" ht="15.75" x14ac:dyDescent="0.25">
      <c r="A61" s="6" t="s">
        <v>71</v>
      </c>
      <c r="B61" t="s">
        <v>20</v>
      </c>
      <c r="D61">
        <f t="shared" ref="D61:D62" si="12">(AL20-AK20)/(D$59-C$59)</f>
        <v>24530.418339598924</v>
      </c>
      <c r="E61">
        <f t="shared" si="8"/>
        <v>-40055.895666796714</v>
      </c>
      <c r="F61">
        <f t="shared" si="8"/>
        <v>-30963.953266751021</v>
      </c>
      <c r="G61">
        <f t="shared" si="8"/>
        <v>-91251.865387149155</v>
      </c>
      <c r="H61">
        <f t="shared" si="8"/>
        <v>-76447.342720501125</v>
      </c>
      <c r="I61">
        <f t="shared" si="8"/>
        <v>-69251.566657200456</v>
      </c>
      <c r="J61">
        <f t="shared" si="8"/>
        <v>-38959.885946098715</v>
      </c>
      <c r="K61">
        <f t="shared" si="8"/>
        <v>-38959.885946080089</v>
      </c>
      <c r="L61">
        <f t="shared" si="8"/>
        <v>-38959.885946059971</v>
      </c>
      <c r="M61">
        <f t="shared" si="8"/>
        <v>-38959.885946080089</v>
      </c>
      <c r="N61">
        <f t="shared" si="8"/>
        <v>-38959.885946059971</v>
      </c>
      <c r="O61" s="6" t="s">
        <v>71</v>
      </c>
      <c r="P61" t="s">
        <v>20</v>
      </c>
      <c r="R61">
        <f t="shared" ref="R61:R62" si="13">(AL25-AK25)/(R$59-Q$59)</f>
        <v>31517.59033960104</v>
      </c>
      <c r="S61">
        <f t="shared" si="9"/>
        <v>-33826.38553339988</v>
      </c>
      <c r="T61">
        <f t="shared" si="9"/>
        <v>-25870.935933450237</v>
      </c>
      <c r="U61">
        <f t="shared" si="9"/>
        <v>-83148.41018714942</v>
      </c>
      <c r="V61">
        <f t="shared" si="9"/>
        <v>-70194.45285385102</v>
      </c>
      <c r="W61">
        <f t="shared" si="9"/>
        <v>-60167.846790499985</v>
      </c>
      <c r="X61">
        <f t="shared" si="9"/>
        <v>-30966.890079397708</v>
      </c>
      <c r="Y61">
        <f t="shared" si="9"/>
        <v>-34239.062079419942</v>
      </c>
      <c r="Z61">
        <f t="shared" si="9"/>
        <v>-39692.682079400125</v>
      </c>
      <c r="AA61">
        <f t="shared" si="9"/>
        <v>-45146.302079400419</v>
      </c>
      <c r="AB61">
        <f t="shared" si="9"/>
        <v>-50599.92207939997</v>
      </c>
      <c r="AC61" s="6" t="s">
        <v>71</v>
      </c>
      <c r="AD61" t="s">
        <v>20</v>
      </c>
      <c r="AF61">
        <f t="shared" ref="AF61:AF62" si="14">(AL30-AK30)/(AF$59-AE$59)</f>
        <v>35011.176339600235</v>
      </c>
      <c r="AG61">
        <f t="shared" si="10"/>
        <v>-30711.630466800183</v>
      </c>
      <c r="AH61">
        <f t="shared" si="10"/>
        <v>-23324.427266750485</v>
      </c>
      <c r="AI61">
        <f t="shared" si="10"/>
        <v>-79096.682587148622</v>
      </c>
      <c r="AJ61">
        <f t="shared" si="10"/>
        <v>-67068.007920499891</v>
      </c>
      <c r="AK61">
        <f t="shared" si="10"/>
        <v>-55625.986857201904</v>
      </c>
      <c r="AL61">
        <f t="shared" si="10"/>
        <v>-26970.392146099359</v>
      </c>
      <c r="AM61">
        <f t="shared" si="10"/>
        <v>-31878.65014607981</v>
      </c>
      <c r="AN61">
        <f t="shared" si="10"/>
        <v>-40059.080146060136</v>
      </c>
      <c r="AO61">
        <f t="shared" si="10"/>
        <v>-48239.510146079956</v>
      </c>
      <c r="AP61">
        <f t="shared" si="10"/>
        <v>-56419.940146060289</v>
      </c>
      <c r="AQ61" s="6" t="s">
        <v>71</v>
      </c>
      <c r="AR61" t="s">
        <v>20</v>
      </c>
      <c r="AT61">
        <f t="shared" ref="AT61:AT62" si="15">(AL35-AK35)/(AT$59-AS$59)</f>
        <v>38504.762339599431</v>
      </c>
      <c r="AU61">
        <f t="shared" si="11"/>
        <v>-27596.875400099903</v>
      </c>
      <c r="AV61">
        <f t="shared" si="11"/>
        <v>-20777.918600099161</v>
      </c>
      <c r="AW61">
        <f t="shared" si="11"/>
        <v>-75044.954987149686</v>
      </c>
      <c r="AX61">
        <f t="shared" si="11"/>
        <v>-63941.562987200916</v>
      </c>
      <c r="AY61">
        <f t="shared" si="11"/>
        <v>-51084.126923799515</v>
      </c>
      <c r="AZ61">
        <f t="shared" si="11"/>
        <v>-22973.894212801009</v>
      </c>
      <c r="BA61">
        <f t="shared" si="11"/>
        <v>-29518.238212739678</v>
      </c>
      <c r="BB61">
        <f t="shared" si="11"/>
        <v>-40425.478212720154</v>
      </c>
      <c r="BC61">
        <f t="shared" si="11"/>
        <v>-51332.718212740125</v>
      </c>
      <c r="BD61">
        <f t="shared" si="11"/>
        <v>-62239.958212739977</v>
      </c>
    </row>
    <row r="62" spans="1:56" ht="15.75" x14ac:dyDescent="0.25">
      <c r="A62" s="6" t="s">
        <v>72</v>
      </c>
      <c r="B62" t="s">
        <v>21</v>
      </c>
      <c r="D62">
        <f t="shared" si="12"/>
        <v>61447.861588399857</v>
      </c>
      <c r="E62">
        <f t="shared" si="8"/>
        <v>-26458.758880801499</v>
      </c>
      <c r="F62">
        <f t="shared" si="8"/>
        <v>-17366.816480699927</v>
      </c>
      <c r="G62">
        <f t="shared" si="8"/>
        <v>-93730.530431399122</v>
      </c>
      <c r="H62">
        <f t="shared" si="8"/>
        <v>-78926.007764751092</v>
      </c>
      <c r="I62">
        <f t="shared" si="8"/>
        <v>-58158.706458400935</v>
      </c>
      <c r="J62">
        <f t="shared" si="8"/>
        <v>-27867.025747299194</v>
      </c>
      <c r="K62">
        <f t="shared" si="8"/>
        <v>-27867.025747279822</v>
      </c>
      <c r="L62">
        <f t="shared" si="8"/>
        <v>-27867.025747279822</v>
      </c>
      <c r="M62">
        <f t="shared" si="8"/>
        <v>-27867.02574726045</v>
      </c>
      <c r="N62">
        <f t="shared" si="8"/>
        <v>-27867.025747279822</v>
      </c>
      <c r="O62" s="6" t="s">
        <v>72</v>
      </c>
      <c r="P62" t="s">
        <v>21</v>
      </c>
      <c r="R62">
        <f t="shared" si="13"/>
        <v>68435.033588398248</v>
      </c>
      <c r="S62">
        <f t="shared" si="9"/>
        <v>-20229.248747400939</v>
      </c>
      <c r="T62">
        <f t="shared" si="9"/>
        <v>-12273.799147399142</v>
      </c>
      <c r="U62">
        <f t="shared" si="9"/>
        <v>-85627.075231399387</v>
      </c>
      <c r="V62">
        <f t="shared" si="9"/>
        <v>-72673.117898100987</v>
      </c>
      <c r="W62">
        <f t="shared" si="9"/>
        <v>-49074.986591700464</v>
      </c>
      <c r="X62">
        <f t="shared" si="9"/>
        <v>-19874.029880598187</v>
      </c>
      <c r="Y62">
        <f t="shared" si="9"/>
        <v>-23146.201880620421</v>
      </c>
      <c r="Z62">
        <f t="shared" si="9"/>
        <v>-28599.821880599855</v>
      </c>
      <c r="AA62">
        <f t="shared" si="9"/>
        <v>-34053.441880620274</v>
      </c>
      <c r="AB62">
        <f t="shared" si="9"/>
        <v>-39507.061880599707</v>
      </c>
      <c r="AC62" s="6" t="s">
        <v>72</v>
      </c>
      <c r="AD62" t="s">
        <v>21</v>
      </c>
      <c r="AF62">
        <f t="shared" si="14"/>
        <v>71928.619588397443</v>
      </c>
      <c r="AG62">
        <f t="shared" si="10"/>
        <v>-17114.493680797517</v>
      </c>
      <c r="AH62">
        <f t="shared" si="10"/>
        <v>-9727.2904807012528</v>
      </c>
      <c r="AI62">
        <f t="shared" si="10"/>
        <v>-81575.347631398588</v>
      </c>
      <c r="AJ62">
        <f t="shared" si="10"/>
        <v>-69546.67296475172</v>
      </c>
      <c r="AK62">
        <f t="shared" si="10"/>
        <v>-44533.126658398658</v>
      </c>
      <c r="AL62">
        <f t="shared" si="10"/>
        <v>-15877.531947299838</v>
      </c>
      <c r="AM62">
        <f t="shared" si="10"/>
        <v>-20785.789947280289</v>
      </c>
      <c r="AN62">
        <f t="shared" si="10"/>
        <v>-28966.219947279991</v>
      </c>
      <c r="AO62">
        <f t="shared" si="10"/>
        <v>-37146.649947259575</v>
      </c>
      <c r="AP62">
        <f t="shared" si="10"/>
        <v>-45327.079947280137</v>
      </c>
      <c r="AQ62" s="6" t="s">
        <v>72</v>
      </c>
      <c r="AR62" t="s">
        <v>21</v>
      </c>
      <c r="AT62">
        <f t="shared" si="15"/>
        <v>75422.205588396639</v>
      </c>
      <c r="AU62">
        <f t="shared" si="11"/>
        <v>-13999.738614097238</v>
      </c>
      <c r="AV62">
        <f t="shared" si="11"/>
        <v>-7180.7818140499294</v>
      </c>
      <c r="AW62">
        <f t="shared" si="11"/>
        <v>-77523.620031399652</v>
      </c>
      <c r="AX62">
        <f t="shared" si="11"/>
        <v>-66420.228031450883</v>
      </c>
      <c r="AY62">
        <f t="shared" si="11"/>
        <v>-39991.266724999994</v>
      </c>
      <c r="AZ62">
        <f t="shared" si="11"/>
        <v>-11881.034014001489</v>
      </c>
      <c r="BA62">
        <f t="shared" si="11"/>
        <v>-18425.378013939411</v>
      </c>
      <c r="BB62">
        <f t="shared" si="11"/>
        <v>-29332.618013940006</v>
      </c>
      <c r="BC62">
        <f t="shared" si="11"/>
        <v>-40239.858013940604</v>
      </c>
      <c r="BD62">
        <f t="shared" si="11"/>
        <v>-51147.098013939707</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80" zoomScaleNormal="80" workbookViewId="0">
      <selection activeCell="L21" sqref="L21"/>
    </sheetView>
  </sheetViews>
  <sheetFormatPr defaultRowHeight="15" x14ac:dyDescent="0.25"/>
  <sheetData>
    <row r="1" spans="1:13" ht="15.75" x14ac:dyDescent="0.25">
      <c r="A1" s="11"/>
      <c r="B1" s="11"/>
      <c r="C1" s="11"/>
      <c r="D1" s="10"/>
      <c r="E1" s="10"/>
      <c r="F1" s="10"/>
      <c r="G1" s="10"/>
      <c r="H1" s="10"/>
      <c r="I1" s="23" t="s">
        <v>73</v>
      </c>
      <c r="J1" s="23"/>
      <c r="K1" s="23"/>
      <c r="L1" s="23"/>
      <c r="M1" s="23"/>
    </row>
    <row r="2" spans="1:13" x14ac:dyDescent="0.25">
      <c r="A2" t="s">
        <v>62</v>
      </c>
      <c r="B2" t="s">
        <v>33</v>
      </c>
      <c r="C2" t="s">
        <v>63</v>
      </c>
      <c r="K2" t="s">
        <v>70</v>
      </c>
      <c r="L2" t="s">
        <v>71</v>
      </c>
      <c r="M2" t="s">
        <v>72</v>
      </c>
    </row>
    <row r="3" spans="1:13" x14ac:dyDescent="0.25">
      <c r="A3" t="s">
        <v>37</v>
      </c>
      <c r="B3" t="s">
        <v>64</v>
      </c>
      <c r="C3" t="s">
        <v>39</v>
      </c>
      <c r="I3" t="s">
        <v>29</v>
      </c>
      <c r="J3" t="s">
        <v>30</v>
      </c>
      <c r="K3" t="s">
        <v>13</v>
      </c>
      <c r="L3" t="s">
        <v>20</v>
      </c>
      <c r="M3" t="s">
        <v>21</v>
      </c>
    </row>
    <row r="4" spans="1:13" x14ac:dyDescent="0.25">
      <c r="A4" s="3" t="s">
        <v>13</v>
      </c>
      <c r="B4" s="3" t="s">
        <v>0</v>
      </c>
      <c r="C4" s="12">
        <v>15774861.280364377</v>
      </c>
      <c r="I4" t="s">
        <v>0</v>
      </c>
      <c r="J4">
        <v>0</v>
      </c>
      <c r="K4">
        <f>C4/1000000</f>
        <v>15.774861280364377</v>
      </c>
      <c r="L4">
        <f>C16/1000000</f>
        <v>18.160832902933873</v>
      </c>
      <c r="M4">
        <f>C28/1000000</f>
        <v>20.647252408292427</v>
      </c>
    </row>
    <row r="5" spans="1:13" x14ac:dyDescent="0.25">
      <c r="A5" s="3" t="s">
        <v>13</v>
      </c>
      <c r="B5" s="3" t="s">
        <v>1</v>
      </c>
      <c r="C5" s="12">
        <v>15859822.1987023</v>
      </c>
      <c r="I5" t="s">
        <v>1</v>
      </c>
      <c r="J5">
        <v>1</v>
      </c>
      <c r="K5">
        <f t="shared" ref="K5:K14" si="0">C5/1000000</f>
        <v>15.8598221987023</v>
      </c>
      <c r="L5">
        <f t="shared" ref="L5:L15" si="1">C17/1000000</f>
        <v>18.199337665273529</v>
      </c>
      <c r="M5">
        <f t="shared" ref="M5:M15" si="2">C29/1000000</f>
        <v>20.722674613880777</v>
      </c>
    </row>
    <row r="6" spans="1:13" x14ac:dyDescent="0.25">
      <c r="A6" s="3" t="s">
        <v>13</v>
      </c>
      <c r="B6" s="3" t="s">
        <v>2</v>
      </c>
      <c r="C6" s="12">
        <v>15871657.668740513</v>
      </c>
      <c r="I6" t="s">
        <v>2</v>
      </c>
      <c r="J6">
        <v>2</v>
      </c>
      <c r="K6">
        <f t="shared" si="0"/>
        <v>15.871657668740513</v>
      </c>
      <c r="L6">
        <f t="shared" si="1"/>
        <v>18.171740789873414</v>
      </c>
      <c r="M6">
        <f t="shared" si="2"/>
        <v>20.708674875266709</v>
      </c>
    </row>
    <row r="7" spans="1:13" x14ac:dyDescent="0.25">
      <c r="A7" s="3" t="s">
        <v>13</v>
      </c>
      <c r="B7" s="3" t="s">
        <v>3</v>
      </c>
      <c r="C7" s="12">
        <v>15901653.461367043</v>
      </c>
      <c r="I7" t="s">
        <v>3</v>
      </c>
      <c r="J7">
        <v>4</v>
      </c>
      <c r="K7">
        <f t="shared" si="0"/>
        <v>15.901653461367042</v>
      </c>
      <c r="L7">
        <f t="shared" si="1"/>
        <v>18.130184952673211</v>
      </c>
      <c r="M7">
        <f t="shared" si="2"/>
        <v>20.694313311638592</v>
      </c>
    </row>
    <row r="8" spans="1:13" x14ac:dyDescent="0.25">
      <c r="A8" s="3" t="s">
        <v>13</v>
      </c>
      <c r="B8" s="3" t="s">
        <v>4</v>
      </c>
      <c r="C8" s="12">
        <v>15792930.902862532</v>
      </c>
      <c r="I8" t="s">
        <v>4</v>
      </c>
      <c r="J8">
        <v>6</v>
      </c>
      <c r="K8">
        <f t="shared" si="0"/>
        <v>15.792930902862532</v>
      </c>
      <c r="L8">
        <f t="shared" si="1"/>
        <v>17.980095042698867</v>
      </c>
      <c r="M8">
        <f t="shared" si="2"/>
        <v>20.539266071575767</v>
      </c>
    </row>
    <row r="9" spans="1:13" x14ac:dyDescent="0.25">
      <c r="A9" s="3" t="s">
        <v>13</v>
      </c>
      <c r="B9" s="3" t="s">
        <v>5</v>
      </c>
      <c r="C9" s="12">
        <v>15690110.418884467</v>
      </c>
      <c r="I9" t="s">
        <v>5</v>
      </c>
      <c r="J9">
        <v>8</v>
      </c>
      <c r="K9">
        <f t="shared" si="0"/>
        <v>15.690110418884467</v>
      </c>
      <c r="L9">
        <f t="shared" si="1"/>
        <v>17.852211916724528</v>
      </c>
      <c r="M9">
        <f t="shared" si="2"/>
        <v>20.406425615512944</v>
      </c>
    </row>
    <row r="10" spans="1:13" x14ac:dyDescent="0.25">
      <c r="A10" s="3" t="s">
        <v>13</v>
      </c>
      <c r="B10" s="3" t="s">
        <v>6</v>
      </c>
      <c r="C10" s="12">
        <v>15644938.41374753</v>
      </c>
      <c r="I10" t="s">
        <v>6</v>
      </c>
      <c r="J10">
        <v>9</v>
      </c>
      <c r="K10">
        <f t="shared" si="0"/>
        <v>15.64493841374753</v>
      </c>
      <c r="L10">
        <f t="shared" si="1"/>
        <v>17.801127789800685</v>
      </c>
      <c r="M10">
        <f t="shared" si="2"/>
        <v>20.366434348787898</v>
      </c>
    </row>
    <row r="11" spans="1:13" x14ac:dyDescent="0.25">
      <c r="A11" s="3" t="s">
        <v>13</v>
      </c>
      <c r="B11" s="3" t="s">
        <v>7</v>
      </c>
      <c r="C11" s="12">
        <v>15626801.681165781</v>
      </c>
      <c r="I11" t="s">
        <v>7</v>
      </c>
      <c r="J11">
        <v>10</v>
      </c>
      <c r="K11">
        <f t="shared" si="0"/>
        <v>15.62680168116578</v>
      </c>
      <c r="L11">
        <f t="shared" si="1"/>
        <v>17.778153895587941</v>
      </c>
      <c r="M11">
        <f t="shared" si="2"/>
        <v>20.354553314773941</v>
      </c>
    </row>
    <row r="12" spans="1:13" x14ac:dyDescent="0.25">
      <c r="A12" s="3" t="s">
        <v>13</v>
      </c>
      <c r="B12" s="3" t="s">
        <v>8</v>
      </c>
      <c r="C12" s="12">
        <v>15503396.298257064</v>
      </c>
      <c r="I12" t="s">
        <v>8</v>
      </c>
      <c r="J12">
        <f>[1]Num_steady!B11</f>
        <v>15</v>
      </c>
      <c r="K12">
        <f t="shared" si="0"/>
        <v>15.503396298257064</v>
      </c>
      <c r="L12">
        <f t="shared" si="1"/>
        <v>17.630562704524245</v>
      </c>
      <c r="M12">
        <f t="shared" si="2"/>
        <v>20.26242642470422</v>
      </c>
    </row>
    <row r="13" spans="1:13" x14ac:dyDescent="0.25">
      <c r="A13" s="3" t="s">
        <v>13</v>
      </c>
      <c r="B13" s="3" t="s">
        <v>9</v>
      </c>
      <c r="C13" s="12">
        <v>15325454.715348361</v>
      </c>
      <c r="I13" t="s">
        <v>9</v>
      </c>
      <c r="J13">
        <f>[1]Num_steady!B12</f>
        <v>20</v>
      </c>
      <c r="K13">
        <f t="shared" si="0"/>
        <v>15.325454715348361</v>
      </c>
      <c r="L13">
        <f t="shared" si="1"/>
        <v>17.428435313460554</v>
      </c>
      <c r="M13">
        <f t="shared" si="2"/>
        <v>20.115763334634508</v>
      </c>
    </row>
    <row r="14" spans="1:13" x14ac:dyDescent="0.25">
      <c r="A14" s="3" t="s">
        <v>13</v>
      </c>
      <c r="B14" s="3" t="s">
        <v>10</v>
      </c>
      <c r="C14" s="12">
        <v>15092976.932439633</v>
      </c>
      <c r="I14" t="s">
        <v>10</v>
      </c>
      <c r="J14">
        <f>[1]Num_steady!B13</f>
        <v>25</v>
      </c>
      <c r="K14">
        <f t="shared" si="0"/>
        <v>15.092976932439633</v>
      </c>
      <c r="L14">
        <f t="shared" si="1"/>
        <v>17.171771722396851</v>
      </c>
      <c r="M14">
        <f t="shared" si="2"/>
        <v>19.914564044564784</v>
      </c>
    </row>
    <row r="15" spans="1:13" x14ac:dyDescent="0.25">
      <c r="A15" s="3" t="s">
        <v>13</v>
      </c>
      <c r="B15" s="3" t="s">
        <v>11</v>
      </c>
      <c r="C15" s="12">
        <v>14805962.949530933</v>
      </c>
      <c r="I15" t="s">
        <v>11</v>
      </c>
      <c r="J15">
        <v>30</v>
      </c>
      <c r="K15">
        <f>C15/1000000</f>
        <v>14.805962949530933</v>
      </c>
      <c r="L15">
        <f t="shared" si="1"/>
        <v>16.860571931333169</v>
      </c>
      <c r="M15">
        <f t="shared" si="2"/>
        <v>19.658828554495074</v>
      </c>
    </row>
    <row r="16" spans="1:13" x14ac:dyDescent="0.25">
      <c r="A16" s="3" t="s">
        <v>20</v>
      </c>
      <c r="B16" s="3" t="s">
        <v>0</v>
      </c>
      <c r="C16" s="12">
        <v>18160832.902933873</v>
      </c>
    </row>
    <row r="17" spans="1:3" x14ac:dyDescent="0.25">
      <c r="A17" s="3" t="s">
        <v>20</v>
      </c>
      <c r="B17" s="3" t="s">
        <v>1</v>
      </c>
      <c r="C17" s="12">
        <v>18199337.665273529</v>
      </c>
    </row>
    <row r="18" spans="1:3" x14ac:dyDescent="0.25">
      <c r="A18" s="3" t="s">
        <v>20</v>
      </c>
      <c r="B18" s="3" t="s">
        <v>2</v>
      </c>
      <c r="C18" s="12">
        <v>18171740.789873414</v>
      </c>
    </row>
    <row r="19" spans="1:3" x14ac:dyDescent="0.25">
      <c r="A19" s="3" t="s">
        <v>20</v>
      </c>
      <c r="B19" s="3" t="s">
        <v>3</v>
      </c>
      <c r="C19" s="12">
        <v>18130184.952673212</v>
      </c>
    </row>
    <row r="20" spans="1:3" x14ac:dyDescent="0.25">
      <c r="A20" s="3" t="s">
        <v>20</v>
      </c>
      <c r="B20" s="3" t="s">
        <v>4</v>
      </c>
      <c r="C20" s="12">
        <v>17980095.042698868</v>
      </c>
    </row>
    <row r="21" spans="1:3" x14ac:dyDescent="0.25">
      <c r="A21" s="3" t="s">
        <v>20</v>
      </c>
      <c r="B21" s="3" t="s">
        <v>5</v>
      </c>
      <c r="C21" s="12">
        <v>17852211.916724529</v>
      </c>
    </row>
    <row r="22" spans="1:3" x14ac:dyDescent="0.25">
      <c r="A22" s="3" t="s">
        <v>20</v>
      </c>
      <c r="B22" s="3" t="s">
        <v>6</v>
      </c>
      <c r="C22" s="12">
        <v>17801127.789800685</v>
      </c>
    </row>
    <row r="23" spans="1:3" x14ac:dyDescent="0.25">
      <c r="A23" s="3" t="s">
        <v>20</v>
      </c>
      <c r="B23" s="3" t="s">
        <v>7</v>
      </c>
      <c r="C23" s="12">
        <v>17778153.89558794</v>
      </c>
    </row>
    <row r="24" spans="1:3" x14ac:dyDescent="0.25">
      <c r="A24" s="3" t="s">
        <v>20</v>
      </c>
      <c r="B24" s="3" t="s">
        <v>8</v>
      </c>
      <c r="C24" s="12">
        <v>17630562.704524245</v>
      </c>
    </row>
    <row r="25" spans="1:3" x14ac:dyDescent="0.25">
      <c r="A25" s="3" t="s">
        <v>20</v>
      </c>
      <c r="B25" s="3" t="s">
        <v>9</v>
      </c>
      <c r="C25" s="12">
        <v>17428435.313460555</v>
      </c>
    </row>
    <row r="26" spans="1:3" x14ac:dyDescent="0.25">
      <c r="A26" s="3" t="s">
        <v>20</v>
      </c>
      <c r="B26" s="3" t="s">
        <v>10</v>
      </c>
      <c r="C26" s="12">
        <v>17171771.722396851</v>
      </c>
    </row>
    <row r="27" spans="1:3" x14ac:dyDescent="0.25">
      <c r="A27" s="3" t="s">
        <v>20</v>
      </c>
      <c r="B27" s="3" t="s">
        <v>11</v>
      </c>
      <c r="C27" s="12">
        <v>16860571.931333169</v>
      </c>
    </row>
    <row r="28" spans="1:3" x14ac:dyDescent="0.25">
      <c r="A28" s="3" t="s">
        <v>21</v>
      </c>
      <c r="B28" s="3" t="s">
        <v>0</v>
      </c>
      <c r="C28" s="12">
        <v>20647252.408292428</v>
      </c>
    </row>
    <row r="29" spans="1:3" x14ac:dyDescent="0.25">
      <c r="A29" s="3" t="s">
        <v>21</v>
      </c>
      <c r="B29" s="3" t="s">
        <v>1</v>
      </c>
      <c r="C29" s="12">
        <v>20722674.613880776</v>
      </c>
    </row>
    <row r="30" spans="1:3" x14ac:dyDescent="0.25">
      <c r="A30" s="3" t="s">
        <v>21</v>
      </c>
      <c r="B30" s="3" t="s">
        <v>2</v>
      </c>
      <c r="C30" s="12">
        <v>20708674.875266708</v>
      </c>
    </row>
    <row r="31" spans="1:3" x14ac:dyDescent="0.25">
      <c r="A31" s="3" t="s">
        <v>21</v>
      </c>
      <c r="B31" s="3" t="s">
        <v>3</v>
      </c>
      <c r="C31" s="12">
        <v>20694313.31163859</v>
      </c>
    </row>
    <row r="32" spans="1:3" x14ac:dyDescent="0.25">
      <c r="A32" s="3" t="s">
        <v>21</v>
      </c>
      <c r="B32" s="3" t="s">
        <v>4</v>
      </c>
      <c r="C32" s="12">
        <v>20539266.071575768</v>
      </c>
    </row>
    <row r="33" spans="1:3" x14ac:dyDescent="0.25">
      <c r="A33" s="3" t="s">
        <v>21</v>
      </c>
      <c r="B33" s="3" t="s">
        <v>5</v>
      </c>
      <c r="C33" s="12">
        <v>20406425.615512945</v>
      </c>
    </row>
    <row r="34" spans="1:3" x14ac:dyDescent="0.25">
      <c r="A34" s="3" t="s">
        <v>21</v>
      </c>
      <c r="B34" s="3" t="s">
        <v>6</v>
      </c>
      <c r="C34" s="12">
        <v>20366434.348787896</v>
      </c>
    </row>
    <row r="35" spans="1:3" x14ac:dyDescent="0.25">
      <c r="A35" s="3" t="s">
        <v>21</v>
      </c>
      <c r="B35" s="3" t="s">
        <v>7</v>
      </c>
      <c r="C35" s="12">
        <v>20354553.31477394</v>
      </c>
    </row>
    <row r="36" spans="1:3" x14ac:dyDescent="0.25">
      <c r="A36" s="3" t="s">
        <v>21</v>
      </c>
      <c r="B36" s="3" t="s">
        <v>8</v>
      </c>
      <c r="C36" s="12">
        <v>20262426.42470422</v>
      </c>
    </row>
    <row r="37" spans="1:3" x14ac:dyDescent="0.25">
      <c r="A37" s="3" t="s">
        <v>21</v>
      </c>
      <c r="B37" s="3" t="s">
        <v>9</v>
      </c>
      <c r="C37" s="12">
        <v>20115763.334634509</v>
      </c>
    </row>
    <row r="38" spans="1:3" x14ac:dyDescent="0.25">
      <c r="A38" s="3" t="s">
        <v>21</v>
      </c>
      <c r="B38" s="3" t="s">
        <v>10</v>
      </c>
      <c r="C38" s="12">
        <v>19914564.044564784</v>
      </c>
    </row>
    <row r="39" spans="1:3" x14ac:dyDescent="0.25">
      <c r="A39" s="3" t="s">
        <v>21</v>
      </c>
      <c r="B39" s="3" t="s">
        <v>11</v>
      </c>
      <c r="C39" s="12">
        <v>19658828.554495074</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abSelected="1" zoomScale="56" zoomScaleNormal="41" workbookViewId="0">
      <selection activeCell="L13" sqref="L13"/>
    </sheetView>
  </sheetViews>
  <sheetFormatPr defaultRowHeight="15" x14ac:dyDescent="0.25"/>
  <cols>
    <col min="11" max="11" width="14.140625" customWidth="1"/>
    <col min="12" max="12" width="16" customWidth="1"/>
    <col min="13" max="13" width="15.85546875" customWidth="1"/>
    <col min="14" max="14" width="11.140625" customWidth="1"/>
  </cols>
  <sheetData>
    <row r="1" spans="1:28" x14ac:dyDescent="0.25">
      <c r="A1" s="3" t="s">
        <v>43</v>
      </c>
      <c r="B1" s="3" t="s">
        <v>33</v>
      </c>
      <c r="C1" s="3" t="s">
        <v>44</v>
      </c>
      <c r="L1" t="s">
        <v>32</v>
      </c>
    </row>
    <row r="2" spans="1:28" ht="28.9" customHeight="1" x14ac:dyDescent="0.25">
      <c r="A2" s="3" t="s">
        <v>45</v>
      </c>
      <c r="B2" s="3" t="s">
        <v>37</v>
      </c>
      <c r="C2" s="3" t="s">
        <v>46</v>
      </c>
      <c r="D2" s="3" t="s">
        <v>47</v>
      </c>
      <c r="E2" s="3" t="s">
        <v>30</v>
      </c>
      <c r="F2" s="3" t="s">
        <v>38</v>
      </c>
      <c r="G2" s="3" t="s">
        <v>39</v>
      </c>
      <c r="L2" s="24" t="s">
        <v>29</v>
      </c>
      <c r="M2" s="25" t="s">
        <v>34</v>
      </c>
      <c r="N2" s="26" t="s">
        <v>15</v>
      </c>
      <c r="O2" s="26"/>
      <c r="P2" s="26"/>
      <c r="Q2" s="26"/>
      <c r="R2" s="27" t="s">
        <v>18</v>
      </c>
      <c r="S2" s="27"/>
      <c r="T2" s="27"/>
      <c r="U2" s="27"/>
      <c r="V2" s="28" t="s">
        <v>19</v>
      </c>
      <c r="W2" s="28"/>
      <c r="X2" s="28"/>
      <c r="Y2" s="28"/>
    </row>
    <row r="3" spans="1:28" x14ac:dyDescent="0.25">
      <c r="A3" s="3" t="s">
        <v>24</v>
      </c>
      <c r="B3" s="3" t="s">
        <v>20</v>
      </c>
      <c r="C3" s="3" t="s">
        <v>0</v>
      </c>
      <c r="D3" s="3" t="s">
        <v>14</v>
      </c>
      <c r="E3" s="3" t="s">
        <v>15</v>
      </c>
      <c r="F3" s="3" t="s">
        <v>16</v>
      </c>
      <c r="G3" t="s">
        <v>42</v>
      </c>
      <c r="L3" s="24"/>
      <c r="M3" s="25"/>
      <c r="N3" s="24" t="s">
        <v>14</v>
      </c>
      <c r="O3" s="24"/>
      <c r="P3" s="24" t="s">
        <v>69</v>
      </c>
      <c r="Q3" s="24"/>
      <c r="R3" s="24" t="s">
        <v>14</v>
      </c>
      <c r="S3" s="24"/>
      <c r="T3" s="24" t="s">
        <v>69</v>
      </c>
      <c r="U3" s="24"/>
      <c r="V3" s="24" t="s">
        <v>14</v>
      </c>
      <c r="W3" s="24"/>
      <c r="X3" s="24" t="s">
        <v>69</v>
      </c>
      <c r="Y3" s="24"/>
    </row>
    <row r="4" spans="1:28" x14ac:dyDescent="0.25">
      <c r="A4" s="3" t="s">
        <v>24</v>
      </c>
      <c r="B4" s="3" t="s">
        <v>20</v>
      </c>
      <c r="C4" s="3" t="s">
        <v>0</v>
      </c>
      <c r="D4" s="3" t="s">
        <v>14</v>
      </c>
      <c r="E4" s="3" t="s">
        <v>15</v>
      </c>
      <c r="F4" s="3" t="s">
        <v>17</v>
      </c>
      <c r="G4" t="s">
        <v>42</v>
      </c>
      <c r="L4" s="24"/>
      <c r="M4" s="25"/>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t="s">
        <v>42</v>
      </c>
      <c r="L5" s="7" t="s">
        <v>0</v>
      </c>
      <c r="M5">
        <v>0</v>
      </c>
      <c r="N5" t="str">
        <f>G3</f>
        <v>EPS</v>
      </c>
      <c r="O5" t="str">
        <f>G4</f>
        <v>EPS</v>
      </c>
      <c r="P5">
        <f>G9</f>
        <v>8861.4792503346725</v>
      </c>
      <c r="Q5">
        <f>G10</f>
        <v>14861.479250334676</v>
      </c>
      <c r="R5" t="str">
        <f>G5</f>
        <v>EPS</v>
      </c>
      <c r="S5" t="str">
        <f>G6</f>
        <v>EPS</v>
      </c>
      <c r="T5">
        <f>G11</f>
        <v>8861.4792503346725</v>
      </c>
      <c r="U5">
        <f>G12</f>
        <v>14861.479250334676</v>
      </c>
      <c r="V5" t="str">
        <f>G7</f>
        <v>EPS</v>
      </c>
      <c r="W5" t="str">
        <f>G8</f>
        <v>EPS</v>
      </c>
      <c r="X5">
        <f>G13</f>
        <v>8861.4792503346725</v>
      </c>
      <c r="Y5">
        <f>G14</f>
        <v>16861.479250334676</v>
      </c>
    </row>
    <row r="6" spans="1:28" x14ac:dyDescent="0.25">
      <c r="A6" s="3" t="s">
        <v>24</v>
      </c>
      <c r="B6" s="3" t="s">
        <v>20</v>
      </c>
      <c r="C6" s="3" t="s">
        <v>0</v>
      </c>
      <c r="D6" s="3" t="s">
        <v>14</v>
      </c>
      <c r="E6" s="3" t="s">
        <v>18</v>
      </c>
      <c r="F6" s="3" t="s">
        <v>17</v>
      </c>
      <c r="G6" t="s">
        <v>42</v>
      </c>
      <c r="L6" s="7" t="s">
        <v>66</v>
      </c>
      <c r="M6">
        <v>2</v>
      </c>
      <c r="N6">
        <f>$G$15</f>
        <v>9961.4792503346725</v>
      </c>
      <c r="O6">
        <f>G16</f>
        <v>9961.4792503346725</v>
      </c>
      <c r="P6">
        <f>G21</f>
        <v>8961.4792503346725</v>
      </c>
      <c r="Q6">
        <f>G22</f>
        <v>14961.479250334673</v>
      </c>
      <c r="R6" t="str">
        <f>G17</f>
        <v>EPS</v>
      </c>
      <c r="S6" t="str">
        <f>G18</f>
        <v>EPS</v>
      </c>
      <c r="T6">
        <f>G23</f>
        <v>8961.4792503346725</v>
      </c>
      <c r="U6">
        <f>G24</f>
        <v>14961.479250334673</v>
      </c>
      <c r="V6" t="str">
        <f>G19</f>
        <v>EPS</v>
      </c>
      <c r="W6" t="str">
        <f>G20</f>
        <v>EPS</v>
      </c>
      <c r="X6">
        <f>G25</f>
        <v>8961.4792503346725</v>
      </c>
      <c r="Y6">
        <f>G26</f>
        <v>16961.479250334673</v>
      </c>
    </row>
    <row r="7" spans="1:28" x14ac:dyDescent="0.25">
      <c r="A7" s="3" t="s">
        <v>24</v>
      </c>
      <c r="B7" s="3" t="s">
        <v>20</v>
      </c>
      <c r="C7" s="3" t="s">
        <v>0</v>
      </c>
      <c r="D7" s="3" t="s">
        <v>14</v>
      </c>
      <c r="E7" s="3" t="s">
        <v>19</v>
      </c>
      <c r="F7" s="3" t="s">
        <v>16</v>
      </c>
      <c r="G7" t="s">
        <v>42</v>
      </c>
      <c r="L7" s="7" t="s">
        <v>67</v>
      </c>
      <c r="M7">
        <v>4</v>
      </c>
      <c r="N7">
        <f>G39</f>
        <v>10261.479250334673</v>
      </c>
      <c r="O7">
        <f>G40</f>
        <v>10261.479250334673</v>
      </c>
      <c r="P7" t="str">
        <f>G45</f>
        <v>EPS</v>
      </c>
      <c r="Q7" t="str">
        <f>G46</f>
        <v>EPS</v>
      </c>
      <c r="R7" t="str">
        <f>G41</f>
        <v>EPS</v>
      </c>
      <c r="S7" t="str">
        <f>G42</f>
        <v>EPS</v>
      </c>
      <c r="T7">
        <f>G47</f>
        <v>9261.4792503346725</v>
      </c>
      <c r="U7">
        <f>G48</f>
        <v>15261.479250334673</v>
      </c>
      <c r="V7" t="str">
        <f>G45</f>
        <v>EPS</v>
      </c>
      <c r="W7" t="str">
        <f>G46</f>
        <v>EPS</v>
      </c>
      <c r="X7">
        <f>G49</f>
        <v>9261.4792503346725</v>
      </c>
      <c r="Y7">
        <f>G50</f>
        <v>17261.479250334673</v>
      </c>
    </row>
    <row r="8" spans="1:28" x14ac:dyDescent="0.25">
      <c r="A8" s="3" t="s">
        <v>24</v>
      </c>
      <c r="B8" s="3" t="s">
        <v>20</v>
      </c>
      <c r="C8" s="3" t="s">
        <v>0</v>
      </c>
      <c r="D8" s="3" t="s">
        <v>14</v>
      </c>
      <c r="E8" s="3" t="s">
        <v>19</v>
      </c>
      <c r="F8" s="3" t="s">
        <v>17</v>
      </c>
      <c r="G8" t="s">
        <v>42</v>
      </c>
      <c r="L8" s="7" t="s">
        <v>68</v>
      </c>
      <c r="M8">
        <v>6</v>
      </c>
      <c r="N8">
        <f>G51</f>
        <v>10461.479250334671</v>
      </c>
      <c r="O8">
        <f>G52</f>
        <v>10461.479250334671</v>
      </c>
      <c r="P8" t="str">
        <f>G57</f>
        <v>EPS</v>
      </c>
      <c r="Q8" t="str">
        <f>G58</f>
        <v>EPS</v>
      </c>
      <c r="R8">
        <f>G53</f>
        <v>10461.479250334671</v>
      </c>
      <c r="S8">
        <f>G54</f>
        <v>10461.479250334671</v>
      </c>
      <c r="T8">
        <f>G59</f>
        <v>9461.4792503346689</v>
      </c>
      <c r="U8">
        <f>G60</f>
        <v>15461.479250334669</v>
      </c>
      <c r="V8" t="str">
        <f>G55</f>
        <v>EPS</v>
      </c>
      <c r="W8" t="str">
        <f>G56</f>
        <v>EPS</v>
      </c>
      <c r="X8">
        <f>G61</f>
        <v>9461.4792503346689</v>
      </c>
      <c r="Y8">
        <f>G62</f>
        <v>17461.479250334669</v>
      </c>
    </row>
    <row r="9" spans="1:28" x14ac:dyDescent="0.25">
      <c r="A9" s="3" t="s">
        <v>24</v>
      </c>
      <c r="B9" s="3" t="s">
        <v>20</v>
      </c>
      <c r="C9" s="3" t="s">
        <v>0</v>
      </c>
      <c r="D9" s="3" t="s">
        <v>74</v>
      </c>
      <c r="E9" s="3" t="s">
        <v>15</v>
      </c>
      <c r="F9" s="3" t="s">
        <v>16</v>
      </c>
      <c r="G9">
        <v>8861.4792503346725</v>
      </c>
      <c r="L9" s="7" t="s">
        <v>5</v>
      </c>
      <c r="M9">
        <v>8</v>
      </c>
      <c r="N9">
        <f>G63</f>
        <v>10661.479250334671</v>
      </c>
      <c r="O9">
        <f>G64</f>
        <v>10661.479250334671</v>
      </c>
      <c r="P9" t="str">
        <f>G69</f>
        <v>EPS</v>
      </c>
      <c r="Q9" t="str">
        <f>G70</f>
        <v>EPS</v>
      </c>
      <c r="R9">
        <f>G65</f>
        <v>10661.479250334671</v>
      </c>
      <c r="S9">
        <f>G66</f>
        <v>10661.479250334671</v>
      </c>
      <c r="T9" t="str">
        <f>G95</f>
        <v>EPS</v>
      </c>
      <c r="U9" t="str">
        <f>G71</f>
        <v>EPS</v>
      </c>
      <c r="V9" t="str">
        <f>G72</f>
        <v>EPS</v>
      </c>
      <c r="W9" t="str">
        <f>G68</f>
        <v>EPS</v>
      </c>
      <c r="X9">
        <f>G73</f>
        <v>9661.4792503346725</v>
      </c>
      <c r="Y9">
        <f>G74</f>
        <v>17661.479250334673</v>
      </c>
    </row>
    <row r="10" spans="1:28" x14ac:dyDescent="0.25">
      <c r="A10" s="3" t="s">
        <v>24</v>
      </c>
      <c r="B10" s="3" t="s">
        <v>20</v>
      </c>
      <c r="C10" s="3" t="s">
        <v>0</v>
      </c>
      <c r="D10" s="3" t="s">
        <v>74</v>
      </c>
      <c r="E10" s="3" t="s">
        <v>15</v>
      </c>
      <c r="F10" s="3" t="s">
        <v>17</v>
      </c>
      <c r="G10">
        <v>14861.479250334676</v>
      </c>
      <c r="L10" s="7" t="s">
        <v>7</v>
      </c>
      <c r="M10">
        <v>10</v>
      </c>
      <c r="N10">
        <f>G87</f>
        <v>14505.923694779116</v>
      </c>
      <c r="O10">
        <f>G88</f>
        <v>14505.923694779116</v>
      </c>
      <c r="P10" t="str">
        <f>G93</f>
        <v>EPS</v>
      </c>
      <c r="Q10" t="str">
        <f>G94</f>
        <v>EPS</v>
      </c>
      <c r="R10">
        <f>G89</f>
        <v>14505.923694779116</v>
      </c>
      <c r="S10">
        <f>G90</f>
        <v>14505.923694779116</v>
      </c>
      <c r="T10" t="str">
        <f>G95</f>
        <v>EPS</v>
      </c>
      <c r="U10" t="str">
        <f>G96</f>
        <v>EPS</v>
      </c>
      <c r="V10">
        <f>G91</f>
        <v>14505.923694779116</v>
      </c>
      <c r="W10">
        <f>G92</f>
        <v>14505.923694779116</v>
      </c>
      <c r="X10">
        <f>G97</f>
        <v>13505.923694779116</v>
      </c>
      <c r="Y10">
        <f>G98</f>
        <v>13505.923694779116</v>
      </c>
    </row>
    <row r="11" spans="1:28" x14ac:dyDescent="0.25">
      <c r="A11" s="3" t="s">
        <v>24</v>
      </c>
      <c r="B11" s="3" t="s">
        <v>20</v>
      </c>
      <c r="C11" s="3" t="s">
        <v>0</v>
      </c>
      <c r="D11" s="3" t="s">
        <v>74</v>
      </c>
      <c r="E11" s="3" t="s">
        <v>18</v>
      </c>
      <c r="F11" s="3" t="s">
        <v>16</v>
      </c>
      <c r="G11">
        <v>8861.4792503346725</v>
      </c>
      <c r="L11" s="7" t="s">
        <v>8</v>
      </c>
      <c r="M11">
        <v>15</v>
      </c>
      <c r="N11">
        <f>G99</f>
        <v>14339.25702811245</v>
      </c>
      <c r="O11">
        <f>G100</f>
        <v>14339.25702811245</v>
      </c>
      <c r="P11" t="str">
        <f>G105</f>
        <v>EPS</v>
      </c>
      <c r="Q11" t="str">
        <f>G106</f>
        <v>EPS</v>
      </c>
      <c r="R11">
        <f>G101</f>
        <v>14339.25702811245</v>
      </c>
      <c r="S11">
        <f>G102</f>
        <v>14339.25702811245</v>
      </c>
      <c r="T11" t="str">
        <f>G107</f>
        <v>EPS</v>
      </c>
      <c r="U11" t="str">
        <f>G108</f>
        <v>EPS</v>
      </c>
      <c r="V11">
        <f>G103</f>
        <v>14339.25702811245</v>
      </c>
      <c r="W11">
        <f>G104</f>
        <v>14339.25702811245</v>
      </c>
      <c r="X11">
        <f>G109</f>
        <v>13339.25702811245</v>
      </c>
      <c r="Y11">
        <f>G110</f>
        <v>13339.25702811245</v>
      </c>
    </row>
    <row r="12" spans="1:28" x14ac:dyDescent="0.25">
      <c r="A12" s="3" t="s">
        <v>24</v>
      </c>
      <c r="B12" s="3" t="s">
        <v>20</v>
      </c>
      <c r="C12" s="3" t="s">
        <v>0</v>
      </c>
      <c r="D12" s="3" t="s">
        <v>74</v>
      </c>
      <c r="E12" s="3" t="s">
        <v>18</v>
      </c>
      <c r="F12" s="3" t="s">
        <v>17</v>
      </c>
      <c r="G12">
        <v>14861.479250334676</v>
      </c>
      <c r="L12" s="7" t="s">
        <v>9</v>
      </c>
      <c r="M12">
        <v>20</v>
      </c>
      <c r="N12">
        <f>G111</f>
        <v>14172.590361445786</v>
      </c>
      <c r="O12">
        <f>G112</f>
        <v>14172.590361445786</v>
      </c>
      <c r="P12" t="str">
        <f>G117</f>
        <v>EPS</v>
      </c>
      <c r="Q12" t="str">
        <f>G118</f>
        <v>EPS</v>
      </c>
      <c r="R12">
        <f>G113</f>
        <v>14172.590361445786</v>
      </c>
      <c r="S12">
        <f>G114</f>
        <v>14172.590361445786</v>
      </c>
      <c r="T12" t="str">
        <f>G119</f>
        <v>EPS</v>
      </c>
      <c r="U12" t="str">
        <f>G120</f>
        <v>EPS</v>
      </c>
      <c r="V12">
        <f>G115</f>
        <v>14172.59036144578</v>
      </c>
      <c r="W12">
        <f>G116</f>
        <v>14172.59036144578</v>
      </c>
      <c r="X12">
        <f>G121</f>
        <v>13172.590361445786</v>
      </c>
      <c r="Y12">
        <f>G122</f>
        <v>13172.590361445786</v>
      </c>
    </row>
    <row r="13" spans="1:28" x14ac:dyDescent="0.25">
      <c r="A13" s="3" t="s">
        <v>24</v>
      </c>
      <c r="B13" s="3" t="s">
        <v>20</v>
      </c>
      <c r="C13" s="3" t="s">
        <v>0</v>
      </c>
      <c r="D13" s="3" t="s">
        <v>74</v>
      </c>
      <c r="E13" s="3" t="s">
        <v>19</v>
      </c>
      <c r="F13" s="3" t="s">
        <v>16</v>
      </c>
      <c r="G13">
        <v>8861.4792503346725</v>
      </c>
      <c r="L13" s="7" t="s">
        <v>11</v>
      </c>
      <c r="M13">
        <v>30</v>
      </c>
      <c r="N13">
        <f>G135</f>
        <v>13839.25702811245</v>
      </c>
      <c r="O13">
        <f>G136</f>
        <v>13839.25702811245</v>
      </c>
      <c r="P13" t="str">
        <f>G141</f>
        <v>EPS</v>
      </c>
      <c r="Q13" t="str">
        <f>G142</f>
        <v>EPS</v>
      </c>
      <c r="R13">
        <f>G137</f>
        <v>13839.25702811245</v>
      </c>
      <c r="S13">
        <f>G138</f>
        <v>13839.25702811245</v>
      </c>
      <c r="T13" t="str">
        <f>G143</f>
        <v>EPS</v>
      </c>
      <c r="U13" t="str">
        <f>G144</f>
        <v>EPS</v>
      </c>
      <c r="V13">
        <f>G139</f>
        <v>13839.257028112446</v>
      </c>
      <c r="W13">
        <f>G140</f>
        <v>13839.257028112446</v>
      </c>
      <c r="X13" t="str">
        <f>G145</f>
        <v>EPS</v>
      </c>
      <c r="Y13" t="str">
        <f>G146</f>
        <v>EPS</v>
      </c>
    </row>
    <row r="14" spans="1:28" x14ac:dyDescent="0.25">
      <c r="A14" s="3" t="s">
        <v>24</v>
      </c>
      <c r="B14" s="3" t="s">
        <v>20</v>
      </c>
      <c r="C14" s="3" t="s">
        <v>0</v>
      </c>
      <c r="D14" s="3" t="s">
        <v>74</v>
      </c>
      <c r="E14" s="3" t="s">
        <v>19</v>
      </c>
      <c r="F14" s="3" t="s">
        <v>17</v>
      </c>
      <c r="G14">
        <v>16861.479250334676</v>
      </c>
    </row>
    <row r="15" spans="1:28" x14ac:dyDescent="0.25">
      <c r="A15" s="3" t="s">
        <v>24</v>
      </c>
      <c r="B15" s="3" t="s">
        <v>20</v>
      </c>
      <c r="C15" s="3" t="s">
        <v>1</v>
      </c>
      <c r="D15" s="3" t="s">
        <v>14</v>
      </c>
      <c r="E15" s="3" t="s">
        <v>15</v>
      </c>
      <c r="F15" s="3" t="s">
        <v>16</v>
      </c>
      <c r="G15">
        <v>9961.4792503346725</v>
      </c>
    </row>
    <row r="16" spans="1:28" ht="60" x14ac:dyDescent="0.25">
      <c r="A16" s="3" t="s">
        <v>24</v>
      </c>
      <c r="B16" s="3" t="s">
        <v>20</v>
      </c>
      <c r="C16" s="3" t="s">
        <v>1</v>
      </c>
      <c r="D16" s="3" t="s">
        <v>14</v>
      </c>
      <c r="E16" s="3" t="s">
        <v>15</v>
      </c>
      <c r="F16" s="3" t="s">
        <v>17</v>
      </c>
      <c r="G16">
        <v>9961.4792503346725</v>
      </c>
      <c r="K16" t="s">
        <v>40</v>
      </c>
      <c r="L16" s="4" t="s">
        <v>41</v>
      </c>
      <c r="M16" s="8" t="s">
        <v>48</v>
      </c>
      <c r="N16" s="8" t="s">
        <v>56</v>
      </c>
      <c r="O16" s="8" t="s">
        <v>49</v>
      </c>
      <c r="P16" s="8" t="s">
        <v>50</v>
      </c>
      <c r="Q16" s="8" t="s">
        <v>51</v>
      </c>
      <c r="R16" s="8" t="s">
        <v>57</v>
      </c>
      <c r="S16" s="8" t="s">
        <v>52</v>
      </c>
      <c r="T16" s="8" t="s">
        <v>65</v>
      </c>
    </row>
    <row r="17" spans="1:20" x14ac:dyDescent="0.25">
      <c r="A17" s="3" t="s">
        <v>24</v>
      </c>
      <c r="B17" s="3" t="s">
        <v>20</v>
      </c>
      <c r="C17" s="3" t="s">
        <v>1</v>
      </c>
      <c r="D17" s="3" t="s">
        <v>14</v>
      </c>
      <c r="E17" s="3" t="s">
        <v>18</v>
      </c>
      <c r="F17" s="3" t="s">
        <v>16</v>
      </c>
      <c r="G17" t="s">
        <v>42</v>
      </c>
      <c r="K17" s="2">
        <v>43313</v>
      </c>
      <c r="L17">
        <f>$X$5</f>
        <v>8861.4792503346725</v>
      </c>
      <c r="M17">
        <f>$X$6</f>
        <v>8961.4792503346725</v>
      </c>
      <c r="N17">
        <f>$X$7</f>
        <v>9261.4792503346725</v>
      </c>
      <c r="O17">
        <f>$X$8</f>
        <v>9461.4792503346689</v>
      </c>
      <c r="P17">
        <f>$X$9</f>
        <v>9661.4792503346725</v>
      </c>
      <c r="Q17">
        <f>$X$10</f>
        <v>13505.923694779116</v>
      </c>
      <c r="R17">
        <f>$X$11</f>
        <v>13339.25702811245</v>
      </c>
      <c r="S17">
        <f>$X$12</f>
        <v>13172.590361445786</v>
      </c>
      <c r="T17">
        <f>$V$13</f>
        <v>13839.257028112446</v>
      </c>
    </row>
    <row r="18" spans="1:20" x14ac:dyDescent="0.25">
      <c r="A18" s="3" t="s">
        <v>24</v>
      </c>
      <c r="B18" s="3" t="s">
        <v>20</v>
      </c>
      <c r="C18" s="3" t="s">
        <v>1</v>
      </c>
      <c r="D18" s="3" t="s">
        <v>14</v>
      </c>
      <c r="E18" s="3" t="s">
        <v>18</v>
      </c>
      <c r="F18" s="3" t="s">
        <v>17</v>
      </c>
      <c r="G18" t="s">
        <v>42</v>
      </c>
      <c r="K18" s="2">
        <v>43313.333333333336</v>
      </c>
      <c r="L18">
        <f>$X$5</f>
        <v>8861.4792503346725</v>
      </c>
      <c r="M18">
        <f>$X$6</f>
        <v>8961.4792503346725</v>
      </c>
      <c r="N18">
        <f>$X$7</f>
        <v>9261.4792503346725</v>
      </c>
      <c r="O18">
        <f>$X$8</f>
        <v>9461.4792503346689</v>
      </c>
      <c r="P18">
        <f>$X$9</f>
        <v>9661.4792503346725</v>
      </c>
      <c r="Q18">
        <f>$X$10</f>
        <v>13505.923694779116</v>
      </c>
      <c r="R18">
        <f>$X$11</f>
        <v>13339.25702811245</v>
      </c>
      <c r="S18">
        <f>$X$12</f>
        <v>13172.590361445786</v>
      </c>
      <c r="T18">
        <f>$V$13</f>
        <v>13839.257028112446</v>
      </c>
    </row>
    <row r="19" spans="1:20" x14ac:dyDescent="0.25">
      <c r="A19" s="3" t="s">
        <v>24</v>
      </c>
      <c r="B19" s="3" t="s">
        <v>20</v>
      </c>
      <c r="C19" s="3" t="s">
        <v>1</v>
      </c>
      <c r="D19" s="3" t="s">
        <v>14</v>
      </c>
      <c r="E19" s="3" t="s">
        <v>19</v>
      </c>
      <c r="F19" s="3" t="s">
        <v>16</v>
      </c>
      <c r="G19" t="s">
        <v>42</v>
      </c>
      <c r="K19" s="2">
        <v>43313.333333333336</v>
      </c>
      <c r="L19">
        <f>$Y$5</f>
        <v>16861.479250334676</v>
      </c>
      <c r="M19">
        <f>$Y$6</f>
        <v>16961.479250334673</v>
      </c>
      <c r="N19">
        <f>$Y$7</f>
        <v>17261.479250334673</v>
      </c>
      <c r="O19">
        <f>$Y$8</f>
        <v>17461.479250334669</v>
      </c>
      <c r="P19">
        <f>$Y$9</f>
        <v>17661.479250334673</v>
      </c>
      <c r="Q19">
        <f>$Y$10</f>
        <v>13505.923694779116</v>
      </c>
      <c r="R19">
        <f>$Y$11</f>
        <v>13339.25702811245</v>
      </c>
      <c r="S19">
        <f>$Y$12</f>
        <v>13172.590361445786</v>
      </c>
      <c r="T19">
        <f>$W$13</f>
        <v>13839.257028112446</v>
      </c>
    </row>
    <row r="20" spans="1:20" x14ac:dyDescent="0.25">
      <c r="A20" s="3" t="s">
        <v>24</v>
      </c>
      <c r="B20" s="3" t="s">
        <v>20</v>
      </c>
      <c r="C20" s="3" t="s">
        <v>1</v>
      </c>
      <c r="D20" s="3" t="s">
        <v>14</v>
      </c>
      <c r="E20" s="3" t="s">
        <v>19</v>
      </c>
      <c r="F20" s="3" t="s">
        <v>17</v>
      </c>
      <c r="G20" t="s">
        <v>42</v>
      </c>
      <c r="K20" s="2">
        <v>43314</v>
      </c>
      <c r="L20">
        <f>$Y$5</f>
        <v>16861.479250334676</v>
      </c>
      <c r="M20">
        <f>$Y$6</f>
        <v>16961.479250334673</v>
      </c>
      <c r="N20">
        <f>$Y$7</f>
        <v>17261.479250334673</v>
      </c>
      <c r="O20">
        <f>$Y$8</f>
        <v>17461.479250334669</v>
      </c>
      <c r="P20">
        <f>$Y$9</f>
        <v>17661.479250334673</v>
      </c>
      <c r="Q20">
        <f>$Y$10</f>
        <v>13505.923694779116</v>
      </c>
      <c r="R20">
        <f>$Y$11</f>
        <v>13339.25702811245</v>
      </c>
      <c r="S20">
        <f>$Y$12</f>
        <v>13172.590361445786</v>
      </c>
      <c r="T20">
        <f>$W$13</f>
        <v>13839.257028112446</v>
      </c>
    </row>
    <row r="21" spans="1:20" x14ac:dyDescent="0.25">
      <c r="A21" s="3" t="s">
        <v>24</v>
      </c>
      <c r="B21" s="3" t="s">
        <v>20</v>
      </c>
      <c r="C21" s="3" t="s">
        <v>1</v>
      </c>
      <c r="D21" s="3" t="s">
        <v>74</v>
      </c>
      <c r="E21" s="3" t="s">
        <v>15</v>
      </c>
      <c r="F21" s="3" t="s">
        <v>16</v>
      </c>
      <c r="G21">
        <v>8961.4792503346725</v>
      </c>
      <c r="K21" s="2">
        <v>43314</v>
      </c>
      <c r="L21">
        <f>$X$5</f>
        <v>8861.4792503346725</v>
      </c>
      <c r="M21">
        <f>$X$6</f>
        <v>8961.4792503346725</v>
      </c>
      <c r="N21">
        <f>$X$7</f>
        <v>9261.4792503346725</v>
      </c>
      <c r="O21">
        <f>$X$8</f>
        <v>9461.4792503346689</v>
      </c>
      <c r="P21">
        <f>$X$9</f>
        <v>9661.4792503346725</v>
      </c>
      <c r="Q21">
        <f>$X$10</f>
        <v>13505.923694779116</v>
      </c>
      <c r="R21">
        <f>$X$11</f>
        <v>13339.25702811245</v>
      </c>
      <c r="S21">
        <f>$X$12</f>
        <v>13172.590361445786</v>
      </c>
      <c r="T21">
        <f>$V$13</f>
        <v>13839.257028112446</v>
      </c>
    </row>
    <row r="22" spans="1:20" x14ac:dyDescent="0.25">
      <c r="A22" s="3" t="s">
        <v>24</v>
      </c>
      <c r="B22" s="3" t="s">
        <v>20</v>
      </c>
      <c r="C22" s="3" t="s">
        <v>1</v>
      </c>
      <c r="D22" s="3" t="s">
        <v>74</v>
      </c>
      <c r="E22" s="3" t="s">
        <v>15</v>
      </c>
      <c r="F22" s="3" t="s">
        <v>17</v>
      </c>
      <c r="G22">
        <v>14961.479250334673</v>
      </c>
      <c r="K22" s="2">
        <v>43314.333333333336</v>
      </c>
      <c r="L22">
        <f>$X$5</f>
        <v>8861.4792503346725</v>
      </c>
      <c r="M22">
        <f>$X$6</f>
        <v>8961.4792503346725</v>
      </c>
      <c r="N22">
        <f>$X$7</f>
        <v>9261.4792503346725</v>
      </c>
      <c r="O22">
        <f>$X$8</f>
        <v>9461.4792503346689</v>
      </c>
      <c r="P22">
        <f>$X$9</f>
        <v>9661.4792503346725</v>
      </c>
      <c r="Q22">
        <f>$X$10</f>
        <v>13505.923694779116</v>
      </c>
      <c r="R22">
        <f>$X$11</f>
        <v>13339.25702811245</v>
      </c>
      <c r="S22">
        <f>$X$12</f>
        <v>13172.590361445786</v>
      </c>
      <c r="T22">
        <f>$V$13</f>
        <v>13839.257028112446</v>
      </c>
    </row>
    <row r="23" spans="1:20" x14ac:dyDescent="0.25">
      <c r="A23" s="3" t="s">
        <v>24</v>
      </c>
      <c r="B23" s="3" t="s">
        <v>20</v>
      </c>
      <c r="C23" s="3" t="s">
        <v>1</v>
      </c>
      <c r="D23" s="3" t="s">
        <v>74</v>
      </c>
      <c r="E23" s="3" t="s">
        <v>18</v>
      </c>
      <c r="F23" s="3" t="s">
        <v>16</v>
      </c>
      <c r="G23">
        <v>8961.4792503346725</v>
      </c>
      <c r="K23" s="2">
        <v>43314.333333333336</v>
      </c>
      <c r="L23">
        <f>$Y$5</f>
        <v>16861.479250334676</v>
      </c>
      <c r="M23">
        <f>$Y$6</f>
        <v>16961.479250334673</v>
      </c>
      <c r="N23">
        <f>$Y$7</f>
        <v>17261.479250334673</v>
      </c>
      <c r="O23">
        <f>$Y$8</f>
        <v>17461.479250334669</v>
      </c>
      <c r="P23">
        <f>$Y$9</f>
        <v>17661.479250334673</v>
      </c>
      <c r="Q23">
        <f>$Y$10</f>
        <v>13505.923694779116</v>
      </c>
      <c r="R23">
        <f>$Y$11</f>
        <v>13339.25702811245</v>
      </c>
      <c r="S23">
        <f>$Y$12</f>
        <v>13172.590361445786</v>
      </c>
      <c r="T23">
        <f>$W$13</f>
        <v>13839.257028112446</v>
      </c>
    </row>
    <row r="24" spans="1:20" x14ac:dyDescent="0.25">
      <c r="A24" s="3" t="s">
        <v>24</v>
      </c>
      <c r="B24" s="3" t="s">
        <v>20</v>
      </c>
      <c r="C24" s="3" t="s">
        <v>1</v>
      </c>
      <c r="D24" s="3" t="s">
        <v>74</v>
      </c>
      <c r="E24" s="3" t="s">
        <v>18</v>
      </c>
      <c r="F24" s="3" t="s">
        <v>17</v>
      </c>
      <c r="G24">
        <v>14961.479250334673</v>
      </c>
      <c r="K24" s="2">
        <v>43315</v>
      </c>
      <c r="L24">
        <f>$Y$5</f>
        <v>16861.479250334676</v>
      </c>
      <c r="M24">
        <f>$Y$6</f>
        <v>16961.479250334673</v>
      </c>
      <c r="N24">
        <f>$Y$7</f>
        <v>17261.479250334673</v>
      </c>
      <c r="O24">
        <f>$Y$8</f>
        <v>17461.479250334669</v>
      </c>
      <c r="P24">
        <f>$Y$9</f>
        <v>17661.479250334673</v>
      </c>
      <c r="Q24">
        <f>$Y$10</f>
        <v>13505.923694779116</v>
      </c>
      <c r="R24">
        <f>$Y$11</f>
        <v>13339.25702811245</v>
      </c>
      <c r="S24">
        <f>$Y$12</f>
        <v>13172.590361445786</v>
      </c>
      <c r="T24">
        <f>$W$13</f>
        <v>13839.257028112446</v>
      </c>
    </row>
    <row r="25" spans="1:20" x14ac:dyDescent="0.25">
      <c r="A25" s="3" t="s">
        <v>24</v>
      </c>
      <c r="B25" s="3" t="s">
        <v>20</v>
      </c>
      <c r="C25" s="3" t="s">
        <v>1</v>
      </c>
      <c r="D25" s="3" t="s">
        <v>74</v>
      </c>
      <c r="E25" s="3" t="s">
        <v>19</v>
      </c>
      <c r="F25" s="3" t="s">
        <v>16</v>
      </c>
      <c r="G25">
        <v>8961.4792503346725</v>
      </c>
      <c r="K25" s="2">
        <v>43315</v>
      </c>
      <c r="L25">
        <f>$X$5</f>
        <v>8861.4792503346725</v>
      </c>
      <c r="M25">
        <f>$X$6</f>
        <v>8961.4792503346725</v>
      </c>
      <c r="N25">
        <f>$X$7</f>
        <v>9261.4792503346725</v>
      </c>
      <c r="O25">
        <f>$X$8</f>
        <v>9461.4792503346689</v>
      </c>
      <c r="P25">
        <f>$X$9</f>
        <v>9661.4792503346725</v>
      </c>
      <c r="Q25">
        <f>$X$10</f>
        <v>13505.923694779116</v>
      </c>
      <c r="R25">
        <f>$X$11</f>
        <v>13339.25702811245</v>
      </c>
      <c r="S25">
        <f>$X$12</f>
        <v>13172.590361445786</v>
      </c>
      <c r="T25">
        <f>$V$13</f>
        <v>13839.257028112446</v>
      </c>
    </row>
    <row r="26" spans="1:20" x14ac:dyDescent="0.25">
      <c r="A26" s="3" t="s">
        <v>24</v>
      </c>
      <c r="B26" s="3" t="s">
        <v>20</v>
      </c>
      <c r="C26" s="3" t="s">
        <v>1</v>
      </c>
      <c r="D26" s="3" t="s">
        <v>74</v>
      </c>
      <c r="E26" s="3" t="s">
        <v>19</v>
      </c>
      <c r="F26" s="3" t="s">
        <v>17</v>
      </c>
      <c r="G26">
        <v>16961.479250334673</v>
      </c>
      <c r="K26" s="2">
        <v>43315.333333333336</v>
      </c>
      <c r="L26">
        <f>$X$5</f>
        <v>8861.4792503346725</v>
      </c>
      <c r="M26">
        <f>$X$6</f>
        <v>8961.4792503346725</v>
      </c>
      <c r="N26">
        <f>$X$7</f>
        <v>9261.4792503346725</v>
      </c>
      <c r="O26">
        <f>$X$8</f>
        <v>9461.4792503346689</v>
      </c>
      <c r="P26">
        <f>$X$9</f>
        <v>9661.4792503346725</v>
      </c>
      <c r="Q26">
        <f>$X$10</f>
        <v>13505.923694779116</v>
      </c>
      <c r="R26">
        <f>$X$11</f>
        <v>13339.25702811245</v>
      </c>
      <c r="S26">
        <f>$X$12</f>
        <v>13172.590361445786</v>
      </c>
      <c r="T26">
        <f>$V$13</f>
        <v>13839.257028112446</v>
      </c>
    </row>
    <row r="27" spans="1:20" x14ac:dyDescent="0.25">
      <c r="A27" s="3" t="s">
        <v>24</v>
      </c>
      <c r="B27" s="3" t="s">
        <v>20</v>
      </c>
      <c r="C27" s="3" t="s">
        <v>2</v>
      </c>
      <c r="D27" s="3" t="s">
        <v>14</v>
      </c>
      <c r="E27" s="3" t="s">
        <v>15</v>
      </c>
      <c r="F27" s="3" t="s">
        <v>16</v>
      </c>
      <c r="G27">
        <v>10061.479250334671</v>
      </c>
      <c r="K27" s="2">
        <v>43315.333333333336</v>
      </c>
      <c r="L27">
        <f>$Y$5</f>
        <v>16861.479250334676</v>
      </c>
      <c r="M27">
        <f>$Y$6</f>
        <v>16961.479250334673</v>
      </c>
      <c r="N27">
        <f>$Y$7</f>
        <v>17261.479250334673</v>
      </c>
      <c r="O27">
        <f>$Y$8</f>
        <v>17461.479250334669</v>
      </c>
      <c r="P27">
        <f>$Y$9</f>
        <v>17661.479250334673</v>
      </c>
      <c r="Q27">
        <f>$Y$10</f>
        <v>13505.923694779116</v>
      </c>
      <c r="R27">
        <f>$Y$11</f>
        <v>13339.25702811245</v>
      </c>
      <c r="S27">
        <f>$Y$12</f>
        <v>13172.590361445786</v>
      </c>
      <c r="T27">
        <f>$W$13</f>
        <v>13839.257028112446</v>
      </c>
    </row>
    <row r="28" spans="1:20" x14ac:dyDescent="0.25">
      <c r="A28" s="3" t="s">
        <v>24</v>
      </c>
      <c r="B28" s="3" t="s">
        <v>20</v>
      </c>
      <c r="C28" s="3" t="s">
        <v>2</v>
      </c>
      <c r="D28" s="3" t="s">
        <v>14</v>
      </c>
      <c r="E28" s="3" t="s">
        <v>15</v>
      </c>
      <c r="F28" s="3" t="s">
        <v>17</v>
      </c>
      <c r="G28">
        <v>10061.479250334671</v>
      </c>
      <c r="K28" s="2">
        <v>43316</v>
      </c>
      <c r="L28">
        <f>$Y$5</f>
        <v>16861.479250334676</v>
      </c>
      <c r="M28">
        <f>$Y$6</f>
        <v>16961.479250334673</v>
      </c>
      <c r="N28">
        <f>$Y$7</f>
        <v>17261.479250334673</v>
      </c>
      <c r="O28">
        <f>$Y$8</f>
        <v>17461.479250334669</v>
      </c>
      <c r="P28">
        <f>$Y$9</f>
        <v>17661.479250334673</v>
      </c>
      <c r="Q28">
        <f>$Y$10</f>
        <v>13505.923694779116</v>
      </c>
      <c r="R28">
        <f>$Y$11</f>
        <v>13339.25702811245</v>
      </c>
      <c r="S28">
        <f>$Y$12</f>
        <v>13172.590361445786</v>
      </c>
      <c r="T28">
        <f>$W$13</f>
        <v>13839.257028112446</v>
      </c>
    </row>
    <row r="29" spans="1:20" x14ac:dyDescent="0.25">
      <c r="A29" s="3" t="s">
        <v>24</v>
      </c>
      <c r="B29" s="3" t="s">
        <v>20</v>
      </c>
      <c r="C29" s="3" t="s">
        <v>2</v>
      </c>
      <c r="D29" s="3" t="s">
        <v>14</v>
      </c>
      <c r="E29" s="3" t="s">
        <v>18</v>
      </c>
      <c r="F29" s="3" t="s">
        <v>16</v>
      </c>
      <c r="G29" t="s">
        <v>42</v>
      </c>
      <c r="K29" s="2">
        <v>43316</v>
      </c>
      <c r="L29">
        <f>$X$5</f>
        <v>8861.4792503346725</v>
      </c>
      <c r="M29">
        <f>$X$6</f>
        <v>8961.4792503346725</v>
      </c>
      <c r="N29">
        <f>$X$7</f>
        <v>9261.4792503346725</v>
      </c>
      <c r="O29">
        <f>$X$8</f>
        <v>9461.4792503346689</v>
      </c>
      <c r="P29">
        <f>$X$9</f>
        <v>9661.4792503346725</v>
      </c>
      <c r="Q29">
        <f>$X$10</f>
        <v>13505.923694779116</v>
      </c>
      <c r="R29">
        <f>$X$11</f>
        <v>13339.25702811245</v>
      </c>
      <c r="S29">
        <f>$X$12</f>
        <v>13172.590361445786</v>
      </c>
      <c r="T29">
        <f>$V$13</f>
        <v>13839.257028112446</v>
      </c>
    </row>
    <row r="30" spans="1:20" x14ac:dyDescent="0.25">
      <c r="A30" s="3" t="s">
        <v>24</v>
      </c>
      <c r="B30" s="3" t="s">
        <v>20</v>
      </c>
      <c r="C30" s="3" t="s">
        <v>2</v>
      </c>
      <c r="D30" s="3" t="s">
        <v>14</v>
      </c>
      <c r="E30" s="3" t="s">
        <v>18</v>
      </c>
      <c r="F30" s="3" t="s">
        <v>17</v>
      </c>
      <c r="G30" t="s">
        <v>42</v>
      </c>
      <c r="K30" s="2">
        <v>43316.333333333336</v>
      </c>
      <c r="L30">
        <f>$X$5</f>
        <v>8861.4792503346725</v>
      </c>
      <c r="M30">
        <f>$X$6</f>
        <v>8961.4792503346725</v>
      </c>
      <c r="N30">
        <f>$X$7</f>
        <v>9261.4792503346725</v>
      </c>
      <c r="O30">
        <f>$X$8</f>
        <v>9461.4792503346689</v>
      </c>
      <c r="P30">
        <f>$X$9</f>
        <v>9661.4792503346725</v>
      </c>
      <c r="Q30">
        <f>$X$10</f>
        <v>13505.923694779116</v>
      </c>
      <c r="R30">
        <f>$X$11</f>
        <v>13339.25702811245</v>
      </c>
      <c r="S30">
        <f>$X$12</f>
        <v>13172.590361445786</v>
      </c>
      <c r="T30">
        <f>$V$13</f>
        <v>13839.257028112446</v>
      </c>
    </row>
    <row r="31" spans="1:20" x14ac:dyDescent="0.25">
      <c r="A31" s="3" t="s">
        <v>24</v>
      </c>
      <c r="B31" s="3" t="s">
        <v>20</v>
      </c>
      <c r="C31" s="3" t="s">
        <v>2</v>
      </c>
      <c r="D31" s="3" t="s">
        <v>14</v>
      </c>
      <c r="E31" s="3" t="s">
        <v>19</v>
      </c>
      <c r="F31" s="3" t="s">
        <v>16</v>
      </c>
      <c r="G31" t="s">
        <v>42</v>
      </c>
      <c r="K31" s="2">
        <v>43316.333333333336</v>
      </c>
      <c r="L31">
        <f>$Y$5</f>
        <v>16861.479250334676</v>
      </c>
      <c r="M31">
        <f>$Y$6</f>
        <v>16961.479250334673</v>
      </c>
      <c r="N31">
        <f>$Y$7</f>
        <v>17261.479250334673</v>
      </c>
      <c r="O31">
        <f>$Y$8</f>
        <v>17461.479250334669</v>
      </c>
      <c r="P31">
        <f>$Y$9</f>
        <v>17661.479250334673</v>
      </c>
      <c r="Q31">
        <f>$Y$10</f>
        <v>13505.923694779116</v>
      </c>
      <c r="R31">
        <f>$Y$11</f>
        <v>13339.25702811245</v>
      </c>
      <c r="S31">
        <f>$Y$12</f>
        <v>13172.590361445786</v>
      </c>
      <c r="T31">
        <f>$W$13</f>
        <v>13839.257028112446</v>
      </c>
    </row>
    <row r="32" spans="1:20" x14ac:dyDescent="0.25">
      <c r="A32" s="3" t="s">
        <v>24</v>
      </c>
      <c r="B32" s="3" t="s">
        <v>20</v>
      </c>
      <c r="C32" s="3" t="s">
        <v>2</v>
      </c>
      <c r="D32" s="3" t="s">
        <v>14</v>
      </c>
      <c r="E32" s="3" t="s">
        <v>19</v>
      </c>
      <c r="F32" s="3" t="s">
        <v>17</v>
      </c>
      <c r="G32" t="s">
        <v>42</v>
      </c>
      <c r="K32" s="2">
        <v>43317</v>
      </c>
      <c r="L32">
        <f>$Y$5</f>
        <v>16861.479250334676</v>
      </c>
      <c r="M32">
        <f>$Y$6</f>
        <v>16961.479250334673</v>
      </c>
      <c r="N32">
        <f>$Y$7</f>
        <v>17261.479250334673</v>
      </c>
      <c r="O32">
        <f>$Y$8</f>
        <v>17461.479250334669</v>
      </c>
      <c r="P32">
        <f>$Y$9</f>
        <v>17661.479250334673</v>
      </c>
      <c r="Q32">
        <f>$Y$10</f>
        <v>13505.923694779116</v>
      </c>
      <c r="R32">
        <f>$Y$11</f>
        <v>13339.25702811245</v>
      </c>
      <c r="S32">
        <f>$Y$12</f>
        <v>13172.590361445786</v>
      </c>
      <c r="T32">
        <f>$W$13</f>
        <v>13839.257028112446</v>
      </c>
    </row>
    <row r="33" spans="1:20" x14ac:dyDescent="0.25">
      <c r="A33" s="3" t="s">
        <v>24</v>
      </c>
      <c r="B33" s="3" t="s">
        <v>20</v>
      </c>
      <c r="C33" s="3" t="s">
        <v>2</v>
      </c>
      <c r="D33" s="3" t="s">
        <v>74</v>
      </c>
      <c r="E33" s="3" t="s">
        <v>15</v>
      </c>
      <c r="F33" s="3" t="s">
        <v>16</v>
      </c>
      <c r="G33">
        <v>9061.4792503346707</v>
      </c>
      <c r="K33" s="2">
        <v>43317</v>
      </c>
      <c r="L33">
        <f>$X$5</f>
        <v>8861.4792503346725</v>
      </c>
      <c r="M33">
        <f>$X$6</f>
        <v>8961.4792503346725</v>
      </c>
      <c r="N33">
        <f>$X$7</f>
        <v>9261.4792503346725</v>
      </c>
      <c r="O33">
        <f>$X$8</f>
        <v>9461.4792503346689</v>
      </c>
      <c r="P33">
        <f>$X$9</f>
        <v>9661.4792503346725</v>
      </c>
      <c r="Q33">
        <f>$X$10</f>
        <v>13505.923694779116</v>
      </c>
      <c r="R33">
        <f>$X$11</f>
        <v>13339.25702811245</v>
      </c>
      <c r="S33">
        <f>$X$12</f>
        <v>13172.590361445786</v>
      </c>
      <c r="T33">
        <f>$V$13</f>
        <v>13839.257028112446</v>
      </c>
    </row>
    <row r="34" spans="1:20" x14ac:dyDescent="0.25">
      <c r="A34" s="3" t="s">
        <v>24</v>
      </c>
      <c r="B34" s="3" t="s">
        <v>20</v>
      </c>
      <c r="C34" s="3" t="s">
        <v>2</v>
      </c>
      <c r="D34" s="3" t="s">
        <v>74</v>
      </c>
      <c r="E34" s="3" t="s">
        <v>15</v>
      </c>
      <c r="F34" s="3" t="s">
        <v>17</v>
      </c>
      <c r="G34">
        <v>15061.479250334676</v>
      </c>
      <c r="K34" s="2">
        <v>43317.333333333336</v>
      </c>
      <c r="L34">
        <f>$X$5</f>
        <v>8861.4792503346725</v>
      </c>
      <c r="M34">
        <f>$X$6</f>
        <v>8961.4792503346725</v>
      </c>
      <c r="N34">
        <f>$X$7</f>
        <v>9261.4792503346725</v>
      </c>
      <c r="O34">
        <f>$X$8</f>
        <v>9461.4792503346689</v>
      </c>
      <c r="P34">
        <f>$X$9</f>
        <v>9661.4792503346725</v>
      </c>
      <c r="Q34">
        <f>$X$10</f>
        <v>13505.923694779116</v>
      </c>
      <c r="R34">
        <f>$X$11</f>
        <v>13339.25702811245</v>
      </c>
      <c r="S34">
        <f>$X$12</f>
        <v>13172.590361445786</v>
      </c>
      <c r="T34">
        <f>$V$13</f>
        <v>13839.257028112446</v>
      </c>
    </row>
    <row r="35" spans="1:20" x14ac:dyDescent="0.25">
      <c r="A35" s="3" t="s">
        <v>24</v>
      </c>
      <c r="B35" s="3" t="s">
        <v>20</v>
      </c>
      <c r="C35" s="3" t="s">
        <v>2</v>
      </c>
      <c r="D35" s="3" t="s">
        <v>74</v>
      </c>
      <c r="E35" s="3" t="s">
        <v>18</v>
      </c>
      <c r="F35" s="3" t="s">
        <v>16</v>
      </c>
      <c r="G35">
        <v>9061.4792503346707</v>
      </c>
      <c r="K35" s="2">
        <v>43317.333333333336</v>
      </c>
      <c r="L35">
        <f>$Y$5</f>
        <v>16861.479250334676</v>
      </c>
      <c r="M35">
        <f>$Y$6</f>
        <v>16961.479250334673</v>
      </c>
      <c r="N35">
        <f>$Y$7</f>
        <v>17261.479250334673</v>
      </c>
      <c r="O35">
        <f>$Y$8</f>
        <v>17461.479250334669</v>
      </c>
      <c r="P35">
        <f>$Y$9</f>
        <v>17661.479250334673</v>
      </c>
      <c r="Q35">
        <f>$Y$10</f>
        <v>13505.923694779116</v>
      </c>
      <c r="R35">
        <f>$Y$11</f>
        <v>13339.25702811245</v>
      </c>
      <c r="S35">
        <f>$Y$12</f>
        <v>13172.590361445786</v>
      </c>
      <c r="T35">
        <f>$W$13</f>
        <v>13839.257028112446</v>
      </c>
    </row>
    <row r="36" spans="1:20" x14ac:dyDescent="0.25">
      <c r="A36" s="3" t="s">
        <v>24</v>
      </c>
      <c r="B36" s="3" t="s">
        <v>20</v>
      </c>
      <c r="C36" s="3" t="s">
        <v>2</v>
      </c>
      <c r="D36" s="3" t="s">
        <v>74</v>
      </c>
      <c r="E36" s="3" t="s">
        <v>18</v>
      </c>
      <c r="F36" s="3" t="s">
        <v>17</v>
      </c>
      <c r="G36">
        <v>15061.479250334676</v>
      </c>
      <c r="K36" s="2">
        <v>43318</v>
      </c>
      <c r="L36">
        <f>$Y$5</f>
        <v>16861.479250334676</v>
      </c>
      <c r="M36">
        <f>$Y$6</f>
        <v>16961.479250334673</v>
      </c>
      <c r="N36">
        <f>$Y$7</f>
        <v>17261.479250334673</v>
      </c>
      <c r="O36">
        <f>$Y$8</f>
        <v>17461.479250334669</v>
      </c>
      <c r="P36">
        <f>$Y$9</f>
        <v>17661.479250334673</v>
      </c>
      <c r="Q36">
        <f>$Y$10</f>
        <v>13505.923694779116</v>
      </c>
      <c r="R36">
        <f>$Y$11</f>
        <v>13339.25702811245</v>
      </c>
      <c r="S36">
        <f>$Y$12</f>
        <v>13172.590361445786</v>
      </c>
      <c r="T36">
        <f>$W$13</f>
        <v>13839.257028112446</v>
      </c>
    </row>
    <row r="37" spans="1:20" x14ac:dyDescent="0.25">
      <c r="A37" s="3" t="s">
        <v>24</v>
      </c>
      <c r="B37" s="3" t="s">
        <v>20</v>
      </c>
      <c r="C37" s="3" t="s">
        <v>2</v>
      </c>
      <c r="D37" s="3" t="s">
        <v>74</v>
      </c>
      <c r="E37" s="3" t="s">
        <v>19</v>
      </c>
      <c r="F37" s="3" t="s">
        <v>16</v>
      </c>
      <c r="G37">
        <v>9061.4792503346707</v>
      </c>
      <c r="K37" s="2">
        <v>43318</v>
      </c>
      <c r="L37">
        <f>$T$5</f>
        <v>8861.4792503346725</v>
      </c>
      <c r="M37">
        <f>$T$6</f>
        <v>8961.4792503346725</v>
      </c>
      <c r="N37">
        <f>$T$7</f>
        <v>9261.4792503346725</v>
      </c>
      <c r="O37">
        <f>$T$8</f>
        <v>9461.4792503346689</v>
      </c>
      <c r="P37">
        <f>$R$9</f>
        <v>10661.479250334671</v>
      </c>
      <c r="Q37">
        <f>$R$10</f>
        <v>14505.923694779116</v>
      </c>
      <c r="R37">
        <f>$R$11</f>
        <v>14339.25702811245</v>
      </c>
      <c r="S37">
        <f>$R$12</f>
        <v>14172.590361445786</v>
      </c>
      <c r="T37">
        <f>$R$13</f>
        <v>13839.25702811245</v>
      </c>
    </row>
    <row r="38" spans="1:20" x14ac:dyDescent="0.25">
      <c r="A38" s="3" t="s">
        <v>24</v>
      </c>
      <c r="B38" s="3" t="s">
        <v>20</v>
      </c>
      <c r="C38" s="3" t="s">
        <v>2</v>
      </c>
      <c r="D38" s="3" t="s">
        <v>74</v>
      </c>
      <c r="E38" s="3" t="s">
        <v>19</v>
      </c>
      <c r="F38" s="3" t="s">
        <v>17</v>
      </c>
      <c r="G38">
        <v>17061.479250334676</v>
      </c>
      <c r="K38" s="2">
        <v>43318.333333333336</v>
      </c>
      <c r="L38">
        <f>$T$5</f>
        <v>8861.4792503346725</v>
      </c>
      <c r="M38">
        <f>$T$6</f>
        <v>8961.4792503346725</v>
      </c>
      <c r="N38">
        <f>$T$7</f>
        <v>9261.4792503346725</v>
      </c>
      <c r="O38">
        <f>$T$8</f>
        <v>9461.4792503346689</v>
      </c>
      <c r="P38">
        <f>$R$9</f>
        <v>10661.479250334671</v>
      </c>
      <c r="Q38">
        <f>$R$10</f>
        <v>14505.923694779116</v>
      </c>
      <c r="R38">
        <f>$R$11</f>
        <v>14339.25702811245</v>
      </c>
      <c r="S38">
        <f>$R$12</f>
        <v>14172.590361445786</v>
      </c>
      <c r="T38">
        <f>$R$13</f>
        <v>13839.25702811245</v>
      </c>
    </row>
    <row r="39" spans="1:20" x14ac:dyDescent="0.25">
      <c r="A39" s="3" t="s">
        <v>24</v>
      </c>
      <c r="B39" s="3" t="s">
        <v>20</v>
      </c>
      <c r="C39" s="3" t="s">
        <v>3</v>
      </c>
      <c r="D39" s="3" t="s">
        <v>14</v>
      </c>
      <c r="E39" s="3" t="s">
        <v>15</v>
      </c>
      <c r="F39" s="3" t="s">
        <v>16</v>
      </c>
      <c r="G39">
        <v>10261.479250334673</v>
      </c>
      <c r="K39" s="2">
        <v>43318.333333333336</v>
      </c>
      <c r="L39">
        <f>$U$5</f>
        <v>14861.479250334676</v>
      </c>
      <c r="M39">
        <f>$U$6</f>
        <v>14961.479250334673</v>
      </c>
      <c r="N39">
        <f>$U$7</f>
        <v>15261.479250334673</v>
      </c>
      <c r="O39">
        <f>$U$8</f>
        <v>15461.479250334669</v>
      </c>
      <c r="P39">
        <f>$S$9</f>
        <v>10661.479250334671</v>
      </c>
      <c r="Q39">
        <f>$S$10</f>
        <v>14505.923694779116</v>
      </c>
      <c r="R39">
        <f>$S$11</f>
        <v>14339.25702811245</v>
      </c>
      <c r="S39">
        <f>$S$12</f>
        <v>14172.590361445786</v>
      </c>
      <c r="T39">
        <f>$S$13</f>
        <v>13839.25702811245</v>
      </c>
    </row>
    <row r="40" spans="1:20" x14ac:dyDescent="0.25">
      <c r="A40" s="3" t="s">
        <v>24</v>
      </c>
      <c r="B40" s="3" t="s">
        <v>20</v>
      </c>
      <c r="C40" s="3" t="s">
        <v>3</v>
      </c>
      <c r="D40" s="3" t="s">
        <v>14</v>
      </c>
      <c r="E40" s="3" t="s">
        <v>15</v>
      </c>
      <c r="F40" s="3" t="s">
        <v>17</v>
      </c>
      <c r="G40">
        <v>10261.479250334673</v>
      </c>
      <c r="K40" s="2">
        <v>43319</v>
      </c>
      <c r="L40">
        <f>$U$5</f>
        <v>14861.479250334676</v>
      </c>
      <c r="M40">
        <f>$U$6</f>
        <v>14961.479250334673</v>
      </c>
      <c r="N40">
        <f>$U$7</f>
        <v>15261.479250334673</v>
      </c>
      <c r="O40">
        <f>$U$8</f>
        <v>15461.479250334669</v>
      </c>
      <c r="P40">
        <f>$S$9</f>
        <v>10661.479250334671</v>
      </c>
      <c r="Q40">
        <f>$S$10</f>
        <v>14505.923694779116</v>
      </c>
      <c r="R40">
        <f>$S$11</f>
        <v>14339.25702811245</v>
      </c>
      <c r="S40">
        <f>$S$12</f>
        <v>14172.590361445786</v>
      </c>
      <c r="T40">
        <f>$S$13</f>
        <v>13839.25702811245</v>
      </c>
    </row>
    <row r="41" spans="1:20" x14ac:dyDescent="0.25">
      <c r="A41" s="3" t="s">
        <v>24</v>
      </c>
      <c r="B41" s="3" t="s">
        <v>20</v>
      </c>
      <c r="C41" s="3" t="s">
        <v>3</v>
      </c>
      <c r="D41" s="3" t="s">
        <v>14</v>
      </c>
      <c r="E41" s="3" t="s">
        <v>18</v>
      </c>
      <c r="F41" s="3" t="s">
        <v>16</v>
      </c>
      <c r="G41" t="s">
        <v>42</v>
      </c>
      <c r="K41" s="2">
        <v>43319</v>
      </c>
      <c r="L41">
        <f>$P$5</f>
        <v>8861.4792503346725</v>
      </c>
      <c r="M41">
        <f>$P$6</f>
        <v>8961.4792503346725</v>
      </c>
      <c r="N41">
        <f>$N$7</f>
        <v>10261.479250334673</v>
      </c>
      <c r="O41">
        <f>$N$8</f>
        <v>10461.479250334671</v>
      </c>
      <c r="P41">
        <f>$N$9</f>
        <v>10661.479250334671</v>
      </c>
      <c r="Q41">
        <f>$N$10</f>
        <v>14505.923694779116</v>
      </c>
      <c r="R41">
        <f>$N$11</f>
        <v>14339.25702811245</v>
      </c>
      <c r="S41">
        <f>$N$12</f>
        <v>14172.590361445786</v>
      </c>
      <c r="T41">
        <f t="shared" ref="T41:T70" si="0">$N$13</f>
        <v>13839.25702811245</v>
      </c>
    </row>
    <row r="42" spans="1:20" x14ac:dyDescent="0.25">
      <c r="A42" s="3" t="s">
        <v>24</v>
      </c>
      <c r="B42" s="3" t="s">
        <v>20</v>
      </c>
      <c r="C42" s="3" t="s">
        <v>3</v>
      </c>
      <c r="D42" s="3" t="s">
        <v>14</v>
      </c>
      <c r="E42" s="3" t="s">
        <v>18</v>
      </c>
      <c r="F42" s="3" t="s">
        <v>17</v>
      </c>
      <c r="G42" t="s">
        <v>42</v>
      </c>
      <c r="K42" s="2">
        <v>43319.333333333336</v>
      </c>
      <c r="L42">
        <f>$P$5</f>
        <v>8861.4792503346725</v>
      </c>
      <c r="M42">
        <f>$P$6</f>
        <v>8961.4792503346725</v>
      </c>
      <c r="N42">
        <f>$N$7</f>
        <v>10261.479250334673</v>
      </c>
      <c r="O42">
        <f>$N$8</f>
        <v>10461.479250334671</v>
      </c>
      <c r="P42">
        <f>$N$9</f>
        <v>10661.479250334671</v>
      </c>
      <c r="Q42">
        <f>$N$10</f>
        <v>14505.923694779116</v>
      </c>
      <c r="R42">
        <f>$N$11</f>
        <v>14339.25702811245</v>
      </c>
      <c r="S42">
        <f>$N$12</f>
        <v>14172.590361445786</v>
      </c>
      <c r="T42">
        <f t="shared" si="0"/>
        <v>13839.25702811245</v>
      </c>
    </row>
    <row r="43" spans="1:20" x14ac:dyDescent="0.25">
      <c r="A43" s="3" t="s">
        <v>24</v>
      </c>
      <c r="B43" s="3" t="s">
        <v>20</v>
      </c>
      <c r="C43" s="3" t="s">
        <v>3</v>
      </c>
      <c r="D43" s="3" t="s">
        <v>14</v>
      </c>
      <c r="E43" s="3" t="s">
        <v>19</v>
      </c>
      <c r="F43" s="3" t="s">
        <v>16</v>
      </c>
      <c r="G43" t="s">
        <v>42</v>
      </c>
      <c r="K43" s="2">
        <v>43319.333333333336</v>
      </c>
      <c r="L43">
        <f>$Q$5</f>
        <v>14861.479250334676</v>
      </c>
      <c r="M43">
        <f>$Q$6</f>
        <v>14961.479250334673</v>
      </c>
      <c r="N43">
        <f>$O$7</f>
        <v>10261.479250334673</v>
      </c>
      <c r="O43">
        <f>$O$8</f>
        <v>10461.479250334671</v>
      </c>
      <c r="P43">
        <f>$N$9</f>
        <v>10661.479250334671</v>
      </c>
      <c r="Q43">
        <f>$O$10</f>
        <v>14505.923694779116</v>
      </c>
      <c r="R43">
        <f>$O$11</f>
        <v>14339.25702811245</v>
      </c>
      <c r="S43">
        <f>$O$12</f>
        <v>14172.590361445786</v>
      </c>
      <c r="T43">
        <f>$O$13</f>
        <v>13839.25702811245</v>
      </c>
    </row>
    <row r="44" spans="1:20" x14ac:dyDescent="0.25">
      <c r="A44" s="3" t="s">
        <v>24</v>
      </c>
      <c r="B44" s="3" t="s">
        <v>20</v>
      </c>
      <c r="C44" s="3" t="s">
        <v>3</v>
      </c>
      <c r="D44" s="3" t="s">
        <v>14</v>
      </c>
      <c r="E44" s="3" t="s">
        <v>19</v>
      </c>
      <c r="F44" s="3" t="s">
        <v>17</v>
      </c>
      <c r="G44" t="s">
        <v>42</v>
      </c>
      <c r="K44" s="2">
        <v>43320</v>
      </c>
      <c r="L44">
        <f>$Q$5</f>
        <v>14861.479250334676</v>
      </c>
      <c r="M44">
        <f>$Q$6</f>
        <v>14961.479250334673</v>
      </c>
      <c r="N44">
        <f>$O$7</f>
        <v>10261.479250334673</v>
      </c>
      <c r="O44">
        <f>$O$8</f>
        <v>10461.479250334671</v>
      </c>
      <c r="P44">
        <f>$N$9</f>
        <v>10661.479250334671</v>
      </c>
      <c r="Q44">
        <f>$O$10</f>
        <v>14505.923694779116</v>
      </c>
      <c r="R44">
        <f>$O$11</f>
        <v>14339.25702811245</v>
      </c>
      <c r="S44">
        <f>$O$12</f>
        <v>14172.590361445786</v>
      </c>
      <c r="T44">
        <f>$O$13</f>
        <v>13839.25702811245</v>
      </c>
    </row>
    <row r="45" spans="1:20" x14ac:dyDescent="0.25">
      <c r="A45" s="3" t="s">
        <v>24</v>
      </c>
      <c r="B45" s="3" t="s">
        <v>20</v>
      </c>
      <c r="C45" s="3" t="s">
        <v>3</v>
      </c>
      <c r="D45" s="3" t="s">
        <v>74</v>
      </c>
      <c r="E45" s="3" t="s">
        <v>15</v>
      </c>
      <c r="F45" s="3" t="s">
        <v>16</v>
      </c>
      <c r="G45" t="s">
        <v>42</v>
      </c>
      <c r="K45" s="2">
        <v>43320</v>
      </c>
      <c r="L45">
        <f>$X$5</f>
        <v>8861.4792503346725</v>
      </c>
      <c r="M45">
        <f>$X$6</f>
        <v>8961.4792503346725</v>
      </c>
      <c r="N45">
        <f>$X$7</f>
        <v>9261.4792503346725</v>
      </c>
      <c r="O45">
        <f>$X$8</f>
        <v>9461.4792503346689</v>
      </c>
      <c r="P45">
        <f>$X$9</f>
        <v>9661.4792503346725</v>
      </c>
      <c r="Q45">
        <f>$X$10</f>
        <v>13505.923694779116</v>
      </c>
      <c r="R45">
        <f>$X$11</f>
        <v>13339.25702811245</v>
      </c>
      <c r="S45">
        <f>$X$12</f>
        <v>13172.590361445786</v>
      </c>
      <c r="T45">
        <f>$V$13</f>
        <v>13839.257028112446</v>
      </c>
    </row>
    <row r="46" spans="1:20" x14ac:dyDescent="0.25">
      <c r="A46" s="3" t="s">
        <v>24</v>
      </c>
      <c r="B46" s="3" t="s">
        <v>20</v>
      </c>
      <c r="C46" s="3" t="s">
        <v>3</v>
      </c>
      <c r="D46" s="3" t="s">
        <v>74</v>
      </c>
      <c r="E46" s="3" t="s">
        <v>15</v>
      </c>
      <c r="F46" s="3" t="s">
        <v>17</v>
      </c>
      <c r="G46" t="s">
        <v>42</v>
      </c>
      <c r="K46" s="2">
        <v>43320.333333333336</v>
      </c>
      <c r="L46">
        <f>$X$5</f>
        <v>8861.4792503346725</v>
      </c>
      <c r="M46">
        <f>$X$6</f>
        <v>8961.4792503346725</v>
      </c>
      <c r="N46">
        <f>$X$7</f>
        <v>9261.4792503346725</v>
      </c>
      <c r="O46">
        <f>$X$8</f>
        <v>9461.4792503346689</v>
      </c>
      <c r="P46">
        <f>$X$9</f>
        <v>9661.4792503346725</v>
      </c>
      <c r="Q46">
        <f>$X$10</f>
        <v>13505.923694779116</v>
      </c>
      <c r="R46">
        <f>$X$11</f>
        <v>13339.25702811245</v>
      </c>
      <c r="S46">
        <f>$X$12</f>
        <v>13172.590361445786</v>
      </c>
      <c r="T46">
        <f>$V$13</f>
        <v>13839.257028112446</v>
      </c>
    </row>
    <row r="47" spans="1:20" x14ac:dyDescent="0.25">
      <c r="A47" s="3" t="s">
        <v>24</v>
      </c>
      <c r="B47" s="3" t="s">
        <v>20</v>
      </c>
      <c r="C47" s="3" t="s">
        <v>3</v>
      </c>
      <c r="D47" s="3" t="s">
        <v>74</v>
      </c>
      <c r="E47" s="3" t="s">
        <v>18</v>
      </c>
      <c r="F47" s="3" t="s">
        <v>16</v>
      </c>
      <c r="G47">
        <v>9261.4792503346725</v>
      </c>
      <c r="K47" s="2">
        <v>43320.333333333336</v>
      </c>
      <c r="L47">
        <f>$Y$5</f>
        <v>16861.479250334676</v>
      </c>
      <c r="M47">
        <f>$Y$6</f>
        <v>16961.479250334673</v>
      </c>
      <c r="N47">
        <f>$Y$7</f>
        <v>17261.479250334673</v>
      </c>
      <c r="O47">
        <f>$Y$8</f>
        <v>17461.479250334669</v>
      </c>
      <c r="P47">
        <f>$Y$9</f>
        <v>17661.479250334673</v>
      </c>
      <c r="Q47">
        <f>$Y$10</f>
        <v>13505.923694779116</v>
      </c>
      <c r="R47">
        <f>$Y$11</f>
        <v>13339.25702811245</v>
      </c>
      <c r="S47">
        <f>$Y$12</f>
        <v>13172.590361445786</v>
      </c>
      <c r="T47">
        <f>$W$13</f>
        <v>13839.257028112446</v>
      </c>
    </row>
    <row r="48" spans="1:20" x14ac:dyDescent="0.25">
      <c r="A48" s="3" t="s">
        <v>24</v>
      </c>
      <c r="B48" s="3" t="s">
        <v>20</v>
      </c>
      <c r="C48" s="3" t="s">
        <v>3</v>
      </c>
      <c r="D48" s="3" t="s">
        <v>74</v>
      </c>
      <c r="E48" s="3" t="s">
        <v>18</v>
      </c>
      <c r="F48" s="3" t="s">
        <v>17</v>
      </c>
      <c r="G48">
        <v>15261.479250334673</v>
      </c>
      <c r="K48" s="2">
        <v>43321</v>
      </c>
      <c r="L48">
        <f>$Y$5</f>
        <v>16861.479250334676</v>
      </c>
      <c r="M48">
        <f>$Y$6</f>
        <v>16961.479250334673</v>
      </c>
      <c r="N48">
        <f>$Y$7</f>
        <v>17261.479250334673</v>
      </c>
      <c r="O48">
        <f>$Y$8</f>
        <v>17461.479250334669</v>
      </c>
      <c r="P48">
        <f>$Y$9</f>
        <v>17661.479250334673</v>
      </c>
      <c r="Q48">
        <f>$Y$10</f>
        <v>13505.923694779116</v>
      </c>
      <c r="R48">
        <f>$Y$11</f>
        <v>13339.25702811245</v>
      </c>
      <c r="S48">
        <f>$Y$12</f>
        <v>13172.590361445786</v>
      </c>
      <c r="T48">
        <f>$W$13</f>
        <v>13839.257028112446</v>
      </c>
    </row>
    <row r="49" spans="1:20" x14ac:dyDescent="0.25">
      <c r="A49" s="3" t="s">
        <v>24</v>
      </c>
      <c r="B49" s="3" t="s">
        <v>20</v>
      </c>
      <c r="C49" s="3" t="s">
        <v>3</v>
      </c>
      <c r="D49" s="3" t="s">
        <v>74</v>
      </c>
      <c r="E49" s="3" t="s">
        <v>19</v>
      </c>
      <c r="F49" s="3" t="s">
        <v>16</v>
      </c>
      <c r="G49">
        <v>9261.4792503346725</v>
      </c>
      <c r="K49" s="2">
        <v>43321</v>
      </c>
      <c r="L49">
        <f>$X$5</f>
        <v>8861.4792503346725</v>
      </c>
      <c r="M49">
        <f>$X$6</f>
        <v>8961.4792503346725</v>
      </c>
      <c r="N49">
        <f>$X$7</f>
        <v>9261.4792503346725</v>
      </c>
      <c r="O49">
        <f>$X$8</f>
        <v>9461.4792503346689</v>
      </c>
      <c r="P49">
        <f>$X$9</f>
        <v>9661.4792503346725</v>
      </c>
      <c r="Q49">
        <f>$X$10</f>
        <v>13505.923694779116</v>
      </c>
      <c r="R49">
        <f>$X$11</f>
        <v>13339.25702811245</v>
      </c>
      <c r="S49">
        <f>$X$12</f>
        <v>13172.590361445786</v>
      </c>
      <c r="T49">
        <f>$V$13</f>
        <v>13839.257028112446</v>
      </c>
    </row>
    <row r="50" spans="1:20" x14ac:dyDescent="0.25">
      <c r="A50" s="3" t="s">
        <v>24</v>
      </c>
      <c r="B50" s="3" t="s">
        <v>20</v>
      </c>
      <c r="C50" s="3" t="s">
        <v>3</v>
      </c>
      <c r="D50" s="3" t="s">
        <v>74</v>
      </c>
      <c r="E50" s="3" t="s">
        <v>19</v>
      </c>
      <c r="F50" s="3" t="s">
        <v>17</v>
      </c>
      <c r="G50">
        <v>17261.479250334673</v>
      </c>
      <c r="K50" s="2">
        <v>43321.333333333336</v>
      </c>
      <c r="L50">
        <f>$X$5</f>
        <v>8861.4792503346725</v>
      </c>
      <c r="M50">
        <f>$X$6</f>
        <v>8961.4792503346725</v>
      </c>
      <c r="N50">
        <f>$X$7</f>
        <v>9261.4792503346725</v>
      </c>
      <c r="O50">
        <f>$X$8</f>
        <v>9461.4792503346689</v>
      </c>
      <c r="P50">
        <f>$X$9</f>
        <v>9661.4792503346725</v>
      </c>
      <c r="Q50">
        <f>$X$10</f>
        <v>13505.923694779116</v>
      </c>
      <c r="R50">
        <f>$X$11</f>
        <v>13339.25702811245</v>
      </c>
      <c r="S50">
        <f>$X$12</f>
        <v>13172.590361445786</v>
      </c>
      <c r="T50">
        <f>$V$13</f>
        <v>13839.257028112446</v>
      </c>
    </row>
    <row r="51" spans="1:20" x14ac:dyDescent="0.25">
      <c r="A51" s="3" t="s">
        <v>24</v>
      </c>
      <c r="B51" s="3" t="s">
        <v>20</v>
      </c>
      <c r="C51" s="3" t="s">
        <v>4</v>
      </c>
      <c r="D51" s="3" t="s">
        <v>14</v>
      </c>
      <c r="E51" s="3" t="s">
        <v>15</v>
      </c>
      <c r="F51" s="3" t="s">
        <v>16</v>
      </c>
      <c r="G51">
        <v>10461.479250334671</v>
      </c>
      <c r="K51" s="2">
        <v>43321.333333333336</v>
      </c>
      <c r="L51">
        <f>$Y$5</f>
        <v>16861.479250334676</v>
      </c>
      <c r="M51">
        <f>$Y$6</f>
        <v>16961.479250334673</v>
      </c>
      <c r="N51">
        <f>$Y$7</f>
        <v>17261.479250334673</v>
      </c>
      <c r="O51">
        <f>$Y$8</f>
        <v>17461.479250334669</v>
      </c>
      <c r="P51">
        <f>$Y$9</f>
        <v>17661.479250334673</v>
      </c>
      <c r="Q51">
        <f>$Y$10</f>
        <v>13505.923694779116</v>
      </c>
      <c r="R51">
        <f>$Y$11</f>
        <v>13339.25702811245</v>
      </c>
      <c r="S51">
        <f>$Y$12</f>
        <v>13172.590361445786</v>
      </c>
      <c r="T51">
        <f>$W$13</f>
        <v>13839.257028112446</v>
      </c>
    </row>
    <row r="52" spans="1:20" x14ac:dyDescent="0.25">
      <c r="A52" s="3" t="s">
        <v>24</v>
      </c>
      <c r="B52" s="3" t="s">
        <v>20</v>
      </c>
      <c r="C52" s="3" t="s">
        <v>4</v>
      </c>
      <c r="D52" s="3" t="s">
        <v>14</v>
      </c>
      <c r="E52" s="3" t="s">
        <v>15</v>
      </c>
      <c r="F52" s="3" t="s">
        <v>17</v>
      </c>
      <c r="G52">
        <v>10461.479250334671</v>
      </c>
      <c r="K52" s="2">
        <v>43322</v>
      </c>
      <c r="L52">
        <f>$Y$5</f>
        <v>16861.479250334676</v>
      </c>
      <c r="M52">
        <f>$Y$6</f>
        <v>16961.479250334673</v>
      </c>
      <c r="N52">
        <f>$Y$7</f>
        <v>17261.479250334673</v>
      </c>
      <c r="O52">
        <f>$Y$8</f>
        <v>17461.479250334669</v>
      </c>
      <c r="P52">
        <f>$Y$9</f>
        <v>17661.479250334673</v>
      </c>
      <c r="Q52">
        <f>$Y$10</f>
        <v>13505.923694779116</v>
      </c>
      <c r="R52">
        <f>$Y$11</f>
        <v>13339.25702811245</v>
      </c>
      <c r="S52">
        <f>$Y$12</f>
        <v>13172.590361445786</v>
      </c>
      <c r="T52">
        <f>$W$13</f>
        <v>13839.257028112446</v>
      </c>
    </row>
    <row r="53" spans="1:20" x14ac:dyDescent="0.25">
      <c r="A53" s="3" t="s">
        <v>24</v>
      </c>
      <c r="B53" s="3" t="s">
        <v>20</v>
      </c>
      <c r="C53" s="3" t="s">
        <v>4</v>
      </c>
      <c r="D53" s="3" t="s">
        <v>14</v>
      </c>
      <c r="E53" s="3" t="s">
        <v>18</v>
      </c>
      <c r="F53" s="3" t="s">
        <v>16</v>
      </c>
      <c r="G53">
        <v>10461.479250334671</v>
      </c>
      <c r="K53" s="2">
        <v>43322</v>
      </c>
      <c r="L53">
        <f>$X$5</f>
        <v>8861.4792503346725</v>
      </c>
      <c r="M53">
        <f>$X$6</f>
        <v>8961.4792503346725</v>
      </c>
      <c r="N53">
        <f>$X$7</f>
        <v>9261.4792503346725</v>
      </c>
      <c r="O53">
        <f>$X$8</f>
        <v>9461.4792503346689</v>
      </c>
      <c r="P53">
        <f>$X$9</f>
        <v>9661.4792503346725</v>
      </c>
      <c r="Q53">
        <f>$X$10</f>
        <v>13505.923694779116</v>
      </c>
      <c r="R53">
        <f>$X$11</f>
        <v>13339.25702811245</v>
      </c>
      <c r="S53">
        <f>$X$12</f>
        <v>13172.590361445786</v>
      </c>
      <c r="T53">
        <f>$V$13</f>
        <v>13839.257028112446</v>
      </c>
    </row>
    <row r="54" spans="1:20" x14ac:dyDescent="0.25">
      <c r="A54" s="3" t="s">
        <v>24</v>
      </c>
      <c r="B54" s="3" t="s">
        <v>20</v>
      </c>
      <c r="C54" s="3" t="s">
        <v>4</v>
      </c>
      <c r="D54" s="3" t="s">
        <v>14</v>
      </c>
      <c r="E54" s="3" t="s">
        <v>18</v>
      </c>
      <c r="F54" s="3" t="s">
        <v>17</v>
      </c>
      <c r="G54">
        <v>10461.479250334671</v>
      </c>
      <c r="K54" s="2">
        <v>43322.333333333336</v>
      </c>
      <c r="L54">
        <f>$X$5</f>
        <v>8861.4792503346725</v>
      </c>
      <c r="M54">
        <f>$X$6</f>
        <v>8961.4792503346725</v>
      </c>
      <c r="N54">
        <f>$X$7</f>
        <v>9261.4792503346725</v>
      </c>
      <c r="O54">
        <f>$X$8</f>
        <v>9461.4792503346689</v>
      </c>
      <c r="P54">
        <f>$X$9</f>
        <v>9661.4792503346725</v>
      </c>
      <c r="Q54">
        <f>$X$10</f>
        <v>13505.923694779116</v>
      </c>
      <c r="R54">
        <f>$X$11</f>
        <v>13339.25702811245</v>
      </c>
      <c r="S54">
        <f>$X$12</f>
        <v>13172.590361445786</v>
      </c>
      <c r="T54">
        <f>$V$13</f>
        <v>13839.257028112446</v>
      </c>
    </row>
    <row r="55" spans="1:20" x14ac:dyDescent="0.25">
      <c r="A55" s="3" t="s">
        <v>24</v>
      </c>
      <c r="B55" s="3" t="s">
        <v>20</v>
      </c>
      <c r="C55" s="3" t="s">
        <v>4</v>
      </c>
      <c r="D55" s="3" t="s">
        <v>14</v>
      </c>
      <c r="E55" s="3" t="s">
        <v>19</v>
      </c>
      <c r="F55" s="3" t="s">
        <v>16</v>
      </c>
      <c r="G55" t="s">
        <v>42</v>
      </c>
      <c r="K55" s="2">
        <v>43322.333333333336</v>
      </c>
      <c r="L55">
        <f>$Y$5</f>
        <v>16861.479250334676</v>
      </c>
      <c r="M55">
        <f>$Y$6</f>
        <v>16961.479250334673</v>
      </c>
      <c r="N55">
        <f>$Y$7</f>
        <v>17261.479250334673</v>
      </c>
      <c r="O55">
        <f>$Y$8</f>
        <v>17461.479250334669</v>
      </c>
      <c r="P55">
        <f>$Y$9</f>
        <v>17661.479250334673</v>
      </c>
      <c r="Q55">
        <f>$Y$10</f>
        <v>13505.923694779116</v>
      </c>
      <c r="R55">
        <f>$Y$11</f>
        <v>13339.25702811245</v>
      </c>
      <c r="S55">
        <f>$Y$12</f>
        <v>13172.590361445786</v>
      </c>
      <c r="T55">
        <f>$W$13</f>
        <v>13839.257028112446</v>
      </c>
    </row>
    <row r="56" spans="1:20" x14ac:dyDescent="0.25">
      <c r="A56" s="3" t="s">
        <v>24</v>
      </c>
      <c r="B56" s="3" t="s">
        <v>20</v>
      </c>
      <c r="C56" s="3" t="s">
        <v>4</v>
      </c>
      <c r="D56" s="3" t="s">
        <v>14</v>
      </c>
      <c r="E56" s="3" t="s">
        <v>19</v>
      </c>
      <c r="F56" s="3" t="s">
        <v>17</v>
      </c>
      <c r="G56" t="s">
        <v>42</v>
      </c>
      <c r="K56" s="2">
        <v>43323</v>
      </c>
      <c r="L56">
        <f>$Y$5</f>
        <v>16861.479250334676</v>
      </c>
      <c r="M56">
        <f>$Y$6</f>
        <v>16961.479250334673</v>
      </c>
      <c r="N56">
        <f>$Y$7</f>
        <v>17261.479250334673</v>
      </c>
      <c r="O56">
        <f>$Y$8</f>
        <v>17461.479250334669</v>
      </c>
      <c r="P56">
        <f>$Y$9</f>
        <v>17661.479250334673</v>
      </c>
      <c r="Q56">
        <f>$Y$10</f>
        <v>13505.923694779116</v>
      </c>
      <c r="R56">
        <f>$Y$11</f>
        <v>13339.25702811245</v>
      </c>
      <c r="S56">
        <f>$Y$12</f>
        <v>13172.590361445786</v>
      </c>
      <c r="T56">
        <f>$W$13</f>
        <v>13839.257028112446</v>
      </c>
    </row>
    <row r="57" spans="1:20" x14ac:dyDescent="0.25">
      <c r="A57" s="3" t="s">
        <v>24</v>
      </c>
      <c r="B57" s="3" t="s">
        <v>20</v>
      </c>
      <c r="C57" s="3" t="s">
        <v>4</v>
      </c>
      <c r="D57" s="3" t="s">
        <v>74</v>
      </c>
      <c r="E57" s="3" t="s">
        <v>15</v>
      </c>
      <c r="F57" s="3" t="s">
        <v>16</v>
      </c>
      <c r="G57" t="s">
        <v>42</v>
      </c>
      <c r="K57" s="2">
        <v>43323</v>
      </c>
      <c r="L57">
        <f>$X$5</f>
        <v>8861.4792503346725</v>
      </c>
      <c r="M57">
        <f>$X$6</f>
        <v>8961.4792503346725</v>
      </c>
      <c r="N57">
        <f>$X$7</f>
        <v>9261.4792503346725</v>
      </c>
      <c r="O57">
        <f>$X$8</f>
        <v>9461.4792503346689</v>
      </c>
      <c r="P57">
        <f>$X$9</f>
        <v>9661.4792503346725</v>
      </c>
      <c r="Q57">
        <f>$X$10</f>
        <v>13505.923694779116</v>
      </c>
      <c r="R57">
        <f>$X$11</f>
        <v>13339.25702811245</v>
      </c>
      <c r="S57">
        <f>$X$12</f>
        <v>13172.590361445786</v>
      </c>
      <c r="T57">
        <f>$V$13</f>
        <v>13839.257028112446</v>
      </c>
    </row>
    <row r="58" spans="1:20" x14ac:dyDescent="0.25">
      <c r="A58" s="3" t="s">
        <v>24</v>
      </c>
      <c r="B58" s="3" t="s">
        <v>20</v>
      </c>
      <c r="C58" s="3" t="s">
        <v>4</v>
      </c>
      <c r="D58" s="3" t="s">
        <v>74</v>
      </c>
      <c r="E58" s="3" t="s">
        <v>15</v>
      </c>
      <c r="F58" s="3" t="s">
        <v>17</v>
      </c>
      <c r="G58" t="s">
        <v>42</v>
      </c>
      <c r="K58" s="2">
        <v>43323.333333333336</v>
      </c>
      <c r="L58">
        <f>$X$5</f>
        <v>8861.4792503346725</v>
      </c>
      <c r="M58">
        <f>$X$6</f>
        <v>8961.4792503346725</v>
      </c>
      <c r="N58">
        <f>$X$7</f>
        <v>9261.4792503346725</v>
      </c>
      <c r="O58">
        <f>$X$8</f>
        <v>9461.4792503346689</v>
      </c>
      <c r="P58">
        <f>$X$9</f>
        <v>9661.4792503346725</v>
      </c>
      <c r="Q58">
        <f>$X$10</f>
        <v>13505.923694779116</v>
      </c>
      <c r="R58">
        <f>$X$11</f>
        <v>13339.25702811245</v>
      </c>
      <c r="S58">
        <f>$X$12</f>
        <v>13172.590361445786</v>
      </c>
      <c r="T58">
        <f>$V$13</f>
        <v>13839.257028112446</v>
      </c>
    </row>
    <row r="59" spans="1:20" x14ac:dyDescent="0.25">
      <c r="A59" s="3" t="s">
        <v>24</v>
      </c>
      <c r="B59" s="3" t="s">
        <v>20</v>
      </c>
      <c r="C59" s="3" t="s">
        <v>4</v>
      </c>
      <c r="D59" s="3" t="s">
        <v>74</v>
      </c>
      <c r="E59" s="3" t="s">
        <v>18</v>
      </c>
      <c r="F59" s="3" t="s">
        <v>16</v>
      </c>
      <c r="G59">
        <v>9461.4792503346689</v>
      </c>
      <c r="K59" s="2">
        <v>43323.333333333336</v>
      </c>
      <c r="L59">
        <f>$Y$5</f>
        <v>16861.479250334676</v>
      </c>
      <c r="M59">
        <f>$Y$6</f>
        <v>16961.479250334673</v>
      </c>
      <c r="N59">
        <f>$Y$7</f>
        <v>17261.479250334673</v>
      </c>
      <c r="O59">
        <f>$Y$8</f>
        <v>17461.479250334669</v>
      </c>
      <c r="P59">
        <f>$Y$9</f>
        <v>17661.479250334673</v>
      </c>
      <c r="Q59">
        <f>$Y$10</f>
        <v>13505.923694779116</v>
      </c>
      <c r="R59">
        <f>$Y$11</f>
        <v>13339.25702811245</v>
      </c>
      <c r="S59">
        <f>$Y$12</f>
        <v>13172.590361445786</v>
      </c>
      <c r="T59">
        <f>$W$13</f>
        <v>13839.257028112446</v>
      </c>
    </row>
    <row r="60" spans="1:20" x14ac:dyDescent="0.25">
      <c r="A60" s="3" t="s">
        <v>24</v>
      </c>
      <c r="B60" s="3" t="s">
        <v>20</v>
      </c>
      <c r="C60" s="3" t="s">
        <v>4</v>
      </c>
      <c r="D60" s="3" t="s">
        <v>74</v>
      </c>
      <c r="E60" s="3" t="s">
        <v>18</v>
      </c>
      <c r="F60" s="3" t="s">
        <v>17</v>
      </c>
      <c r="G60">
        <v>15461.479250334669</v>
      </c>
      <c r="K60" s="2">
        <v>43324</v>
      </c>
      <c r="L60">
        <f>$Y$5</f>
        <v>16861.479250334676</v>
      </c>
      <c r="M60">
        <f>$Y$6</f>
        <v>16961.479250334673</v>
      </c>
      <c r="N60">
        <f>$Y$7</f>
        <v>17261.479250334673</v>
      </c>
      <c r="O60">
        <f>$Y$8</f>
        <v>17461.479250334669</v>
      </c>
      <c r="P60">
        <f>$Y$9</f>
        <v>17661.479250334673</v>
      </c>
      <c r="Q60">
        <f>$Y$10</f>
        <v>13505.923694779116</v>
      </c>
      <c r="R60">
        <f>$Y$11</f>
        <v>13339.25702811245</v>
      </c>
      <c r="S60">
        <f>$Y$12</f>
        <v>13172.590361445786</v>
      </c>
      <c r="T60">
        <f>$W$13</f>
        <v>13839.257028112446</v>
      </c>
    </row>
    <row r="61" spans="1:20" x14ac:dyDescent="0.25">
      <c r="A61" s="3" t="s">
        <v>24</v>
      </c>
      <c r="B61" s="3" t="s">
        <v>20</v>
      </c>
      <c r="C61" s="3" t="s">
        <v>4</v>
      </c>
      <c r="D61" s="3" t="s">
        <v>74</v>
      </c>
      <c r="E61" s="3" t="s">
        <v>19</v>
      </c>
      <c r="F61" s="3" t="s">
        <v>16</v>
      </c>
      <c r="G61">
        <v>9461.4792503346689</v>
      </c>
      <c r="K61" s="2">
        <v>43324</v>
      </c>
      <c r="L61">
        <f>$X$5</f>
        <v>8861.4792503346725</v>
      </c>
      <c r="M61">
        <f>$X$6</f>
        <v>8961.4792503346725</v>
      </c>
      <c r="N61">
        <f>$X$7</f>
        <v>9261.4792503346725</v>
      </c>
      <c r="O61">
        <f>$X$8</f>
        <v>9461.4792503346689</v>
      </c>
      <c r="P61">
        <f>$X$9</f>
        <v>9661.4792503346725</v>
      </c>
      <c r="Q61">
        <f>$X$10</f>
        <v>13505.923694779116</v>
      </c>
      <c r="R61">
        <f>$X$11</f>
        <v>13339.25702811245</v>
      </c>
      <c r="S61">
        <f>$X$12</f>
        <v>13172.590361445786</v>
      </c>
      <c r="T61">
        <f>$V$13</f>
        <v>13839.257028112446</v>
      </c>
    </row>
    <row r="62" spans="1:20" x14ac:dyDescent="0.25">
      <c r="A62" s="3" t="s">
        <v>24</v>
      </c>
      <c r="B62" s="3" t="s">
        <v>20</v>
      </c>
      <c r="C62" s="3" t="s">
        <v>4</v>
      </c>
      <c r="D62" s="3" t="s">
        <v>74</v>
      </c>
      <c r="E62" s="3" t="s">
        <v>19</v>
      </c>
      <c r="F62" s="3" t="s">
        <v>17</v>
      </c>
      <c r="G62">
        <v>17461.479250334669</v>
      </c>
      <c r="K62" s="2">
        <v>43324.333333333336</v>
      </c>
      <c r="L62">
        <f>$X$5</f>
        <v>8861.4792503346725</v>
      </c>
      <c r="M62">
        <f>$X$6</f>
        <v>8961.4792503346725</v>
      </c>
      <c r="N62">
        <f>$X$7</f>
        <v>9261.4792503346725</v>
      </c>
      <c r="O62">
        <f>$X$8</f>
        <v>9461.4792503346689</v>
      </c>
      <c r="P62">
        <f>$X$9</f>
        <v>9661.4792503346725</v>
      </c>
      <c r="Q62">
        <f>$X$10</f>
        <v>13505.923694779116</v>
      </c>
      <c r="R62">
        <f>$X$11</f>
        <v>13339.25702811245</v>
      </c>
      <c r="S62">
        <f>$X$12</f>
        <v>13172.590361445786</v>
      </c>
      <c r="T62">
        <f>$V$13</f>
        <v>13839.257028112446</v>
      </c>
    </row>
    <row r="63" spans="1:20" x14ac:dyDescent="0.25">
      <c r="A63" s="3" t="s">
        <v>24</v>
      </c>
      <c r="B63" s="3" t="s">
        <v>20</v>
      </c>
      <c r="C63" s="3" t="s">
        <v>5</v>
      </c>
      <c r="D63" s="3" t="s">
        <v>14</v>
      </c>
      <c r="E63" s="3" t="s">
        <v>15</v>
      </c>
      <c r="F63" s="3" t="s">
        <v>16</v>
      </c>
      <c r="G63">
        <v>10661.479250334671</v>
      </c>
      <c r="K63" s="2">
        <v>43324.333333333336</v>
      </c>
      <c r="L63">
        <f>$Y$5</f>
        <v>16861.479250334676</v>
      </c>
      <c r="M63">
        <f>$Y$6</f>
        <v>16961.479250334673</v>
      </c>
      <c r="N63">
        <f>$Y$7</f>
        <v>17261.479250334673</v>
      </c>
      <c r="O63">
        <f>$Y$8</f>
        <v>17461.479250334669</v>
      </c>
      <c r="P63">
        <f>$Y$9</f>
        <v>17661.479250334673</v>
      </c>
      <c r="Q63">
        <f>$Y$10</f>
        <v>13505.923694779116</v>
      </c>
      <c r="R63">
        <f>$Y$11</f>
        <v>13339.25702811245</v>
      </c>
      <c r="S63">
        <f>$Y$12</f>
        <v>13172.590361445786</v>
      </c>
      <c r="T63">
        <f>$W$13</f>
        <v>13839.257028112446</v>
      </c>
    </row>
    <row r="64" spans="1:20" x14ac:dyDescent="0.25">
      <c r="A64" s="3" t="s">
        <v>24</v>
      </c>
      <c r="B64" s="3" t="s">
        <v>20</v>
      </c>
      <c r="C64" s="3" t="s">
        <v>5</v>
      </c>
      <c r="D64" s="3" t="s">
        <v>14</v>
      </c>
      <c r="E64" s="3" t="s">
        <v>15</v>
      </c>
      <c r="F64" s="3" t="s">
        <v>17</v>
      </c>
      <c r="G64">
        <v>10661.479250334671</v>
      </c>
      <c r="K64" s="2">
        <v>43325</v>
      </c>
      <c r="L64">
        <f>$Y$5</f>
        <v>16861.479250334676</v>
      </c>
      <c r="M64">
        <f>$Y$6</f>
        <v>16961.479250334673</v>
      </c>
      <c r="N64">
        <f>$Y$7</f>
        <v>17261.479250334673</v>
      </c>
      <c r="O64">
        <f>$Y$8</f>
        <v>17461.479250334669</v>
      </c>
      <c r="P64">
        <f>$Y$9</f>
        <v>17661.479250334673</v>
      </c>
      <c r="Q64">
        <f>$Y$10</f>
        <v>13505.923694779116</v>
      </c>
      <c r="R64">
        <f>$Y$11</f>
        <v>13339.25702811245</v>
      </c>
      <c r="S64">
        <f>$Y$12</f>
        <v>13172.590361445786</v>
      </c>
      <c r="T64">
        <f>$W$13</f>
        <v>13839.257028112446</v>
      </c>
    </row>
    <row r="65" spans="1:20" x14ac:dyDescent="0.25">
      <c r="A65" s="3" t="s">
        <v>24</v>
      </c>
      <c r="B65" s="3" t="s">
        <v>20</v>
      </c>
      <c r="C65" s="3" t="s">
        <v>5</v>
      </c>
      <c r="D65" s="3" t="s">
        <v>14</v>
      </c>
      <c r="E65" s="3" t="s">
        <v>18</v>
      </c>
      <c r="F65" s="3" t="s">
        <v>16</v>
      </c>
      <c r="G65">
        <v>10661.479250334671</v>
      </c>
      <c r="K65" s="2">
        <v>43325</v>
      </c>
      <c r="L65">
        <f>$T$5</f>
        <v>8861.4792503346725</v>
      </c>
      <c r="M65">
        <f>$T$6</f>
        <v>8961.4792503346725</v>
      </c>
      <c r="N65">
        <f>$T$7</f>
        <v>9261.4792503346725</v>
      </c>
      <c r="O65">
        <f>$T$8</f>
        <v>9461.4792503346689</v>
      </c>
      <c r="P65">
        <f>$R$9</f>
        <v>10661.479250334671</v>
      </c>
      <c r="Q65">
        <f>$R$10</f>
        <v>14505.923694779116</v>
      </c>
      <c r="R65">
        <f>$R$11</f>
        <v>14339.25702811245</v>
      </c>
      <c r="S65">
        <f>$R$12</f>
        <v>14172.590361445786</v>
      </c>
      <c r="T65">
        <f>$R$13</f>
        <v>13839.25702811245</v>
      </c>
    </row>
    <row r="66" spans="1:20" x14ac:dyDescent="0.25">
      <c r="A66" s="3" t="s">
        <v>24</v>
      </c>
      <c r="B66" s="3" t="s">
        <v>20</v>
      </c>
      <c r="C66" s="3" t="s">
        <v>5</v>
      </c>
      <c r="D66" s="3" t="s">
        <v>14</v>
      </c>
      <c r="E66" s="3" t="s">
        <v>18</v>
      </c>
      <c r="F66" s="3" t="s">
        <v>17</v>
      </c>
      <c r="G66">
        <v>10661.479250334671</v>
      </c>
      <c r="K66" s="2">
        <v>43325.333333333336</v>
      </c>
      <c r="L66">
        <f>$T$5</f>
        <v>8861.4792503346725</v>
      </c>
      <c r="M66">
        <f>$T$6</f>
        <v>8961.4792503346725</v>
      </c>
      <c r="N66">
        <f>$T$7</f>
        <v>9261.4792503346725</v>
      </c>
      <c r="O66">
        <f>$T$8</f>
        <v>9461.4792503346689</v>
      </c>
      <c r="P66">
        <f>$R$9</f>
        <v>10661.479250334671</v>
      </c>
      <c r="Q66">
        <f>$R$10</f>
        <v>14505.923694779116</v>
      </c>
      <c r="R66">
        <f>$R$11</f>
        <v>14339.25702811245</v>
      </c>
      <c r="S66">
        <f>$R$12</f>
        <v>14172.590361445786</v>
      </c>
      <c r="T66">
        <f>$R$13</f>
        <v>13839.25702811245</v>
      </c>
    </row>
    <row r="67" spans="1:20" x14ac:dyDescent="0.25">
      <c r="A67" s="3" t="s">
        <v>24</v>
      </c>
      <c r="B67" s="3" t="s">
        <v>20</v>
      </c>
      <c r="C67" s="3" t="s">
        <v>5</v>
      </c>
      <c r="D67" s="3" t="s">
        <v>14</v>
      </c>
      <c r="E67" s="3" t="s">
        <v>19</v>
      </c>
      <c r="F67" s="3" t="s">
        <v>16</v>
      </c>
      <c r="G67" t="s">
        <v>42</v>
      </c>
      <c r="K67" s="2">
        <v>43325.333333333336</v>
      </c>
      <c r="L67">
        <f>$U$5</f>
        <v>14861.479250334676</v>
      </c>
      <c r="M67">
        <f>$U$6</f>
        <v>14961.479250334673</v>
      </c>
      <c r="N67">
        <f>$U$7</f>
        <v>15261.479250334673</v>
      </c>
      <c r="O67">
        <f>$U$8</f>
        <v>15461.479250334669</v>
      </c>
      <c r="P67">
        <f>$S$9</f>
        <v>10661.479250334671</v>
      </c>
      <c r="Q67">
        <f>$S$10</f>
        <v>14505.923694779116</v>
      </c>
      <c r="R67">
        <f>$S$11</f>
        <v>14339.25702811245</v>
      </c>
      <c r="S67">
        <f>$S$12</f>
        <v>14172.590361445786</v>
      </c>
      <c r="T67">
        <f>$S$13</f>
        <v>13839.25702811245</v>
      </c>
    </row>
    <row r="68" spans="1:20" x14ac:dyDescent="0.25">
      <c r="A68" s="3" t="s">
        <v>24</v>
      </c>
      <c r="B68" s="3" t="s">
        <v>20</v>
      </c>
      <c r="C68" s="3" t="s">
        <v>5</v>
      </c>
      <c r="D68" s="3" t="s">
        <v>14</v>
      </c>
      <c r="E68" s="3" t="s">
        <v>19</v>
      </c>
      <c r="F68" s="3" t="s">
        <v>17</v>
      </c>
      <c r="G68" t="s">
        <v>42</v>
      </c>
      <c r="K68" s="2">
        <v>43326</v>
      </c>
      <c r="L68">
        <f>$U$5</f>
        <v>14861.479250334676</v>
      </c>
      <c r="M68">
        <f>$U$6</f>
        <v>14961.479250334673</v>
      </c>
      <c r="N68">
        <f>$U$7</f>
        <v>15261.479250334673</v>
      </c>
      <c r="O68">
        <f>$U$8</f>
        <v>15461.479250334669</v>
      </c>
      <c r="P68">
        <f>$S$9</f>
        <v>10661.479250334671</v>
      </c>
      <c r="Q68">
        <f>$S$10</f>
        <v>14505.923694779116</v>
      </c>
      <c r="R68">
        <f>$S$11</f>
        <v>14339.25702811245</v>
      </c>
      <c r="S68">
        <f>$S$12</f>
        <v>14172.590361445786</v>
      </c>
      <c r="T68">
        <f>$S$13</f>
        <v>13839.25702811245</v>
      </c>
    </row>
    <row r="69" spans="1:20" x14ac:dyDescent="0.25">
      <c r="A69" s="3" t="s">
        <v>24</v>
      </c>
      <c r="B69" s="3" t="s">
        <v>20</v>
      </c>
      <c r="C69" s="3" t="s">
        <v>5</v>
      </c>
      <c r="D69" s="3" t="s">
        <v>74</v>
      </c>
      <c r="E69" s="3" t="s">
        <v>15</v>
      </c>
      <c r="F69" s="3" t="s">
        <v>16</v>
      </c>
      <c r="G69" t="s">
        <v>42</v>
      </c>
      <c r="K69" s="2">
        <v>43326</v>
      </c>
      <c r="L69">
        <f>$P$5</f>
        <v>8861.4792503346725</v>
      </c>
      <c r="M69">
        <f>$P$6</f>
        <v>8961.4792503346725</v>
      </c>
      <c r="N69">
        <f>$N$7</f>
        <v>10261.479250334673</v>
      </c>
      <c r="O69">
        <f>$N$8</f>
        <v>10461.479250334671</v>
      </c>
      <c r="P69">
        <f>$N$9</f>
        <v>10661.479250334671</v>
      </c>
      <c r="Q69">
        <f>$N$10</f>
        <v>14505.923694779116</v>
      </c>
      <c r="R69">
        <f>$N$11</f>
        <v>14339.25702811245</v>
      </c>
      <c r="S69">
        <f>$N$12</f>
        <v>14172.590361445786</v>
      </c>
      <c r="T69">
        <f t="shared" si="0"/>
        <v>13839.25702811245</v>
      </c>
    </row>
    <row r="70" spans="1:20" x14ac:dyDescent="0.25">
      <c r="A70" s="3" t="s">
        <v>24</v>
      </c>
      <c r="B70" s="3" t="s">
        <v>20</v>
      </c>
      <c r="C70" s="3" t="s">
        <v>5</v>
      </c>
      <c r="D70" s="3" t="s">
        <v>74</v>
      </c>
      <c r="E70" s="3" t="s">
        <v>15</v>
      </c>
      <c r="F70" s="3" t="s">
        <v>17</v>
      </c>
      <c r="G70" t="s">
        <v>42</v>
      </c>
      <c r="K70" s="2">
        <v>43326.333333333336</v>
      </c>
      <c r="L70">
        <f>$P$5</f>
        <v>8861.4792503346725</v>
      </c>
      <c r="M70">
        <f>$P$6</f>
        <v>8961.4792503346725</v>
      </c>
      <c r="N70">
        <f>$N$7</f>
        <v>10261.479250334673</v>
      </c>
      <c r="O70">
        <f>$N$8</f>
        <v>10461.479250334671</v>
      </c>
      <c r="P70">
        <f>$N$9</f>
        <v>10661.479250334671</v>
      </c>
      <c r="Q70">
        <f>$N$10</f>
        <v>14505.923694779116</v>
      </c>
      <c r="R70">
        <f>$N$11</f>
        <v>14339.25702811245</v>
      </c>
      <c r="S70">
        <f>$N$12</f>
        <v>14172.590361445786</v>
      </c>
      <c r="T70">
        <f t="shared" si="0"/>
        <v>13839.25702811245</v>
      </c>
    </row>
    <row r="71" spans="1:20" x14ac:dyDescent="0.25">
      <c r="A71" s="3" t="s">
        <v>24</v>
      </c>
      <c r="B71" s="3" t="s">
        <v>20</v>
      </c>
      <c r="C71" s="3" t="s">
        <v>5</v>
      </c>
      <c r="D71" s="3" t="s">
        <v>74</v>
      </c>
      <c r="E71" s="3" t="s">
        <v>18</v>
      </c>
      <c r="F71" s="3" t="s">
        <v>16</v>
      </c>
      <c r="G71" t="s">
        <v>42</v>
      </c>
      <c r="K71" s="2">
        <v>43326.333333333336</v>
      </c>
      <c r="L71">
        <f>$Q$5</f>
        <v>14861.479250334676</v>
      </c>
      <c r="M71">
        <f>$Q$6</f>
        <v>14961.479250334673</v>
      </c>
      <c r="N71">
        <f>$O$7</f>
        <v>10261.479250334673</v>
      </c>
      <c r="O71">
        <f>$O$8</f>
        <v>10461.479250334671</v>
      </c>
      <c r="P71">
        <f>$N$9</f>
        <v>10661.479250334671</v>
      </c>
      <c r="Q71">
        <f>$O$10</f>
        <v>14505.923694779116</v>
      </c>
      <c r="R71">
        <f>$O$11</f>
        <v>14339.25702811245</v>
      </c>
      <c r="S71">
        <f>$O$12</f>
        <v>14172.590361445786</v>
      </c>
      <c r="T71">
        <f>$O$13</f>
        <v>13839.25702811245</v>
      </c>
    </row>
    <row r="72" spans="1:20" x14ac:dyDescent="0.25">
      <c r="A72" s="3" t="s">
        <v>24</v>
      </c>
      <c r="B72" s="3" t="s">
        <v>20</v>
      </c>
      <c r="C72" s="3" t="s">
        <v>5</v>
      </c>
      <c r="D72" s="3" t="s">
        <v>74</v>
      </c>
      <c r="E72" s="3" t="s">
        <v>18</v>
      </c>
      <c r="F72" s="3" t="s">
        <v>17</v>
      </c>
      <c r="G72" t="s">
        <v>42</v>
      </c>
      <c r="K72" s="2">
        <v>43327</v>
      </c>
      <c r="L72">
        <f>$Q$5</f>
        <v>14861.479250334676</v>
      </c>
      <c r="M72">
        <f>$Q$6</f>
        <v>14961.479250334673</v>
      </c>
      <c r="N72">
        <f>$O$7</f>
        <v>10261.479250334673</v>
      </c>
      <c r="O72">
        <f>$O$8</f>
        <v>10461.479250334671</v>
      </c>
      <c r="P72">
        <f>$N$9</f>
        <v>10661.479250334671</v>
      </c>
      <c r="Q72">
        <f>$O$10</f>
        <v>14505.923694779116</v>
      </c>
      <c r="R72">
        <f>$O$11</f>
        <v>14339.25702811245</v>
      </c>
      <c r="S72">
        <f>$O$12</f>
        <v>14172.590361445786</v>
      </c>
      <c r="T72">
        <f>$O$13</f>
        <v>13839.25702811245</v>
      </c>
    </row>
    <row r="73" spans="1:20" x14ac:dyDescent="0.25">
      <c r="A73" s="3" t="s">
        <v>24</v>
      </c>
      <c r="B73" s="3" t="s">
        <v>20</v>
      </c>
      <c r="C73" s="3" t="s">
        <v>5</v>
      </c>
      <c r="D73" s="3" t="s">
        <v>74</v>
      </c>
      <c r="E73" s="3" t="s">
        <v>19</v>
      </c>
      <c r="F73" s="3" t="s">
        <v>16</v>
      </c>
      <c r="G73">
        <v>9661.4792503346725</v>
      </c>
      <c r="K73" s="2">
        <v>43327</v>
      </c>
      <c r="L73">
        <f>$X$5</f>
        <v>8861.4792503346725</v>
      </c>
      <c r="M73">
        <f>$X$6</f>
        <v>8961.4792503346725</v>
      </c>
      <c r="N73">
        <f>$X$7</f>
        <v>9261.4792503346725</v>
      </c>
      <c r="O73">
        <f>$X$8</f>
        <v>9461.4792503346689</v>
      </c>
      <c r="P73">
        <f>$X$9</f>
        <v>9661.4792503346725</v>
      </c>
      <c r="Q73">
        <f>$X$10</f>
        <v>13505.923694779116</v>
      </c>
      <c r="R73">
        <f>$X$11</f>
        <v>13339.25702811245</v>
      </c>
      <c r="S73">
        <f>$V$12</f>
        <v>14172.59036144578</v>
      </c>
      <c r="T73">
        <f>$V$13</f>
        <v>13839.257028112446</v>
      </c>
    </row>
    <row r="74" spans="1:20" x14ac:dyDescent="0.25">
      <c r="A74" s="3" t="s">
        <v>24</v>
      </c>
      <c r="B74" s="3" t="s">
        <v>20</v>
      </c>
      <c r="C74" s="3" t="s">
        <v>5</v>
      </c>
      <c r="D74" s="3" t="s">
        <v>74</v>
      </c>
      <c r="E74" s="3" t="s">
        <v>19</v>
      </c>
      <c r="F74" s="3" t="s">
        <v>17</v>
      </c>
      <c r="G74">
        <v>17661.479250334673</v>
      </c>
      <c r="K74" s="2">
        <v>43327.333333333336</v>
      </c>
      <c r="L74">
        <f>$X$5</f>
        <v>8861.4792503346725</v>
      </c>
      <c r="M74">
        <f>$X$6</f>
        <v>8961.4792503346725</v>
      </c>
      <c r="N74">
        <f>$X$7</f>
        <v>9261.4792503346725</v>
      </c>
      <c r="O74">
        <f>$X$8</f>
        <v>9461.4792503346689</v>
      </c>
      <c r="P74">
        <f>$X$9</f>
        <v>9661.4792503346725</v>
      </c>
      <c r="Q74">
        <f>$X$10</f>
        <v>13505.923694779116</v>
      </c>
      <c r="R74">
        <f>$X$11</f>
        <v>13339.25702811245</v>
      </c>
      <c r="S74">
        <f>$V$12</f>
        <v>14172.59036144578</v>
      </c>
      <c r="T74">
        <f>$V$13</f>
        <v>13839.257028112446</v>
      </c>
    </row>
    <row r="75" spans="1:20" x14ac:dyDescent="0.25">
      <c r="A75" s="3" t="s">
        <v>24</v>
      </c>
      <c r="B75" s="3" t="s">
        <v>20</v>
      </c>
      <c r="C75" s="3" t="s">
        <v>6</v>
      </c>
      <c r="D75" s="3" t="s">
        <v>14</v>
      </c>
      <c r="E75" s="3" t="s">
        <v>15</v>
      </c>
      <c r="F75" s="3" t="s">
        <v>16</v>
      </c>
      <c r="G75">
        <v>14539.257028112454</v>
      </c>
      <c r="K75" s="2">
        <v>43327.333333333336</v>
      </c>
      <c r="L75">
        <f>$Y$5</f>
        <v>16861.479250334676</v>
      </c>
      <c r="M75">
        <f>$Y$6</f>
        <v>16961.479250334673</v>
      </c>
      <c r="N75">
        <f>$Y$7</f>
        <v>17261.479250334673</v>
      </c>
      <c r="O75">
        <f>$Y$8</f>
        <v>17461.479250334669</v>
      </c>
      <c r="P75">
        <f>$Y$9</f>
        <v>17661.479250334673</v>
      </c>
      <c r="Q75">
        <f>$Y$10</f>
        <v>13505.923694779116</v>
      </c>
      <c r="R75">
        <f>$Y$11</f>
        <v>13339.25702811245</v>
      </c>
      <c r="S75">
        <f>$W$12</f>
        <v>14172.59036144578</v>
      </c>
      <c r="T75">
        <f>$W$13</f>
        <v>13839.257028112446</v>
      </c>
    </row>
    <row r="76" spans="1:20" x14ac:dyDescent="0.25">
      <c r="A76" s="3" t="s">
        <v>24</v>
      </c>
      <c r="B76" s="3" t="s">
        <v>20</v>
      </c>
      <c r="C76" s="3" t="s">
        <v>6</v>
      </c>
      <c r="D76" s="3" t="s">
        <v>14</v>
      </c>
      <c r="E76" s="3" t="s">
        <v>15</v>
      </c>
      <c r="F76" s="3" t="s">
        <v>17</v>
      </c>
      <c r="G76">
        <v>14539.257028112454</v>
      </c>
      <c r="K76" s="2">
        <v>43328</v>
      </c>
      <c r="L76">
        <f>$Y$5</f>
        <v>16861.479250334676</v>
      </c>
      <c r="M76">
        <f>$Y$6</f>
        <v>16961.479250334673</v>
      </c>
      <c r="N76">
        <f>$Y$7</f>
        <v>17261.479250334673</v>
      </c>
      <c r="O76">
        <f>$Y$8</f>
        <v>17461.479250334669</v>
      </c>
      <c r="P76">
        <f>$Y$9</f>
        <v>17661.479250334673</v>
      </c>
      <c r="Q76">
        <f>$Y$10</f>
        <v>13505.923694779116</v>
      </c>
      <c r="R76">
        <f>$Y$11</f>
        <v>13339.25702811245</v>
      </c>
      <c r="S76">
        <f>$W$12</f>
        <v>14172.59036144578</v>
      </c>
      <c r="T76">
        <f>$W$13</f>
        <v>13839.257028112446</v>
      </c>
    </row>
    <row r="77" spans="1:20" x14ac:dyDescent="0.25">
      <c r="A77" s="3" t="s">
        <v>24</v>
      </c>
      <c r="B77" s="3" t="s">
        <v>20</v>
      </c>
      <c r="C77" s="3" t="s">
        <v>6</v>
      </c>
      <c r="D77" s="3" t="s">
        <v>14</v>
      </c>
      <c r="E77" s="3" t="s">
        <v>18</v>
      </c>
      <c r="F77" s="3" t="s">
        <v>16</v>
      </c>
      <c r="G77">
        <v>14539.257028112454</v>
      </c>
      <c r="K77" s="2">
        <v>43328</v>
      </c>
      <c r="L77">
        <f>$X$5</f>
        <v>8861.4792503346725</v>
      </c>
      <c r="M77">
        <f>$X$6</f>
        <v>8961.4792503346725</v>
      </c>
      <c r="N77">
        <f>$X$7</f>
        <v>9261.4792503346725</v>
      </c>
      <c r="O77">
        <f>$X$8</f>
        <v>9461.4792503346689</v>
      </c>
      <c r="P77">
        <f>$X$9</f>
        <v>9661.4792503346725</v>
      </c>
      <c r="Q77">
        <f>$X$10</f>
        <v>13505.923694779116</v>
      </c>
      <c r="R77">
        <f>$X$11</f>
        <v>13339.25702811245</v>
      </c>
      <c r="S77">
        <f>$V$12</f>
        <v>14172.59036144578</v>
      </c>
      <c r="T77">
        <f>$V$13</f>
        <v>13839.257028112446</v>
      </c>
    </row>
    <row r="78" spans="1:20" x14ac:dyDescent="0.25">
      <c r="A78" s="3" t="s">
        <v>24</v>
      </c>
      <c r="B78" s="3" t="s">
        <v>20</v>
      </c>
      <c r="C78" s="3" t="s">
        <v>6</v>
      </c>
      <c r="D78" s="3" t="s">
        <v>14</v>
      </c>
      <c r="E78" s="3" t="s">
        <v>18</v>
      </c>
      <c r="F78" s="3" t="s">
        <v>17</v>
      </c>
      <c r="G78">
        <v>14539.257028112454</v>
      </c>
      <c r="K78" s="2">
        <v>43328.333333333336</v>
      </c>
      <c r="L78">
        <f>$X$5</f>
        <v>8861.4792503346725</v>
      </c>
      <c r="M78">
        <f>$X$6</f>
        <v>8961.4792503346725</v>
      </c>
      <c r="N78">
        <f>$X$7</f>
        <v>9261.4792503346725</v>
      </c>
      <c r="O78">
        <f>$X$8</f>
        <v>9461.4792503346689</v>
      </c>
      <c r="P78">
        <f>$X$9</f>
        <v>9661.4792503346725</v>
      </c>
      <c r="Q78">
        <f>$X$10</f>
        <v>13505.923694779116</v>
      </c>
      <c r="R78">
        <f>$X$11</f>
        <v>13339.25702811245</v>
      </c>
      <c r="S78">
        <f>$V$12</f>
        <v>14172.59036144578</v>
      </c>
      <c r="T78">
        <f>$V$13</f>
        <v>13839.257028112446</v>
      </c>
    </row>
    <row r="79" spans="1:20" x14ac:dyDescent="0.25">
      <c r="A79" s="3" t="s">
        <v>24</v>
      </c>
      <c r="B79" s="3" t="s">
        <v>20</v>
      </c>
      <c r="C79" s="3" t="s">
        <v>6</v>
      </c>
      <c r="D79" s="3" t="s">
        <v>14</v>
      </c>
      <c r="E79" s="3" t="s">
        <v>19</v>
      </c>
      <c r="F79" s="3" t="s">
        <v>16</v>
      </c>
      <c r="G79">
        <v>14539.257028112454</v>
      </c>
      <c r="K79" s="2">
        <v>43328.333333333336</v>
      </c>
      <c r="L79">
        <f>$Y$5</f>
        <v>16861.479250334676</v>
      </c>
      <c r="M79">
        <f>$Y$6</f>
        <v>16961.479250334673</v>
      </c>
      <c r="N79">
        <f>$Y$7</f>
        <v>17261.479250334673</v>
      </c>
      <c r="O79">
        <f>$Y$8</f>
        <v>17461.479250334669</v>
      </c>
      <c r="P79">
        <f>$Y$9</f>
        <v>17661.479250334673</v>
      </c>
      <c r="Q79">
        <f>$Y$10</f>
        <v>13505.923694779116</v>
      </c>
      <c r="R79">
        <f>$Y$11</f>
        <v>13339.25702811245</v>
      </c>
      <c r="S79">
        <f>$W$12</f>
        <v>14172.59036144578</v>
      </c>
      <c r="T79">
        <f>$W$13</f>
        <v>13839.257028112446</v>
      </c>
    </row>
    <row r="80" spans="1:20" x14ac:dyDescent="0.25">
      <c r="A80" s="3" t="s">
        <v>24</v>
      </c>
      <c r="B80" s="3" t="s">
        <v>20</v>
      </c>
      <c r="C80" s="3" t="s">
        <v>6</v>
      </c>
      <c r="D80" s="3" t="s">
        <v>14</v>
      </c>
      <c r="E80" s="3" t="s">
        <v>19</v>
      </c>
      <c r="F80" s="3" t="s">
        <v>17</v>
      </c>
      <c r="G80">
        <v>14539.257028112454</v>
      </c>
      <c r="K80" s="2">
        <v>43329</v>
      </c>
      <c r="L80">
        <f>$Y$5</f>
        <v>16861.479250334676</v>
      </c>
      <c r="M80">
        <f>$Y$6</f>
        <v>16961.479250334673</v>
      </c>
      <c r="N80">
        <f>$Y$7</f>
        <v>17261.479250334673</v>
      </c>
      <c r="O80">
        <f>$Y$8</f>
        <v>17461.479250334669</v>
      </c>
      <c r="P80">
        <f>$Y$9</f>
        <v>17661.479250334673</v>
      </c>
      <c r="Q80">
        <f>$Y$10</f>
        <v>13505.923694779116</v>
      </c>
      <c r="R80">
        <f>$Y$11</f>
        <v>13339.25702811245</v>
      </c>
      <c r="S80">
        <f>$W$12</f>
        <v>14172.59036144578</v>
      </c>
      <c r="T80">
        <f>$W$13</f>
        <v>13839.257028112446</v>
      </c>
    </row>
    <row r="81" spans="1:20" x14ac:dyDescent="0.25">
      <c r="A81" s="3" t="s">
        <v>24</v>
      </c>
      <c r="B81" s="3" t="s">
        <v>20</v>
      </c>
      <c r="C81" s="3" t="s">
        <v>6</v>
      </c>
      <c r="D81" s="3" t="s">
        <v>74</v>
      </c>
      <c r="E81" s="3" t="s">
        <v>15</v>
      </c>
      <c r="F81" s="3" t="s">
        <v>16</v>
      </c>
      <c r="G81" t="s">
        <v>42</v>
      </c>
      <c r="K81" s="2">
        <v>43329</v>
      </c>
      <c r="L81">
        <f>$X$5</f>
        <v>8861.4792503346725</v>
      </c>
      <c r="M81">
        <f>$X$6</f>
        <v>8961.4792503346725</v>
      </c>
      <c r="N81">
        <f>$X$7</f>
        <v>9261.4792503346725</v>
      </c>
      <c r="O81">
        <f>$X$8</f>
        <v>9461.4792503346689</v>
      </c>
      <c r="P81">
        <f>$X$9</f>
        <v>9661.4792503346725</v>
      </c>
      <c r="Q81">
        <f>$X$10</f>
        <v>13505.923694779116</v>
      </c>
      <c r="R81">
        <f>$X$11</f>
        <v>13339.25702811245</v>
      </c>
      <c r="S81">
        <f>$V$12</f>
        <v>14172.59036144578</v>
      </c>
      <c r="T81">
        <f>$V$13</f>
        <v>13839.257028112446</v>
      </c>
    </row>
    <row r="82" spans="1:20" x14ac:dyDescent="0.25">
      <c r="A82" s="3" t="s">
        <v>24</v>
      </c>
      <c r="B82" s="3" t="s">
        <v>20</v>
      </c>
      <c r="C82" s="3" t="s">
        <v>6</v>
      </c>
      <c r="D82" s="3" t="s">
        <v>74</v>
      </c>
      <c r="E82" s="3" t="s">
        <v>15</v>
      </c>
      <c r="F82" s="3" t="s">
        <v>17</v>
      </c>
      <c r="G82" t="s">
        <v>42</v>
      </c>
      <c r="K82" s="2">
        <v>43329.333333333336</v>
      </c>
      <c r="L82">
        <f>$X$5</f>
        <v>8861.4792503346725</v>
      </c>
      <c r="M82">
        <f>$X$6</f>
        <v>8961.4792503346725</v>
      </c>
      <c r="N82">
        <f>$X$7</f>
        <v>9261.4792503346725</v>
      </c>
      <c r="O82">
        <f>$X$8</f>
        <v>9461.4792503346689</v>
      </c>
      <c r="P82">
        <f>$X$9</f>
        <v>9661.4792503346725</v>
      </c>
      <c r="Q82">
        <f>$X$10</f>
        <v>13505.923694779116</v>
      </c>
      <c r="R82">
        <f>$X$11</f>
        <v>13339.25702811245</v>
      </c>
      <c r="S82">
        <f>$V$12</f>
        <v>14172.59036144578</v>
      </c>
      <c r="T82">
        <f>$V$13</f>
        <v>13839.257028112446</v>
      </c>
    </row>
    <row r="83" spans="1:20" x14ac:dyDescent="0.25">
      <c r="A83" s="3" t="s">
        <v>24</v>
      </c>
      <c r="B83" s="3" t="s">
        <v>20</v>
      </c>
      <c r="C83" s="3" t="s">
        <v>6</v>
      </c>
      <c r="D83" s="3" t="s">
        <v>74</v>
      </c>
      <c r="E83" s="3" t="s">
        <v>18</v>
      </c>
      <c r="F83" s="3" t="s">
        <v>16</v>
      </c>
      <c r="G83" t="s">
        <v>42</v>
      </c>
      <c r="K83" s="2">
        <v>43329.333333333336</v>
      </c>
      <c r="L83">
        <f>$Y$5</f>
        <v>16861.479250334676</v>
      </c>
      <c r="M83">
        <f>$Y$6</f>
        <v>16961.479250334673</v>
      </c>
      <c r="N83">
        <f>$Y$7</f>
        <v>17261.479250334673</v>
      </c>
      <c r="O83">
        <f>$Y$8</f>
        <v>17461.479250334669</v>
      </c>
      <c r="P83">
        <f>$Y$9</f>
        <v>17661.479250334673</v>
      </c>
      <c r="Q83">
        <f>$Y$10</f>
        <v>13505.923694779116</v>
      </c>
      <c r="R83">
        <f>$Y$11</f>
        <v>13339.25702811245</v>
      </c>
      <c r="S83">
        <f>$W$12</f>
        <v>14172.59036144578</v>
      </c>
      <c r="T83">
        <f>$W$13</f>
        <v>13839.257028112446</v>
      </c>
    </row>
    <row r="84" spans="1:20" x14ac:dyDescent="0.25">
      <c r="A84" s="3" t="s">
        <v>24</v>
      </c>
      <c r="B84" s="3" t="s">
        <v>20</v>
      </c>
      <c r="C84" s="3" t="s">
        <v>6</v>
      </c>
      <c r="D84" s="3" t="s">
        <v>74</v>
      </c>
      <c r="E84" s="3" t="s">
        <v>18</v>
      </c>
      <c r="F84" s="3" t="s">
        <v>17</v>
      </c>
      <c r="G84" t="s">
        <v>42</v>
      </c>
      <c r="K84" s="2">
        <v>43330</v>
      </c>
      <c r="L84">
        <f>$Y$5</f>
        <v>16861.479250334676</v>
      </c>
      <c r="M84">
        <f>$Y$6</f>
        <v>16961.479250334673</v>
      </c>
      <c r="N84">
        <f>$Y$7</f>
        <v>17261.479250334673</v>
      </c>
      <c r="O84">
        <f>$Y$8</f>
        <v>17461.479250334669</v>
      </c>
      <c r="P84">
        <f>$Y$9</f>
        <v>17661.479250334673</v>
      </c>
      <c r="Q84">
        <f>$Y$10</f>
        <v>13505.923694779116</v>
      </c>
      <c r="R84">
        <f>$Y$11</f>
        <v>13339.25702811245</v>
      </c>
      <c r="S84">
        <f>$W$12</f>
        <v>14172.59036144578</v>
      </c>
      <c r="T84">
        <f>$W$13</f>
        <v>13839.257028112446</v>
      </c>
    </row>
    <row r="85" spans="1:20" x14ac:dyDescent="0.25">
      <c r="A85" s="3" t="s">
        <v>24</v>
      </c>
      <c r="B85" s="3" t="s">
        <v>20</v>
      </c>
      <c r="C85" s="3" t="s">
        <v>6</v>
      </c>
      <c r="D85" s="3" t="s">
        <v>74</v>
      </c>
      <c r="E85" s="3" t="s">
        <v>19</v>
      </c>
      <c r="F85" s="3" t="s">
        <v>16</v>
      </c>
      <c r="G85">
        <v>13539.257028112454</v>
      </c>
      <c r="K85" s="2">
        <v>43330</v>
      </c>
      <c r="L85">
        <f>$X$5</f>
        <v>8861.4792503346725</v>
      </c>
      <c r="M85">
        <f>$X$6</f>
        <v>8961.4792503346725</v>
      </c>
      <c r="N85">
        <f>$X$7</f>
        <v>9261.4792503346725</v>
      </c>
      <c r="O85">
        <f>$X$8</f>
        <v>9461.4792503346689</v>
      </c>
      <c r="P85">
        <f>$X$9</f>
        <v>9661.4792503346725</v>
      </c>
      <c r="Q85">
        <f>$X$10</f>
        <v>13505.923694779116</v>
      </c>
      <c r="R85">
        <f>$X$11</f>
        <v>13339.25702811245</v>
      </c>
      <c r="S85">
        <f>$V$12</f>
        <v>14172.59036144578</v>
      </c>
      <c r="T85">
        <f>$V$13</f>
        <v>13839.257028112446</v>
      </c>
    </row>
    <row r="86" spans="1:20" x14ac:dyDescent="0.25">
      <c r="A86" s="3" t="s">
        <v>24</v>
      </c>
      <c r="B86" s="3" t="s">
        <v>20</v>
      </c>
      <c r="C86" s="3" t="s">
        <v>6</v>
      </c>
      <c r="D86" s="3" t="s">
        <v>74</v>
      </c>
      <c r="E86" s="3" t="s">
        <v>19</v>
      </c>
      <c r="F86" s="3" t="s">
        <v>17</v>
      </c>
      <c r="G86">
        <v>13539.257028112454</v>
      </c>
      <c r="K86" s="2">
        <v>43330.333333333336</v>
      </c>
      <c r="L86">
        <f>$X$5</f>
        <v>8861.4792503346725</v>
      </c>
      <c r="M86">
        <f>$X$6</f>
        <v>8961.4792503346725</v>
      </c>
      <c r="N86">
        <f>$X$7</f>
        <v>9261.4792503346725</v>
      </c>
      <c r="O86">
        <f>$X$8</f>
        <v>9461.4792503346689</v>
      </c>
      <c r="P86">
        <f>$X$9</f>
        <v>9661.4792503346725</v>
      </c>
      <c r="Q86">
        <f>$X$10</f>
        <v>13505.923694779116</v>
      </c>
      <c r="R86">
        <f>$X$11</f>
        <v>13339.25702811245</v>
      </c>
      <c r="S86">
        <f>$V$12</f>
        <v>14172.59036144578</v>
      </c>
      <c r="T86">
        <f>$V$13</f>
        <v>13839.257028112446</v>
      </c>
    </row>
    <row r="87" spans="1:20" x14ac:dyDescent="0.25">
      <c r="A87" s="3" t="s">
        <v>24</v>
      </c>
      <c r="B87" s="3" t="s">
        <v>20</v>
      </c>
      <c r="C87" s="3" t="s">
        <v>7</v>
      </c>
      <c r="D87" s="3" t="s">
        <v>14</v>
      </c>
      <c r="E87" s="3" t="s">
        <v>15</v>
      </c>
      <c r="F87" s="3" t="s">
        <v>16</v>
      </c>
      <c r="G87">
        <v>14505.923694779116</v>
      </c>
      <c r="K87" s="2">
        <v>43330.333333333336</v>
      </c>
      <c r="L87">
        <f>$Y$5</f>
        <v>16861.479250334676</v>
      </c>
      <c r="M87">
        <f>$Y$6</f>
        <v>16961.479250334673</v>
      </c>
      <c r="N87">
        <f>$Y$7</f>
        <v>17261.479250334673</v>
      </c>
      <c r="O87">
        <f>$Y$8</f>
        <v>17461.479250334669</v>
      </c>
      <c r="P87">
        <f>$Y$9</f>
        <v>17661.479250334673</v>
      </c>
      <c r="Q87">
        <f>$Y$10</f>
        <v>13505.923694779116</v>
      </c>
      <c r="R87">
        <f>$Y$11</f>
        <v>13339.25702811245</v>
      </c>
      <c r="S87">
        <f>$W$12</f>
        <v>14172.59036144578</v>
      </c>
      <c r="T87">
        <f>$W$13</f>
        <v>13839.257028112446</v>
      </c>
    </row>
    <row r="88" spans="1:20" x14ac:dyDescent="0.25">
      <c r="A88" s="3" t="s">
        <v>24</v>
      </c>
      <c r="B88" s="3" t="s">
        <v>20</v>
      </c>
      <c r="C88" s="3" t="s">
        <v>7</v>
      </c>
      <c r="D88" s="3" t="s">
        <v>14</v>
      </c>
      <c r="E88" s="3" t="s">
        <v>15</v>
      </c>
      <c r="F88" s="3" t="s">
        <v>17</v>
      </c>
      <c r="G88">
        <v>14505.923694779116</v>
      </c>
      <c r="K88" s="2">
        <v>43331</v>
      </c>
      <c r="L88">
        <f>$Y$5</f>
        <v>16861.479250334676</v>
      </c>
      <c r="M88">
        <f>$Y$6</f>
        <v>16961.479250334673</v>
      </c>
      <c r="N88">
        <f>$Y$7</f>
        <v>17261.479250334673</v>
      </c>
      <c r="O88">
        <f>$Y$8</f>
        <v>17461.479250334669</v>
      </c>
      <c r="P88">
        <f>$Y$9</f>
        <v>17661.479250334673</v>
      </c>
      <c r="Q88">
        <f>$Y$10</f>
        <v>13505.923694779116</v>
      </c>
      <c r="R88">
        <f>$Y$11</f>
        <v>13339.25702811245</v>
      </c>
      <c r="S88">
        <f>$W$12</f>
        <v>14172.59036144578</v>
      </c>
      <c r="T88">
        <f>$W$13</f>
        <v>13839.257028112446</v>
      </c>
    </row>
    <row r="89" spans="1:20" x14ac:dyDescent="0.25">
      <c r="A89" s="3" t="s">
        <v>24</v>
      </c>
      <c r="B89" s="3" t="s">
        <v>20</v>
      </c>
      <c r="C89" s="3" t="s">
        <v>7</v>
      </c>
      <c r="D89" s="3" t="s">
        <v>14</v>
      </c>
      <c r="E89" s="3" t="s">
        <v>18</v>
      </c>
      <c r="F89" s="3" t="s">
        <v>16</v>
      </c>
      <c r="G89">
        <v>14505.923694779116</v>
      </c>
      <c r="K89" s="2">
        <v>43331</v>
      </c>
      <c r="L89">
        <f>$X$5</f>
        <v>8861.4792503346725</v>
      </c>
      <c r="M89">
        <f>$X$6</f>
        <v>8961.4792503346725</v>
      </c>
      <c r="N89">
        <f>$X$7</f>
        <v>9261.4792503346725</v>
      </c>
      <c r="O89">
        <f>$X$8</f>
        <v>9461.4792503346689</v>
      </c>
      <c r="P89">
        <f>$X$9</f>
        <v>9661.4792503346725</v>
      </c>
      <c r="Q89">
        <f>$X$10</f>
        <v>13505.923694779116</v>
      </c>
      <c r="R89">
        <f>$X$11</f>
        <v>13339.25702811245</v>
      </c>
      <c r="S89">
        <f>$V$12</f>
        <v>14172.59036144578</v>
      </c>
      <c r="T89">
        <f>$V$13</f>
        <v>13839.257028112446</v>
      </c>
    </row>
    <row r="90" spans="1:20" x14ac:dyDescent="0.25">
      <c r="A90" s="3" t="s">
        <v>24</v>
      </c>
      <c r="B90" s="3" t="s">
        <v>20</v>
      </c>
      <c r="C90" s="3" t="s">
        <v>7</v>
      </c>
      <c r="D90" s="3" t="s">
        <v>14</v>
      </c>
      <c r="E90" s="3" t="s">
        <v>18</v>
      </c>
      <c r="F90" s="3" t="s">
        <v>17</v>
      </c>
      <c r="G90">
        <v>14505.923694779116</v>
      </c>
      <c r="K90" s="2">
        <v>43331.333333333336</v>
      </c>
      <c r="L90">
        <f>$X$5</f>
        <v>8861.4792503346725</v>
      </c>
      <c r="M90">
        <f>$X$6</f>
        <v>8961.4792503346725</v>
      </c>
      <c r="N90">
        <f>$X$7</f>
        <v>9261.4792503346725</v>
      </c>
      <c r="O90">
        <f>$X$8</f>
        <v>9461.4792503346689</v>
      </c>
      <c r="P90">
        <f>$X$9</f>
        <v>9661.4792503346725</v>
      </c>
      <c r="Q90">
        <f>$X$10</f>
        <v>13505.923694779116</v>
      </c>
      <c r="R90">
        <f>$X$11</f>
        <v>13339.25702811245</v>
      </c>
      <c r="S90">
        <f>$V$12</f>
        <v>14172.59036144578</v>
      </c>
      <c r="T90">
        <f>$V$13</f>
        <v>13839.257028112446</v>
      </c>
    </row>
    <row r="91" spans="1:20" x14ac:dyDescent="0.25">
      <c r="A91" s="3" t="s">
        <v>24</v>
      </c>
      <c r="B91" s="3" t="s">
        <v>20</v>
      </c>
      <c r="C91" s="3" t="s">
        <v>7</v>
      </c>
      <c r="D91" s="3" t="s">
        <v>14</v>
      </c>
      <c r="E91" s="3" t="s">
        <v>19</v>
      </c>
      <c r="F91" s="3" t="s">
        <v>16</v>
      </c>
      <c r="G91">
        <v>14505.923694779116</v>
      </c>
      <c r="K91" s="2">
        <v>43331.333333333336</v>
      </c>
      <c r="L91">
        <f>$Y$5</f>
        <v>16861.479250334676</v>
      </c>
      <c r="M91">
        <f>$Y$6</f>
        <v>16961.479250334673</v>
      </c>
      <c r="N91">
        <f>$Y$7</f>
        <v>17261.479250334673</v>
      </c>
      <c r="O91">
        <f>$Y$8</f>
        <v>17461.479250334669</v>
      </c>
      <c r="P91">
        <f>$Y$9</f>
        <v>17661.479250334673</v>
      </c>
      <c r="Q91">
        <f>$Y$10</f>
        <v>13505.923694779116</v>
      </c>
      <c r="R91">
        <f>$Y$11</f>
        <v>13339.25702811245</v>
      </c>
      <c r="S91">
        <f>$W$12</f>
        <v>14172.59036144578</v>
      </c>
      <c r="T91">
        <f>$W$13</f>
        <v>13839.257028112446</v>
      </c>
    </row>
    <row r="92" spans="1:20" x14ac:dyDescent="0.25">
      <c r="A92" s="3" t="s">
        <v>24</v>
      </c>
      <c r="B92" s="3" t="s">
        <v>20</v>
      </c>
      <c r="C92" s="3" t="s">
        <v>7</v>
      </c>
      <c r="D92" s="3" t="s">
        <v>14</v>
      </c>
      <c r="E92" s="3" t="s">
        <v>19</v>
      </c>
      <c r="F92" s="3" t="s">
        <v>17</v>
      </c>
      <c r="G92">
        <v>14505.923694779116</v>
      </c>
      <c r="K92" s="2">
        <v>43332</v>
      </c>
      <c r="L92">
        <f>$Y$5</f>
        <v>16861.479250334676</v>
      </c>
      <c r="M92">
        <f>$Y$6</f>
        <v>16961.479250334673</v>
      </c>
      <c r="N92">
        <f>$Y$7</f>
        <v>17261.479250334673</v>
      </c>
      <c r="O92">
        <f>$Y$8</f>
        <v>17461.479250334669</v>
      </c>
      <c r="P92">
        <f>$Y$9</f>
        <v>17661.479250334673</v>
      </c>
      <c r="Q92">
        <f>$Y$10</f>
        <v>13505.923694779116</v>
      </c>
      <c r="R92">
        <f>$Y$11</f>
        <v>13339.25702811245</v>
      </c>
      <c r="S92">
        <f>$W$12</f>
        <v>14172.59036144578</v>
      </c>
      <c r="T92">
        <f>$W$13</f>
        <v>13839.257028112446</v>
      </c>
    </row>
    <row r="93" spans="1:20" x14ac:dyDescent="0.25">
      <c r="A93" s="3" t="s">
        <v>24</v>
      </c>
      <c r="B93" s="3" t="s">
        <v>20</v>
      </c>
      <c r="C93" s="3" t="s">
        <v>7</v>
      </c>
      <c r="D93" s="3" t="s">
        <v>74</v>
      </c>
      <c r="E93" s="3" t="s">
        <v>15</v>
      </c>
      <c r="F93" s="3" t="s">
        <v>16</v>
      </c>
      <c r="G93" t="s">
        <v>42</v>
      </c>
      <c r="K93" s="2">
        <v>43332</v>
      </c>
      <c r="L93">
        <f>$T$5</f>
        <v>8861.4792503346725</v>
      </c>
      <c r="M93">
        <f>$T$6</f>
        <v>8961.4792503346725</v>
      </c>
      <c r="N93">
        <f>$T$7</f>
        <v>9261.4792503346725</v>
      </c>
      <c r="O93">
        <f>$R$8</f>
        <v>10461.479250334671</v>
      </c>
      <c r="P93">
        <f>$R$9</f>
        <v>10661.479250334671</v>
      </c>
      <c r="Q93">
        <f>$R$10</f>
        <v>14505.923694779116</v>
      </c>
      <c r="R93">
        <f>$R$11</f>
        <v>14339.25702811245</v>
      </c>
      <c r="S93">
        <f>$R$12</f>
        <v>14172.590361445786</v>
      </c>
      <c r="T93">
        <f>$R$13</f>
        <v>13839.25702811245</v>
      </c>
    </row>
    <row r="94" spans="1:20" x14ac:dyDescent="0.25">
      <c r="A94" s="3" t="s">
        <v>24</v>
      </c>
      <c r="B94" s="3" t="s">
        <v>20</v>
      </c>
      <c r="C94" s="3" t="s">
        <v>7</v>
      </c>
      <c r="D94" s="3" t="s">
        <v>74</v>
      </c>
      <c r="E94" s="3" t="s">
        <v>15</v>
      </c>
      <c r="F94" s="3" t="s">
        <v>17</v>
      </c>
      <c r="G94" t="s">
        <v>42</v>
      </c>
      <c r="K94" s="2">
        <v>43332.333333333336</v>
      </c>
      <c r="L94">
        <f>$T$5</f>
        <v>8861.4792503346725</v>
      </c>
      <c r="M94">
        <f>$T$6</f>
        <v>8961.4792503346725</v>
      </c>
      <c r="N94">
        <f>$T$7</f>
        <v>9261.4792503346725</v>
      </c>
      <c r="O94">
        <f>$R$8</f>
        <v>10461.479250334671</v>
      </c>
      <c r="P94">
        <f>$R$9</f>
        <v>10661.479250334671</v>
      </c>
      <c r="Q94">
        <f>$R$10</f>
        <v>14505.923694779116</v>
      </c>
      <c r="R94">
        <f>$R$11</f>
        <v>14339.25702811245</v>
      </c>
      <c r="S94">
        <f>$R$12</f>
        <v>14172.590361445786</v>
      </c>
      <c r="T94">
        <f>$R$13</f>
        <v>13839.25702811245</v>
      </c>
    </row>
    <row r="95" spans="1:20" x14ac:dyDescent="0.25">
      <c r="A95" s="3" t="s">
        <v>24</v>
      </c>
      <c r="B95" s="3" t="s">
        <v>20</v>
      </c>
      <c r="C95" s="3" t="s">
        <v>7</v>
      </c>
      <c r="D95" s="3" t="s">
        <v>74</v>
      </c>
      <c r="E95" s="3" t="s">
        <v>18</v>
      </c>
      <c r="F95" s="3" t="s">
        <v>16</v>
      </c>
      <c r="G95" t="s">
        <v>42</v>
      </c>
      <c r="K95" s="2">
        <v>43332.333333333336</v>
      </c>
      <c r="L95">
        <f>$U$5</f>
        <v>14861.479250334676</v>
      </c>
      <c r="M95">
        <f>$U$6</f>
        <v>14961.479250334673</v>
      </c>
      <c r="N95">
        <f>$U$7</f>
        <v>15261.479250334673</v>
      </c>
      <c r="O95">
        <f>$S$8</f>
        <v>10461.479250334671</v>
      </c>
      <c r="P95">
        <f>$S$9</f>
        <v>10661.479250334671</v>
      </c>
      <c r="Q95">
        <f>$S$10</f>
        <v>14505.923694779116</v>
      </c>
      <c r="R95">
        <f>$S$11</f>
        <v>14339.25702811245</v>
      </c>
      <c r="S95">
        <f>$S$12</f>
        <v>14172.590361445786</v>
      </c>
      <c r="T95">
        <f>$S$13</f>
        <v>13839.25702811245</v>
      </c>
    </row>
    <row r="96" spans="1:20" x14ac:dyDescent="0.25">
      <c r="A96" s="3" t="s">
        <v>24</v>
      </c>
      <c r="B96" s="3" t="s">
        <v>20</v>
      </c>
      <c r="C96" s="3" t="s">
        <v>7</v>
      </c>
      <c r="D96" s="3" t="s">
        <v>74</v>
      </c>
      <c r="E96" s="3" t="s">
        <v>18</v>
      </c>
      <c r="F96" s="3" t="s">
        <v>17</v>
      </c>
      <c r="G96" t="s">
        <v>42</v>
      </c>
      <c r="K96" s="2">
        <v>43333</v>
      </c>
      <c r="L96">
        <f>$U$5</f>
        <v>14861.479250334676</v>
      </c>
      <c r="M96">
        <f>$U$6</f>
        <v>14961.479250334673</v>
      </c>
      <c r="N96">
        <f>$U$7</f>
        <v>15261.479250334673</v>
      </c>
      <c r="O96">
        <f>$S$8</f>
        <v>10461.479250334671</v>
      </c>
      <c r="P96">
        <f>$S$9</f>
        <v>10661.479250334671</v>
      </c>
      <c r="Q96">
        <f>$S$10</f>
        <v>14505.923694779116</v>
      </c>
      <c r="R96">
        <f>$S$11</f>
        <v>14339.25702811245</v>
      </c>
      <c r="S96">
        <f>$S$12</f>
        <v>14172.590361445786</v>
      </c>
      <c r="T96">
        <f>$S$13</f>
        <v>13839.25702811245</v>
      </c>
    </row>
    <row r="97" spans="1:20" x14ac:dyDescent="0.25">
      <c r="A97" s="3" t="s">
        <v>24</v>
      </c>
      <c r="B97" s="3" t="s">
        <v>20</v>
      </c>
      <c r="C97" s="3" t="s">
        <v>7</v>
      </c>
      <c r="D97" s="3" t="s">
        <v>74</v>
      </c>
      <c r="E97" s="3" t="s">
        <v>19</v>
      </c>
      <c r="F97" s="3" t="s">
        <v>16</v>
      </c>
      <c r="G97">
        <v>13505.923694779116</v>
      </c>
      <c r="K97" s="2">
        <v>43333</v>
      </c>
      <c r="L97">
        <f>$P$5</f>
        <v>8861.4792503346725</v>
      </c>
      <c r="M97">
        <f>$N$6</f>
        <v>9961.4792503346725</v>
      </c>
      <c r="N97">
        <f>$N$7</f>
        <v>10261.479250334673</v>
      </c>
      <c r="O97">
        <f>$N$8</f>
        <v>10461.479250334671</v>
      </c>
      <c r="P97">
        <f>$N$9</f>
        <v>10661.479250334671</v>
      </c>
      <c r="Q97">
        <f>$N$10</f>
        <v>14505.923694779116</v>
      </c>
      <c r="R97">
        <f>$N$11</f>
        <v>14339.25702811245</v>
      </c>
      <c r="S97">
        <f>$N$12</f>
        <v>14172.590361445786</v>
      </c>
      <c r="T97">
        <f t="shared" ref="T97:T98" si="1">$N$13</f>
        <v>13839.25702811245</v>
      </c>
    </row>
    <row r="98" spans="1:20" x14ac:dyDescent="0.25">
      <c r="A98" s="3" t="s">
        <v>24</v>
      </c>
      <c r="B98" s="3" t="s">
        <v>20</v>
      </c>
      <c r="C98" s="3" t="s">
        <v>7</v>
      </c>
      <c r="D98" s="3" t="s">
        <v>74</v>
      </c>
      <c r="E98" s="3" t="s">
        <v>19</v>
      </c>
      <c r="F98" s="3" t="s">
        <v>17</v>
      </c>
      <c r="G98">
        <v>13505.923694779116</v>
      </c>
      <c r="K98" s="2">
        <v>43333.333333333336</v>
      </c>
      <c r="L98">
        <f>$P$5</f>
        <v>8861.4792503346725</v>
      </c>
      <c r="M98">
        <f>$N$6</f>
        <v>9961.4792503346725</v>
      </c>
      <c r="N98">
        <f>$N$7</f>
        <v>10261.479250334673</v>
      </c>
      <c r="O98">
        <f>$N$8</f>
        <v>10461.479250334671</v>
      </c>
      <c r="P98">
        <f>$N$9</f>
        <v>10661.479250334671</v>
      </c>
      <c r="Q98">
        <f>$N$10</f>
        <v>14505.923694779116</v>
      </c>
      <c r="R98">
        <f>$N$11</f>
        <v>14339.25702811245</v>
      </c>
      <c r="S98">
        <f>$N$12</f>
        <v>14172.590361445786</v>
      </c>
      <c r="T98">
        <f t="shared" si="1"/>
        <v>13839.25702811245</v>
      </c>
    </row>
    <row r="99" spans="1:20" x14ac:dyDescent="0.25">
      <c r="A99" s="3" t="s">
        <v>24</v>
      </c>
      <c r="B99" s="3" t="s">
        <v>20</v>
      </c>
      <c r="C99" s="3" t="s">
        <v>8</v>
      </c>
      <c r="D99" s="3" t="s">
        <v>14</v>
      </c>
      <c r="E99" s="3" t="s">
        <v>15</v>
      </c>
      <c r="F99" s="3" t="s">
        <v>16</v>
      </c>
      <c r="G99">
        <v>14339.25702811245</v>
      </c>
      <c r="K99" s="2">
        <v>43333.333333333336</v>
      </c>
      <c r="L99">
        <f>$Q$5</f>
        <v>14861.479250334676</v>
      </c>
      <c r="M99">
        <f>$O$6</f>
        <v>9961.4792503346725</v>
      </c>
      <c r="N99">
        <f>$O$7</f>
        <v>10261.479250334673</v>
      </c>
      <c r="O99">
        <f>$O$8</f>
        <v>10461.479250334671</v>
      </c>
      <c r="P99">
        <f>$N$9</f>
        <v>10661.479250334671</v>
      </c>
      <c r="Q99">
        <f>$O$10</f>
        <v>14505.923694779116</v>
      </c>
      <c r="R99">
        <f>$O$11</f>
        <v>14339.25702811245</v>
      </c>
      <c r="S99">
        <f>$O$12</f>
        <v>14172.590361445786</v>
      </c>
      <c r="T99">
        <f>$O$13</f>
        <v>13839.25702811245</v>
      </c>
    </row>
    <row r="100" spans="1:20" x14ac:dyDescent="0.25">
      <c r="A100" s="3" t="s">
        <v>24</v>
      </c>
      <c r="B100" s="3" t="s">
        <v>20</v>
      </c>
      <c r="C100" s="3" t="s">
        <v>8</v>
      </c>
      <c r="D100" s="3" t="s">
        <v>14</v>
      </c>
      <c r="E100" s="3" t="s">
        <v>15</v>
      </c>
      <c r="F100" s="3" t="s">
        <v>17</v>
      </c>
      <c r="G100">
        <v>14339.25702811245</v>
      </c>
      <c r="K100" s="2">
        <v>43334</v>
      </c>
      <c r="L100">
        <f>$Q$5</f>
        <v>14861.479250334676</v>
      </c>
      <c r="M100">
        <f>$O$6</f>
        <v>9961.4792503346725</v>
      </c>
      <c r="N100">
        <f>$O$7</f>
        <v>10261.479250334673</v>
      </c>
      <c r="O100">
        <f>$O$8</f>
        <v>10461.479250334671</v>
      </c>
      <c r="P100">
        <f>$N$9</f>
        <v>10661.479250334671</v>
      </c>
      <c r="Q100">
        <f>$O$10</f>
        <v>14505.923694779116</v>
      </c>
      <c r="R100">
        <f>$O$11</f>
        <v>14339.25702811245</v>
      </c>
      <c r="S100">
        <f>$O$12</f>
        <v>14172.590361445786</v>
      </c>
      <c r="T100">
        <f>$O$13</f>
        <v>13839.25702811245</v>
      </c>
    </row>
    <row r="101" spans="1:20" x14ac:dyDescent="0.25">
      <c r="A101" s="3" t="s">
        <v>24</v>
      </c>
      <c r="B101" s="3" t="s">
        <v>20</v>
      </c>
      <c r="C101" s="3" t="s">
        <v>8</v>
      </c>
      <c r="D101" s="3" t="s">
        <v>14</v>
      </c>
      <c r="E101" s="3" t="s">
        <v>18</v>
      </c>
      <c r="F101" s="3" t="s">
        <v>16</v>
      </c>
      <c r="G101">
        <v>14339.25702811245</v>
      </c>
      <c r="K101" s="2">
        <v>43334</v>
      </c>
      <c r="L101">
        <f>$X$5</f>
        <v>8861.4792503346725</v>
      </c>
      <c r="M101">
        <f>$X$6</f>
        <v>8961.4792503346725</v>
      </c>
      <c r="N101">
        <f>$X$7</f>
        <v>9261.4792503346725</v>
      </c>
      <c r="O101">
        <f>$X$8</f>
        <v>9461.4792503346689</v>
      </c>
      <c r="P101">
        <f>$X$9</f>
        <v>9661.4792503346725</v>
      </c>
      <c r="Q101">
        <f>$X$10</f>
        <v>13505.923694779116</v>
      </c>
      <c r="R101">
        <f>$V$11</f>
        <v>14339.25702811245</v>
      </c>
      <c r="S101">
        <f>$V$12</f>
        <v>14172.59036144578</v>
      </c>
      <c r="T101">
        <f>$V$13</f>
        <v>13839.257028112446</v>
      </c>
    </row>
    <row r="102" spans="1:20" x14ac:dyDescent="0.25">
      <c r="A102" s="3" t="s">
        <v>24</v>
      </c>
      <c r="B102" s="3" t="s">
        <v>20</v>
      </c>
      <c r="C102" s="3" t="s">
        <v>8</v>
      </c>
      <c r="D102" s="3" t="s">
        <v>14</v>
      </c>
      <c r="E102" s="3" t="s">
        <v>18</v>
      </c>
      <c r="F102" s="3" t="s">
        <v>17</v>
      </c>
      <c r="G102">
        <v>14339.25702811245</v>
      </c>
      <c r="K102" s="2">
        <v>43334.333333333336</v>
      </c>
      <c r="L102">
        <f>$X$5</f>
        <v>8861.4792503346725</v>
      </c>
      <c r="M102">
        <f>$X$6</f>
        <v>8961.4792503346725</v>
      </c>
      <c r="N102">
        <f>$X$7</f>
        <v>9261.4792503346725</v>
      </c>
      <c r="O102">
        <f>$X$8</f>
        <v>9461.4792503346689</v>
      </c>
      <c r="P102">
        <f>$X$9</f>
        <v>9661.4792503346725</v>
      </c>
      <c r="Q102">
        <f>$X$10</f>
        <v>13505.923694779116</v>
      </c>
      <c r="R102">
        <f>$V$11</f>
        <v>14339.25702811245</v>
      </c>
      <c r="S102">
        <f>$V$12</f>
        <v>14172.59036144578</v>
      </c>
      <c r="T102">
        <f>$V$13</f>
        <v>13839.257028112446</v>
      </c>
    </row>
    <row r="103" spans="1:20" x14ac:dyDescent="0.25">
      <c r="A103" s="3" t="s">
        <v>24</v>
      </c>
      <c r="B103" s="3" t="s">
        <v>20</v>
      </c>
      <c r="C103" s="3" t="s">
        <v>8</v>
      </c>
      <c r="D103" s="3" t="s">
        <v>14</v>
      </c>
      <c r="E103" s="3" t="s">
        <v>19</v>
      </c>
      <c r="F103" s="3" t="s">
        <v>16</v>
      </c>
      <c r="G103">
        <v>14339.25702811245</v>
      </c>
      <c r="K103" s="2">
        <v>43334.333333333336</v>
      </c>
      <c r="L103">
        <f>$Y$5</f>
        <v>16861.479250334676</v>
      </c>
      <c r="M103">
        <f>$Y$6</f>
        <v>16961.479250334673</v>
      </c>
      <c r="N103">
        <f>$Y$7</f>
        <v>17261.479250334673</v>
      </c>
      <c r="O103">
        <f>$Y$8</f>
        <v>17461.479250334669</v>
      </c>
      <c r="P103">
        <f>$Y$9</f>
        <v>17661.479250334673</v>
      </c>
      <c r="Q103">
        <f>$Y$10</f>
        <v>13505.923694779116</v>
      </c>
      <c r="R103">
        <f>$W$11</f>
        <v>14339.25702811245</v>
      </c>
      <c r="S103">
        <f>$W$12</f>
        <v>14172.59036144578</v>
      </c>
      <c r="T103">
        <f>$W$13</f>
        <v>13839.257028112446</v>
      </c>
    </row>
    <row r="104" spans="1:20" x14ac:dyDescent="0.25">
      <c r="A104" s="3" t="s">
        <v>24</v>
      </c>
      <c r="B104" s="3" t="s">
        <v>20</v>
      </c>
      <c r="C104" s="3" t="s">
        <v>8</v>
      </c>
      <c r="D104" s="3" t="s">
        <v>14</v>
      </c>
      <c r="E104" s="3" t="s">
        <v>19</v>
      </c>
      <c r="F104" s="3" t="s">
        <v>17</v>
      </c>
      <c r="G104">
        <v>14339.25702811245</v>
      </c>
      <c r="K104" s="2">
        <v>43335</v>
      </c>
      <c r="L104">
        <f>$Y$5</f>
        <v>16861.479250334676</v>
      </c>
      <c r="M104">
        <f>$Y$6</f>
        <v>16961.479250334673</v>
      </c>
      <c r="N104">
        <f>$Y$7</f>
        <v>17261.479250334673</v>
      </c>
      <c r="O104">
        <f>$Y$8</f>
        <v>17461.479250334669</v>
      </c>
      <c r="P104">
        <f>$Y$9</f>
        <v>17661.479250334673</v>
      </c>
      <c r="Q104">
        <f>$Y$10</f>
        <v>13505.923694779116</v>
      </c>
      <c r="R104">
        <f>$W$11</f>
        <v>14339.25702811245</v>
      </c>
      <c r="S104">
        <f>$W$12</f>
        <v>14172.59036144578</v>
      </c>
      <c r="T104">
        <f>$W$13</f>
        <v>13839.257028112446</v>
      </c>
    </row>
    <row r="105" spans="1:20" x14ac:dyDescent="0.25">
      <c r="A105" s="3" t="s">
        <v>24</v>
      </c>
      <c r="B105" s="3" t="s">
        <v>20</v>
      </c>
      <c r="C105" s="3" t="s">
        <v>8</v>
      </c>
      <c r="D105" s="3" t="s">
        <v>74</v>
      </c>
      <c r="E105" s="3" t="s">
        <v>15</v>
      </c>
      <c r="F105" s="3" t="s">
        <v>16</v>
      </c>
      <c r="G105" t="s">
        <v>42</v>
      </c>
      <c r="K105" s="2">
        <v>43335</v>
      </c>
      <c r="L105">
        <f>$X$5</f>
        <v>8861.4792503346725</v>
      </c>
      <c r="M105">
        <f>$X$6</f>
        <v>8961.4792503346725</v>
      </c>
      <c r="N105">
        <f>$X$7</f>
        <v>9261.4792503346725</v>
      </c>
      <c r="O105">
        <f>$X$8</f>
        <v>9461.4792503346689</v>
      </c>
      <c r="P105">
        <f>$X$9</f>
        <v>9661.4792503346725</v>
      </c>
      <c r="Q105">
        <f>$X$10</f>
        <v>13505.923694779116</v>
      </c>
      <c r="R105">
        <f>$V$11</f>
        <v>14339.25702811245</v>
      </c>
      <c r="S105">
        <f>$V$12</f>
        <v>14172.59036144578</v>
      </c>
      <c r="T105">
        <f>$V$13</f>
        <v>13839.257028112446</v>
      </c>
    </row>
    <row r="106" spans="1:20" x14ac:dyDescent="0.25">
      <c r="A106" s="3" t="s">
        <v>24</v>
      </c>
      <c r="B106" s="3" t="s">
        <v>20</v>
      </c>
      <c r="C106" s="3" t="s">
        <v>8</v>
      </c>
      <c r="D106" s="3" t="s">
        <v>74</v>
      </c>
      <c r="E106" s="3" t="s">
        <v>15</v>
      </c>
      <c r="F106" s="3" t="s">
        <v>17</v>
      </c>
      <c r="G106" t="s">
        <v>42</v>
      </c>
      <c r="K106" s="2">
        <v>43335.333333333336</v>
      </c>
      <c r="L106">
        <f>$X$5</f>
        <v>8861.4792503346725</v>
      </c>
      <c r="M106">
        <f>$X$6</f>
        <v>8961.4792503346725</v>
      </c>
      <c r="N106">
        <f>$X$7</f>
        <v>9261.4792503346725</v>
      </c>
      <c r="O106">
        <f>$X$8</f>
        <v>9461.4792503346689</v>
      </c>
      <c r="P106">
        <f>$X$9</f>
        <v>9661.4792503346725</v>
      </c>
      <c r="Q106">
        <f>$X$10</f>
        <v>13505.923694779116</v>
      </c>
      <c r="R106">
        <f>$V$11</f>
        <v>14339.25702811245</v>
      </c>
      <c r="S106">
        <f>$V$12</f>
        <v>14172.59036144578</v>
      </c>
      <c r="T106">
        <f>$V$13</f>
        <v>13839.257028112446</v>
      </c>
    </row>
    <row r="107" spans="1:20" x14ac:dyDescent="0.25">
      <c r="A107" s="3" t="s">
        <v>24</v>
      </c>
      <c r="B107" s="3" t="s">
        <v>20</v>
      </c>
      <c r="C107" s="3" t="s">
        <v>8</v>
      </c>
      <c r="D107" s="3" t="s">
        <v>74</v>
      </c>
      <c r="E107" s="3" t="s">
        <v>18</v>
      </c>
      <c r="F107" s="3" t="s">
        <v>16</v>
      </c>
      <c r="G107" t="s">
        <v>42</v>
      </c>
      <c r="K107" s="2">
        <v>43335.333333333336</v>
      </c>
      <c r="L107">
        <f>$Y$5</f>
        <v>16861.479250334676</v>
      </c>
      <c r="M107">
        <f>$Y$6</f>
        <v>16961.479250334673</v>
      </c>
      <c r="N107">
        <f>$Y$7</f>
        <v>17261.479250334673</v>
      </c>
      <c r="O107">
        <f>$Y$8</f>
        <v>17461.479250334669</v>
      </c>
      <c r="P107">
        <f>$Y$9</f>
        <v>17661.479250334673</v>
      </c>
      <c r="Q107">
        <f>$Y$10</f>
        <v>13505.923694779116</v>
      </c>
      <c r="R107">
        <f>$W$11</f>
        <v>14339.25702811245</v>
      </c>
      <c r="S107">
        <f>$W$12</f>
        <v>14172.59036144578</v>
      </c>
      <c r="T107">
        <f>$W$13</f>
        <v>13839.257028112446</v>
      </c>
    </row>
    <row r="108" spans="1:20" x14ac:dyDescent="0.25">
      <c r="A108" s="3" t="s">
        <v>24</v>
      </c>
      <c r="B108" s="3" t="s">
        <v>20</v>
      </c>
      <c r="C108" s="3" t="s">
        <v>8</v>
      </c>
      <c r="D108" s="3" t="s">
        <v>74</v>
      </c>
      <c r="E108" s="3" t="s">
        <v>18</v>
      </c>
      <c r="F108" s="3" t="s">
        <v>17</v>
      </c>
      <c r="G108" t="s">
        <v>42</v>
      </c>
      <c r="K108" s="2">
        <v>43336</v>
      </c>
      <c r="L108">
        <f>$Y$5</f>
        <v>16861.479250334676</v>
      </c>
      <c r="M108">
        <f>$Y$6</f>
        <v>16961.479250334673</v>
      </c>
      <c r="N108">
        <f>$Y$7</f>
        <v>17261.479250334673</v>
      </c>
      <c r="O108">
        <f>$Y$8</f>
        <v>17461.479250334669</v>
      </c>
      <c r="P108">
        <f>$Y$9</f>
        <v>17661.479250334673</v>
      </c>
      <c r="Q108">
        <f>$Y$10</f>
        <v>13505.923694779116</v>
      </c>
      <c r="R108">
        <f>$W$11</f>
        <v>14339.25702811245</v>
      </c>
      <c r="S108">
        <f>$W$12</f>
        <v>14172.59036144578</v>
      </c>
      <c r="T108">
        <f>$W$13</f>
        <v>13839.257028112446</v>
      </c>
    </row>
    <row r="109" spans="1:20" x14ac:dyDescent="0.25">
      <c r="A109" s="3" t="s">
        <v>24</v>
      </c>
      <c r="B109" s="3" t="s">
        <v>20</v>
      </c>
      <c r="C109" s="3" t="s">
        <v>8</v>
      </c>
      <c r="D109" s="3" t="s">
        <v>74</v>
      </c>
      <c r="E109" s="3" t="s">
        <v>19</v>
      </c>
      <c r="F109" s="3" t="s">
        <v>16</v>
      </c>
      <c r="G109">
        <v>13339.25702811245</v>
      </c>
      <c r="K109" s="2">
        <v>43336</v>
      </c>
      <c r="L109">
        <f>$X$5</f>
        <v>8861.4792503346725</v>
      </c>
      <c r="M109">
        <f>$X$6</f>
        <v>8961.4792503346725</v>
      </c>
      <c r="N109">
        <f>$X$7</f>
        <v>9261.4792503346725</v>
      </c>
      <c r="O109">
        <f>$X$8</f>
        <v>9461.4792503346689</v>
      </c>
      <c r="P109">
        <f>$X$9</f>
        <v>9661.4792503346725</v>
      </c>
      <c r="Q109">
        <f>$X$10</f>
        <v>13505.923694779116</v>
      </c>
      <c r="R109">
        <f>$V$11</f>
        <v>14339.25702811245</v>
      </c>
      <c r="S109">
        <f>$V$12</f>
        <v>14172.59036144578</v>
      </c>
      <c r="T109">
        <f>$V$13</f>
        <v>13839.257028112446</v>
      </c>
    </row>
    <row r="110" spans="1:20" x14ac:dyDescent="0.25">
      <c r="A110" s="3" t="s">
        <v>24</v>
      </c>
      <c r="B110" s="3" t="s">
        <v>20</v>
      </c>
      <c r="C110" s="3" t="s">
        <v>8</v>
      </c>
      <c r="D110" s="3" t="s">
        <v>74</v>
      </c>
      <c r="E110" s="3" t="s">
        <v>19</v>
      </c>
      <c r="F110" s="3" t="s">
        <v>17</v>
      </c>
      <c r="G110">
        <v>13339.25702811245</v>
      </c>
      <c r="K110" s="2">
        <v>43336.333333333336</v>
      </c>
      <c r="L110">
        <f>$X$5</f>
        <v>8861.4792503346725</v>
      </c>
      <c r="M110">
        <f>$X$6</f>
        <v>8961.4792503346725</v>
      </c>
      <c r="N110">
        <f>$X$7</f>
        <v>9261.4792503346725</v>
      </c>
      <c r="O110">
        <f>$X$8</f>
        <v>9461.4792503346689</v>
      </c>
      <c r="P110">
        <f>$X$9</f>
        <v>9661.4792503346725</v>
      </c>
      <c r="Q110">
        <f>$X$10</f>
        <v>13505.923694779116</v>
      </c>
      <c r="R110">
        <f>$V$11</f>
        <v>14339.25702811245</v>
      </c>
      <c r="S110">
        <f>$V$12</f>
        <v>14172.59036144578</v>
      </c>
      <c r="T110">
        <f>$V$13</f>
        <v>13839.257028112446</v>
      </c>
    </row>
    <row r="111" spans="1:20" x14ac:dyDescent="0.25">
      <c r="A111" s="3" t="s">
        <v>24</v>
      </c>
      <c r="B111" s="3" t="s">
        <v>20</v>
      </c>
      <c r="C111" s="3" t="s">
        <v>9</v>
      </c>
      <c r="D111" s="3" t="s">
        <v>14</v>
      </c>
      <c r="E111" s="3" t="s">
        <v>15</v>
      </c>
      <c r="F111" s="3" t="s">
        <v>16</v>
      </c>
      <c r="G111">
        <v>14172.590361445786</v>
      </c>
      <c r="K111" s="2">
        <v>43336.333333333336</v>
      </c>
      <c r="L111">
        <f>$Y$5</f>
        <v>16861.479250334676</v>
      </c>
      <c r="M111">
        <f>$Y$6</f>
        <v>16961.479250334673</v>
      </c>
      <c r="N111">
        <f>$Y$7</f>
        <v>17261.479250334673</v>
      </c>
      <c r="O111">
        <f>$Y$8</f>
        <v>17461.479250334669</v>
      </c>
      <c r="P111">
        <f>$Y$9</f>
        <v>17661.479250334673</v>
      </c>
      <c r="Q111">
        <f>$Y$10</f>
        <v>13505.923694779116</v>
      </c>
      <c r="R111">
        <f>$W$11</f>
        <v>14339.25702811245</v>
      </c>
      <c r="S111">
        <f>$W$12</f>
        <v>14172.59036144578</v>
      </c>
      <c r="T111">
        <f>$W$13</f>
        <v>13839.257028112446</v>
      </c>
    </row>
    <row r="112" spans="1:20" x14ac:dyDescent="0.25">
      <c r="A112" s="3" t="s">
        <v>24</v>
      </c>
      <c r="B112" s="3" t="s">
        <v>20</v>
      </c>
      <c r="C112" s="3" t="s">
        <v>9</v>
      </c>
      <c r="D112" s="3" t="s">
        <v>14</v>
      </c>
      <c r="E112" s="3" t="s">
        <v>15</v>
      </c>
      <c r="F112" s="3" t="s">
        <v>17</v>
      </c>
      <c r="G112">
        <v>14172.590361445786</v>
      </c>
      <c r="K112" s="2">
        <v>43337</v>
      </c>
      <c r="L112">
        <f>$Y$5</f>
        <v>16861.479250334676</v>
      </c>
      <c r="M112">
        <f>$Y$6</f>
        <v>16961.479250334673</v>
      </c>
      <c r="N112">
        <f>$Y$7</f>
        <v>17261.479250334673</v>
      </c>
      <c r="O112">
        <f>$Y$8</f>
        <v>17461.479250334669</v>
      </c>
      <c r="P112">
        <f>$Y$9</f>
        <v>17661.479250334673</v>
      </c>
      <c r="Q112">
        <f>$Y$10</f>
        <v>13505.923694779116</v>
      </c>
      <c r="R112">
        <f>$W$11</f>
        <v>14339.25702811245</v>
      </c>
      <c r="S112">
        <f>$W$12</f>
        <v>14172.59036144578</v>
      </c>
      <c r="T112">
        <f>$W$13</f>
        <v>13839.257028112446</v>
      </c>
    </row>
    <row r="113" spans="1:20" x14ac:dyDescent="0.25">
      <c r="A113" s="3" t="s">
        <v>24</v>
      </c>
      <c r="B113" s="3" t="s">
        <v>20</v>
      </c>
      <c r="C113" s="3" t="s">
        <v>9</v>
      </c>
      <c r="D113" s="3" t="s">
        <v>14</v>
      </c>
      <c r="E113" s="3" t="s">
        <v>18</v>
      </c>
      <c r="F113" s="3" t="s">
        <v>16</v>
      </c>
      <c r="G113">
        <v>14172.590361445786</v>
      </c>
      <c r="K113" s="2">
        <v>43337</v>
      </c>
      <c r="L113">
        <f>$X$5</f>
        <v>8861.4792503346725</v>
      </c>
      <c r="M113">
        <f>$X$6</f>
        <v>8961.4792503346725</v>
      </c>
      <c r="N113">
        <f>$X$7</f>
        <v>9261.4792503346725</v>
      </c>
      <c r="O113">
        <f>$X$8</f>
        <v>9461.4792503346689</v>
      </c>
      <c r="P113">
        <f>$X$9</f>
        <v>9661.4792503346725</v>
      </c>
      <c r="Q113">
        <f>$X$10</f>
        <v>13505.923694779116</v>
      </c>
      <c r="R113">
        <f>$V$11</f>
        <v>14339.25702811245</v>
      </c>
      <c r="S113">
        <f>$V$12</f>
        <v>14172.59036144578</v>
      </c>
      <c r="T113">
        <f>$V$13</f>
        <v>13839.257028112446</v>
      </c>
    </row>
    <row r="114" spans="1:20" x14ac:dyDescent="0.25">
      <c r="A114" s="3" t="s">
        <v>24</v>
      </c>
      <c r="B114" s="3" t="s">
        <v>20</v>
      </c>
      <c r="C114" s="3" t="s">
        <v>9</v>
      </c>
      <c r="D114" s="3" t="s">
        <v>14</v>
      </c>
      <c r="E114" s="3" t="s">
        <v>18</v>
      </c>
      <c r="F114" s="3" t="s">
        <v>17</v>
      </c>
      <c r="G114">
        <v>14172.590361445786</v>
      </c>
      <c r="K114" s="2">
        <v>43337.333333333336</v>
      </c>
      <c r="L114">
        <f>$X$5</f>
        <v>8861.4792503346725</v>
      </c>
      <c r="M114">
        <f>$X$6</f>
        <v>8961.4792503346725</v>
      </c>
      <c r="N114">
        <f>$X$7</f>
        <v>9261.4792503346725</v>
      </c>
      <c r="O114">
        <f>$X$8</f>
        <v>9461.4792503346689</v>
      </c>
      <c r="P114">
        <f>$X$9</f>
        <v>9661.4792503346725</v>
      </c>
      <c r="Q114">
        <f>$X$10</f>
        <v>13505.923694779116</v>
      </c>
      <c r="R114">
        <f>$V$11</f>
        <v>14339.25702811245</v>
      </c>
      <c r="S114">
        <f>$V$12</f>
        <v>14172.59036144578</v>
      </c>
      <c r="T114">
        <f>$V$13</f>
        <v>13839.257028112446</v>
      </c>
    </row>
    <row r="115" spans="1:20" x14ac:dyDescent="0.25">
      <c r="A115" s="3" t="s">
        <v>24</v>
      </c>
      <c r="B115" s="3" t="s">
        <v>20</v>
      </c>
      <c r="C115" s="3" t="s">
        <v>9</v>
      </c>
      <c r="D115" s="3" t="s">
        <v>14</v>
      </c>
      <c r="E115" s="3" t="s">
        <v>19</v>
      </c>
      <c r="F115" s="3" t="s">
        <v>16</v>
      </c>
      <c r="G115">
        <v>14172.59036144578</v>
      </c>
      <c r="K115" s="2">
        <v>43337.333333333336</v>
      </c>
      <c r="L115">
        <f>$Y$5</f>
        <v>16861.479250334676</v>
      </c>
      <c r="M115">
        <f>$Y$6</f>
        <v>16961.479250334673</v>
      </c>
      <c r="N115">
        <f>$Y$7</f>
        <v>17261.479250334673</v>
      </c>
      <c r="O115">
        <f>$Y$8</f>
        <v>17461.479250334669</v>
      </c>
      <c r="P115">
        <f>$Y$9</f>
        <v>17661.479250334673</v>
      </c>
      <c r="Q115">
        <f>$Y$10</f>
        <v>13505.923694779116</v>
      </c>
      <c r="R115">
        <f>$W$11</f>
        <v>14339.25702811245</v>
      </c>
      <c r="S115">
        <f>$W$12</f>
        <v>14172.59036144578</v>
      </c>
      <c r="T115">
        <f>$W$13</f>
        <v>13839.257028112446</v>
      </c>
    </row>
    <row r="116" spans="1:20" x14ac:dyDescent="0.25">
      <c r="A116" s="3" t="s">
        <v>24</v>
      </c>
      <c r="B116" s="3" t="s">
        <v>20</v>
      </c>
      <c r="C116" s="3" t="s">
        <v>9</v>
      </c>
      <c r="D116" s="3" t="s">
        <v>14</v>
      </c>
      <c r="E116" s="3" t="s">
        <v>19</v>
      </c>
      <c r="F116" s="3" t="s">
        <v>17</v>
      </c>
      <c r="G116">
        <v>14172.59036144578</v>
      </c>
      <c r="K116" s="2">
        <v>43338</v>
      </c>
      <c r="L116">
        <f>$Y$5</f>
        <v>16861.479250334676</v>
      </c>
      <c r="M116">
        <f>$Y$6</f>
        <v>16961.479250334673</v>
      </c>
      <c r="N116">
        <f>$Y$7</f>
        <v>17261.479250334673</v>
      </c>
      <c r="O116">
        <f>$Y$8</f>
        <v>17461.479250334669</v>
      </c>
      <c r="P116">
        <f>$Y$9</f>
        <v>17661.479250334673</v>
      </c>
      <c r="Q116">
        <f>$Y$10</f>
        <v>13505.923694779116</v>
      </c>
      <c r="R116">
        <f>$W$11</f>
        <v>14339.25702811245</v>
      </c>
      <c r="S116">
        <f>$W$12</f>
        <v>14172.59036144578</v>
      </c>
      <c r="T116">
        <f>$W$13</f>
        <v>13839.257028112446</v>
      </c>
    </row>
    <row r="117" spans="1:20" x14ac:dyDescent="0.25">
      <c r="A117" s="3" t="s">
        <v>24</v>
      </c>
      <c r="B117" s="3" t="s">
        <v>20</v>
      </c>
      <c r="C117" s="3" t="s">
        <v>9</v>
      </c>
      <c r="D117" s="3" t="s">
        <v>74</v>
      </c>
      <c r="E117" s="3" t="s">
        <v>15</v>
      </c>
      <c r="F117" s="3" t="s">
        <v>16</v>
      </c>
      <c r="G117" t="s">
        <v>42</v>
      </c>
      <c r="K117" s="2">
        <v>43338</v>
      </c>
      <c r="L117">
        <f>$X$5</f>
        <v>8861.4792503346725</v>
      </c>
      <c r="M117">
        <f>$X$6</f>
        <v>8961.4792503346725</v>
      </c>
      <c r="N117">
        <f>$X$7</f>
        <v>9261.4792503346725</v>
      </c>
      <c r="O117">
        <f>$X$8</f>
        <v>9461.4792503346689</v>
      </c>
      <c r="P117">
        <f>$X$9</f>
        <v>9661.4792503346725</v>
      </c>
      <c r="Q117">
        <f>$X$10</f>
        <v>13505.923694779116</v>
      </c>
      <c r="R117">
        <f>$V$11</f>
        <v>14339.25702811245</v>
      </c>
      <c r="S117">
        <f>$V$12</f>
        <v>14172.59036144578</v>
      </c>
      <c r="T117">
        <f>$V$13</f>
        <v>13839.257028112446</v>
      </c>
    </row>
    <row r="118" spans="1:20" x14ac:dyDescent="0.25">
      <c r="A118" s="3" t="s">
        <v>24</v>
      </c>
      <c r="B118" s="3" t="s">
        <v>20</v>
      </c>
      <c r="C118" s="3" t="s">
        <v>9</v>
      </c>
      <c r="D118" s="3" t="s">
        <v>74</v>
      </c>
      <c r="E118" s="3" t="s">
        <v>15</v>
      </c>
      <c r="F118" s="3" t="s">
        <v>17</v>
      </c>
      <c r="G118" t="s">
        <v>42</v>
      </c>
      <c r="K118" s="2">
        <v>43338.333333333336</v>
      </c>
      <c r="L118">
        <f>$X$5</f>
        <v>8861.4792503346725</v>
      </c>
      <c r="M118">
        <f>$X$6</f>
        <v>8961.4792503346725</v>
      </c>
      <c r="N118">
        <f>$X$7</f>
        <v>9261.4792503346725</v>
      </c>
      <c r="O118">
        <f>$X$8</f>
        <v>9461.4792503346689</v>
      </c>
      <c r="P118">
        <f>$X$9</f>
        <v>9661.4792503346725</v>
      </c>
      <c r="Q118">
        <f>$X$10</f>
        <v>13505.923694779116</v>
      </c>
      <c r="R118">
        <f>$V$11</f>
        <v>14339.25702811245</v>
      </c>
      <c r="S118">
        <f>$V$12</f>
        <v>14172.59036144578</v>
      </c>
      <c r="T118">
        <f>$V$13</f>
        <v>13839.257028112446</v>
      </c>
    </row>
    <row r="119" spans="1:20" x14ac:dyDescent="0.25">
      <c r="A119" s="3" t="s">
        <v>24</v>
      </c>
      <c r="B119" s="3" t="s">
        <v>20</v>
      </c>
      <c r="C119" s="3" t="s">
        <v>9</v>
      </c>
      <c r="D119" s="3" t="s">
        <v>74</v>
      </c>
      <c r="E119" s="3" t="s">
        <v>18</v>
      </c>
      <c r="F119" s="3" t="s">
        <v>16</v>
      </c>
      <c r="G119" t="s">
        <v>42</v>
      </c>
      <c r="K119" s="2">
        <v>43338.333333333336</v>
      </c>
      <c r="L119">
        <f>$Y$5</f>
        <v>16861.479250334676</v>
      </c>
      <c r="M119">
        <f>$Y$6</f>
        <v>16961.479250334673</v>
      </c>
      <c r="N119">
        <f>$Y$7</f>
        <v>17261.479250334673</v>
      </c>
      <c r="O119">
        <f>$Y$8</f>
        <v>17461.479250334669</v>
      </c>
      <c r="P119">
        <f>$Y$9</f>
        <v>17661.479250334673</v>
      </c>
      <c r="Q119">
        <f>$Y$10</f>
        <v>13505.923694779116</v>
      </c>
      <c r="R119">
        <f>$W$11</f>
        <v>14339.25702811245</v>
      </c>
      <c r="S119">
        <f>$W$12</f>
        <v>14172.59036144578</v>
      </c>
      <c r="T119">
        <f>$W$13</f>
        <v>13839.257028112446</v>
      </c>
    </row>
    <row r="120" spans="1:20" x14ac:dyDescent="0.25">
      <c r="A120" s="3" t="s">
        <v>24</v>
      </c>
      <c r="B120" s="3" t="s">
        <v>20</v>
      </c>
      <c r="C120" s="3" t="s">
        <v>9</v>
      </c>
      <c r="D120" s="3" t="s">
        <v>74</v>
      </c>
      <c r="E120" s="3" t="s">
        <v>18</v>
      </c>
      <c r="F120" s="3" t="s">
        <v>17</v>
      </c>
      <c r="G120" t="s">
        <v>42</v>
      </c>
      <c r="K120" s="2">
        <v>43339</v>
      </c>
      <c r="L120">
        <f>$Y$5</f>
        <v>16861.479250334676</v>
      </c>
      <c r="M120">
        <f>$Y$6</f>
        <v>16961.479250334673</v>
      </c>
      <c r="N120">
        <f>$Y$7</f>
        <v>17261.479250334673</v>
      </c>
      <c r="O120">
        <f>$Y$8</f>
        <v>17461.479250334669</v>
      </c>
      <c r="P120">
        <f>$Y$9</f>
        <v>17661.479250334673</v>
      </c>
      <c r="Q120">
        <f>$Y$10</f>
        <v>13505.923694779116</v>
      </c>
      <c r="R120">
        <f>$W$11</f>
        <v>14339.25702811245</v>
      </c>
      <c r="S120">
        <f>$W$12</f>
        <v>14172.59036144578</v>
      </c>
      <c r="T120">
        <f>$W$13</f>
        <v>13839.257028112446</v>
      </c>
    </row>
    <row r="121" spans="1:20" x14ac:dyDescent="0.25">
      <c r="A121" s="3" t="s">
        <v>24</v>
      </c>
      <c r="B121" s="3" t="s">
        <v>20</v>
      </c>
      <c r="C121" s="3" t="s">
        <v>9</v>
      </c>
      <c r="D121" s="3" t="s">
        <v>74</v>
      </c>
      <c r="E121" s="3" t="s">
        <v>19</v>
      </c>
      <c r="F121" s="3" t="s">
        <v>16</v>
      </c>
      <c r="G121">
        <v>13172.590361445786</v>
      </c>
      <c r="K121" s="2">
        <v>43339</v>
      </c>
      <c r="L121">
        <f>$T$5</f>
        <v>8861.4792503346725</v>
      </c>
      <c r="M121">
        <f>$T$6</f>
        <v>8961.4792503346725</v>
      </c>
      <c r="N121">
        <f>$T$7</f>
        <v>9261.4792503346725</v>
      </c>
      <c r="O121">
        <f>$R$8</f>
        <v>10461.479250334671</v>
      </c>
      <c r="P121">
        <f>$R$9</f>
        <v>10661.479250334671</v>
      </c>
      <c r="Q121">
        <f>$R$10</f>
        <v>14505.923694779116</v>
      </c>
      <c r="R121">
        <f>$R$11</f>
        <v>14339.25702811245</v>
      </c>
      <c r="S121">
        <f>$R$12</f>
        <v>14172.590361445786</v>
      </c>
      <c r="T121">
        <f>$R$13</f>
        <v>13839.25702811245</v>
      </c>
    </row>
    <row r="122" spans="1:20" x14ac:dyDescent="0.25">
      <c r="A122" s="3" t="s">
        <v>24</v>
      </c>
      <c r="B122" s="3" t="s">
        <v>20</v>
      </c>
      <c r="C122" s="3" t="s">
        <v>9</v>
      </c>
      <c r="D122" s="3" t="s">
        <v>74</v>
      </c>
      <c r="E122" s="3" t="s">
        <v>19</v>
      </c>
      <c r="F122" s="3" t="s">
        <v>17</v>
      </c>
      <c r="G122">
        <v>13172.590361445786</v>
      </c>
      <c r="K122" s="2">
        <v>43339.333333333336</v>
      </c>
      <c r="L122">
        <f>$T$5</f>
        <v>8861.4792503346725</v>
      </c>
      <c r="M122">
        <f>$T$6</f>
        <v>8961.4792503346725</v>
      </c>
      <c r="N122">
        <f>$T$7</f>
        <v>9261.4792503346725</v>
      </c>
      <c r="O122">
        <f>$R$8</f>
        <v>10461.479250334671</v>
      </c>
      <c r="P122">
        <f>$R$9</f>
        <v>10661.479250334671</v>
      </c>
      <c r="Q122">
        <f>$R$10</f>
        <v>14505.923694779116</v>
      </c>
      <c r="R122">
        <f>$R$11</f>
        <v>14339.25702811245</v>
      </c>
      <c r="S122">
        <f>$R$12</f>
        <v>14172.590361445786</v>
      </c>
      <c r="T122">
        <f>$R$13</f>
        <v>13839.25702811245</v>
      </c>
    </row>
    <row r="123" spans="1:20" x14ac:dyDescent="0.25">
      <c r="A123" s="3" t="s">
        <v>24</v>
      </c>
      <c r="B123" s="3" t="s">
        <v>20</v>
      </c>
      <c r="C123" s="3" t="s">
        <v>10</v>
      </c>
      <c r="D123" s="3" t="s">
        <v>14</v>
      </c>
      <c r="E123" s="3" t="s">
        <v>15</v>
      </c>
      <c r="F123" s="3" t="s">
        <v>16</v>
      </c>
      <c r="G123">
        <v>14005.923694779114</v>
      </c>
      <c r="K123" s="2">
        <v>43339.333333333336</v>
      </c>
      <c r="L123">
        <f>$U$5</f>
        <v>14861.479250334676</v>
      </c>
      <c r="M123">
        <f>$U$6</f>
        <v>14961.479250334673</v>
      </c>
      <c r="N123">
        <f>$U$7</f>
        <v>15261.479250334673</v>
      </c>
      <c r="O123">
        <f>$S$8</f>
        <v>10461.479250334671</v>
      </c>
      <c r="P123">
        <f>$S$9</f>
        <v>10661.479250334671</v>
      </c>
      <c r="Q123">
        <f>$S$10</f>
        <v>14505.923694779116</v>
      </c>
      <c r="R123">
        <f>$S$11</f>
        <v>14339.25702811245</v>
      </c>
      <c r="S123">
        <f>$S$12</f>
        <v>14172.590361445786</v>
      </c>
      <c r="T123">
        <f>$S$13</f>
        <v>13839.25702811245</v>
      </c>
    </row>
    <row r="124" spans="1:20" x14ac:dyDescent="0.25">
      <c r="A124" s="3" t="s">
        <v>24</v>
      </c>
      <c r="B124" s="3" t="s">
        <v>20</v>
      </c>
      <c r="C124" s="3" t="s">
        <v>10</v>
      </c>
      <c r="D124" s="3" t="s">
        <v>14</v>
      </c>
      <c r="E124" s="3" t="s">
        <v>15</v>
      </c>
      <c r="F124" s="3" t="s">
        <v>17</v>
      </c>
      <c r="G124">
        <v>14005.923694779114</v>
      </c>
      <c r="K124" s="2">
        <v>43340</v>
      </c>
      <c r="L124">
        <f>$U$5</f>
        <v>14861.479250334676</v>
      </c>
      <c r="M124">
        <f>$U$6</f>
        <v>14961.479250334673</v>
      </c>
      <c r="N124">
        <f>$U$7</f>
        <v>15261.479250334673</v>
      </c>
      <c r="O124">
        <f>$S$8</f>
        <v>10461.479250334671</v>
      </c>
      <c r="P124">
        <f>$S$9</f>
        <v>10661.479250334671</v>
      </c>
      <c r="Q124">
        <f>$S$10</f>
        <v>14505.923694779116</v>
      </c>
      <c r="R124">
        <f>$S$11</f>
        <v>14339.25702811245</v>
      </c>
      <c r="S124">
        <f>$S$12</f>
        <v>14172.590361445786</v>
      </c>
      <c r="T124">
        <f>$S$13</f>
        <v>13839.25702811245</v>
      </c>
    </row>
    <row r="125" spans="1:20" x14ac:dyDescent="0.25">
      <c r="A125" s="3" t="s">
        <v>24</v>
      </c>
      <c r="B125" s="3" t="s">
        <v>20</v>
      </c>
      <c r="C125" s="3" t="s">
        <v>10</v>
      </c>
      <c r="D125" s="3" t="s">
        <v>14</v>
      </c>
      <c r="E125" s="3" t="s">
        <v>18</v>
      </c>
      <c r="F125" s="3" t="s">
        <v>16</v>
      </c>
      <c r="G125">
        <v>14005.923694779114</v>
      </c>
      <c r="K125" s="2">
        <v>43340</v>
      </c>
      <c r="L125">
        <f>$P$5</f>
        <v>8861.4792503346725</v>
      </c>
      <c r="M125">
        <f>$N$6</f>
        <v>9961.4792503346725</v>
      </c>
      <c r="N125">
        <f>$N$7</f>
        <v>10261.479250334673</v>
      </c>
      <c r="O125">
        <f>$N$8</f>
        <v>10461.479250334671</v>
      </c>
      <c r="P125">
        <f>$N$9</f>
        <v>10661.479250334671</v>
      </c>
      <c r="Q125">
        <f>$N$10</f>
        <v>14505.923694779116</v>
      </c>
      <c r="R125">
        <f>$N$11</f>
        <v>14339.25702811245</v>
      </c>
      <c r="S125">
        <f>$N$12</f>
        <v>14172.590361445786</v>
      </c>
      <c r="T125">
        <f t="shared" ref="T125:T126" si="2">$N$13</f>
        <v>13839.25702811245</v>
      </c>
    </row>
    <row r="126" spans="1:20" x14ac:dyDescent="0.25">
      <c r="A126" s="3" t="s">
        <v>24</v>
      </c>
      <c r="B126" s="3" t="s">
        <v>20</v>
      </c>
      <c r="C126" s="3" t="s">
        <v>10</v>
      </c>
      <c r="D126" s="3" t="s">
        <v>14</v>
      </c>
      <c r="E126" s="3" t="s">
        <v>18</v>
      </c>
      <c r="F126" s="3" t="s">
        <v>17</v>
      </c>
      <c r="G126">
        <v>14005.923694779114</v>
      </c>
      <c r="K126" s="2">
        <v>43340.333333333336</v>
      </c>
      <c r="L126">
        <f>$P$5</f>
        <v>8861.4792503346725</v>
      </c>
      <c r="M126">
        <f>$N$6</f>
        <v>9961.4792503346725</v>
      </c>
      <c r="N126">
        <f>$N$7</f>
        <v>10261.479250334673</v>
      </c>
      <c r="O126">
        <f>$N$8</f>
        <v>10461.479250334671</v>
      </c>
      <c r="P126">
        <f>$N$9</f>
        <v>10661.479250334671</v>
      </c>
      <c r="Q126">
        <f>$N$10</f>
        <v>14505.923694779116</v>
      </c>
      <c r="R126">
        <f>$N$11</f>
        <v>14339.25702811245</v>
      </c>
      <c r="S126">
        <f>$N$12</f>
        <v>14172.590361445786</v>
      </c>
      <c r="T126">
        <f t="shared" si="2"/>
        <v>13839.25702811245</v>
      </c>
    </row>
    <row r="127" spans="1:20" x14ac:dyDescent="0.25">
      <c r="A127" s="3" t="s">
        <v>24</v>
      </c>
      <c r="B127" s="3" t="s">
        <v>20</v>
      </c>
      <c r="C127" s="3" t="s">
        <v>10</v>
      </c>
      <c r="D127" s="3" t="s">
        <v>14</v>
      </c>
      <c r="E127" s="3" t="s">
        <v>19</v>
      </c>
      <c r="F127" s="3" t="s">
        <v>16</v>
      </c>
      <c r="G127">
        <v>14005.923694779111</v>
      </c>
      <c r="K127" s="2">
        <v>43340.333333333336</v>
      </c>
      <c r="L127">
        <f>$Q$5</f>
        <v>14861.479250334676</v>
      </c>
      <c r="M127">
        <f>$P$6</f>
        <v>8961.4792503346725</v>
      </c>
      <c r="N127">
        <f>$O$7</f>
        <v>10261.479250334673</v>
      </c>
      <c r="O127">
        <f>$O$8</f>
        <v>10461.479250334671</v>
      </c>
      <c r="P127">
        <f>$N$9</f>
        <v>10661.479250334671</v>
      </c>
      <c r="Q127">
        <f>$O$10</f>
        <v>14505.923694779116</v>
      </c>
      <c r="R127">
        <f>$O$11</f>
        <v>14339.25702811245</v>
      </c>
      <c r="S127">
        <f>$O$12</f>
        <v>14172.590361445786</v>
      </c>
      <c r="T127">
        <f>$O$13</f>
        <v>13839.25702811245</v>
      </c>
    </row>
    <row r="128" spans="1:20" x14ac:dyDescent="0.25">
      <c r="A128" s="3" t="s">
        <v>24</v>
      </c>
      <c r="B128" s="3" t="s">
        <v>20</v>
      </c>
      <c r="C128" s="3" t="s">
        <v>10</v>
      </c>
      <c r="D128" s="3" t="s">
        <v>14</v>
      </c>
      <c r="E128" s="3" t="s">
        <v>19</v>
      </c>
      <c r="F128" s="3" t="s">
        <v>17</v>
      </c>
      <c r="G128">
        <v>14005.923694779111</v>
      </c>
      <c r="K128" s="2">
        <v>43341</v>
      </c>
      <c r="L128">
        <f>$Q$5</f>
        <v>14861.479250334676</v>
      </c>
      <c r="M128">
        <f>$P$6</f>
        <v>8961.4792503346725</v>
      </c>
      <c r="N128">
        <f>$O$7</f>
        <v>10261.479250334673</v>
      </c>
      <c r="O128">
        <f>$O$8</f>
        <v>10461.479250334671</v>
      </c>
      <c r="P128">
        <f>$N$9</f>
        <v>10661.479250334671</v>
      </c>
      <c r="Q128">
        <f>$O$10</f>
        <v>14505.923694779116</v>
      </c>
      <c r="R128">
        <f>$O$11</f>
        <v>14339.25702811245</v>
      </c>
      <c r="S128">
        <f>$O$12</f>
        <v>14172.590361445786</v>
      </c>
      <c r="T128">
        <f>$O$13</f>
        <v>13839.25702811245</v>
      </c>
    </row>
    <row r="129" spans="1:20" x14ac:dyDescent="0.25">
      <c r="A129" s="3" t="s">
        <v>24</v>
      </c>
      <c r="B129" s="3" t="s">
        <v>20</v>
      </c>
      <c r="C129" s="3" t="s">
        <v>10</v>
      </c>
      <c r="D129" s="3" t="s">
        <v>74</v>
      </c>
      <c r="E129" s="3" t="s">
        <v>15</v>
      </c>
      <c r="F129" s="3" t="s">
        <v>16</v>
      </c>
      <c r="G129" t="s">
        <v>42</v>
      </c>
      <c r="K129" s="2">
        <v>43341</v>
      </c>
      <c r="L129">
        <f>$X$5</f>
        <v>8861.4792503346725</v>
      </c>
      <c r="M129">
        <f>$X$6</f>
        <v>8961.4792503346725</v>
      </c>
      <c r="N129">
        <f>$X$7</f>
        <v>9261.4792503346725</v>
      </c>
      <c r="O129">
        <f>$X$8</f>
        <v>9461.4792503346689</v>
      </c>
      <c r="P129">
        <f>$X$9</f>
        <v>9661.4792503346725</v>
      </c>
      <c r="Q129">
        <f>$V$10</f>
        <v>14505.923694779116</v>
      </c>
      <c r="R129">
        <f>$V$11</f>
        <v>14339.25702811245</v>
      </c>
      <c r="S129">
        <f>$V$12</f>
        <v>14172.59036144578</v>
      </c>
      <c r="T129">
        <f>$V$13</f>
        <v>13839.257028112446</v>
      </c>
    </row>
    <row r="130" spans="1:20" x14ac:dyDescent="0.25">
      <c r="A130" s="3" t="s">
        <v>24</v>
      </c>
      <c r="B130" s="3" t="s">
        <v>20</v>
      </c>
      <c r="C130" s="3" t="s">
        <v>10</v>
      </c>
      <c r="D130" s="3" t="s">
        <v>74</v>
      </c>
      <c r="E130" s="3" t="s">
        <v>15</v>
      </c>
      <c r="F130" s="3" t="s">
        <v>17</v>
      </c>
      <c r="G130" t="s">
        <v>42</v>
      </c>
      <c r="K130" s="2">
        <v>43341.333333333336</v>
      </c>
      <c r="L130">
        <f>$X$5</f>
        <v>8861.4792503346725</v>
      </c>
      <c r="M130">
        <f>$X$6</f>
        <v>8961.4792503346725</v>
      </c>
      <c r="N130">
        <f>$X$7</f>
        <v>9261.4792503346725</v>
      </c>
      <c r="O130">
        <f>$X$8</f>
        <v>9461.4792503346689</v>
      </c>
      <c r="P130">
        <f>$X$9</f>
        <v>9661.4792503346725</v>
      </c>
      <c r="Q130">
        <f>$V$10</f>
        <v>14505.923694779116</v>
      </c>
      <c r="R130">
        <f>$V$11</f>
        <v>14339.25702811245</v>
      </c>
      <c r="S130">
        <f>$V$12</f>
        <v>14172.59036144578</v>
      </c>
      <c r="T130">
        <f>$V$13</f>
        <v>13839.257028112446</v>
      </c>
    </row>
    <row r="131" spans="1:20" x14ac:dyDescent="0.25">
      <c r="A131" s="3" t="s">
        <v>24</v>
      </c>
      <c r="B131" s="3" t="s">
        <v>20</v>
      </c>
      <c r="C131" s="3" t="s">
        <v>10</v>
      </c>
      <c r="D131" s="3" t="s">
        <v>74</v>
      </c>
      <c r="E131" s="3" t="s">
        <v>18</v>
      </c>
      <c r="F131" s="3" t="s">
        <v>16</v>
      </c>
      <c r="G131" t="s">
        <v>42</v>
      </c>
      <c r="K131" s="2">
        <v>43341.333333333336</v>
      </c>
      <c r="L131">
        <f>$Y$5</f>
        <v>16861.479250334676</v>
      </c>
      <c r="M131">
        <f>$Y$6</f>
        <v>16961.479250334673</v>
      </c>
      <c r="N131">
        <f>$Y$7</f>
        <v>17261.479250334673</v>
      </c>
      <c r="O131">
        <f>$Y$8</f>
        <v>17461.479250334669</v>
      </c>
      <c r="P131">
        <f>$Y$9</f>
        <v>17661.479250334673</v>
      </c>
      <c r="Q131">
        <f>$W$10</f>
        <v>14505.923694779116</v>
      </c>
      <c r="R131">
        <f>$W$11</f>
        <v>14339.25702811245</v>
      </c>
      <c r="S131">
        <f>$W$12</f>
        <v>14172.59036144578</v>
      </c>
      <c r="T131">
        <f>$W$13</f>
        <v>13839.257028112446</v>
      </c>
    </row>
    <row r="132" spans="1:20" x14ac:dyDescent="0.25">
      <c r="A132" s="3" t="s">
        <v>24</v>
      </c>
      <c r="B132" s="3" t="s">
        <v>20</v>
      </c>
      <c r="C132" s="3" t="s">
        <v>10</v>
      </c>
      <c r="D132" s="3" t="s">
        <v>74</v>
      </c>
      <c r="E132" s="3" t="s">
        <v>18</v>
      </c>
      <c r="F132" s="3" t="s">
        <v>17</v>
      </c>
      <c r="G132" t="s">
        <v>42</v>
      </c>
      <c r="K132" s="2">
        <v>43342</v>
      </c>
      <c r="L132">
        <f>$Y$5</f>
        <v>16861.479250334676</v>
      </c>
      <c r="M132">
        <f>$Y$6</f>
        <v>16961.479250334673</v>
      </c>
      <c r="N132">
        <f>$Y$7</f>
        <v>17261.479250334673</v>
      </c>
      <c r="O132">
        <f>$Y$8</f>
        <v>17461.479250334669</v>
      </c>
      <c r="P132">
        <f>$Y$9</f>
        <v>17661.479250334673</v>
      </c>
      <c r="Q132">
        <f>$W$10</f>
        <v>14505.923694779116</v>
      </c>
      <c r="R132">
        <f>$W$11</f>
        <v>14339.25702811245</v>
      </c>
      <c r="S132">
        <f>$W$12</f>
        <v>14172.59036144578</v>
      </c>
      <c r="T132">
        <f>$W$13</f>
        <v>13839.257028112446</v>
      </c>
    </row>
    <row r="133" spans="1:20" x14ac:dyDescent="0.25">
      <c r="A133" s="3" t="s">
        <v>24</v>
      </c>
      <c r="B133" s="3" t="s">
        <v>20</v>
      </c>
      <c r="C133" s="3" t="s">
        <v>10</v>
      </c>
      <c r="D133" s="3" t="s">
        <v>74</v>
      </c>
      <c r="E133" s="3" t="s">
        <v>19</v>
      </c>
      <c r="F133" s="3" t="s">
        <v>16</v>
      </c>
      <c r="G133">
        <v>13005.923694779114</v>
      </c>
      <c r="K133" s="2">
        <v>43342</v>
      </c>
      <c r="L133">
        <f>$X$5</f>
        <v>8861.4792503346725</v>
      </c>
      <c r="M133">
        <f>$X$6</f>
        <v>8961.4792503346725</v>
      </c>
      <c r="N133">
        <f>$X$7</f>
        <v>9261.4792503346725</v>
      </c>
      <c r="O133">
        <f>$X$8</f>
        <v>9461.4792503346689</v>
      </c>
      <c r="P133">
        <f>$X$9</f>
        <v>9661.4792503346725</v>
      </c>
      <c r="Q133">
        <f>$V$10</f>
        <v>14505.923694779116</v>
      </c>
      <c r="R133">
        <f>$V$11</f>
        <v>14339.25702811245</v>
      </c>
      <c r="S133">
        <f>$V$12</f>
        <v>14172.59036144578</v>
      </c>
      <c r="T133">
        <f>$V$13</f>
        <v>13839.257028112446</v>
      </c>
    </row>
    <row r="134" spans="1:20" x14ac:dyDescent="0.25">
      <c r="A134" s="3" t="s">
        <v>24</v>
      </c>
      <c r="B134" s="3" t="s">
        <v>20</v>
      </c>
      <c r="C134" s="3" t="s">
        <v>10</v>
      </c>
      <c r="D134" s="3" t="s">
        <v>74</v>
      </c>
      <c r="E134" s="3" t="s">
        <v>19</v>
      </c>
      <c r="F134" s="3" t="s">
        <v>17</v>
      </c>
      <c r="G134">
        <v>13005.923694779114</v>
      </c>
      <c r="K134" s="2">
        <v>43342.333333333336</v>
      </c>
      <c r="L134">
        <f>$X$5</f>
        <v>8861.4792503346725</v>
      </c>
      <c r="M134">
        <f>$X$6</f>
        <v>8961.4792503346725</v>
      </c>
      <c r="N134">
        <f>$X$7</f>
        <v>9261.4792503346725</v>
      </c>
      <c r="O134">
        <f>$X$8</f>
        <v>9461.4792503346689</v>
      </c>
      <c r="P134">
        <f>$X$9</f>
        <v>9661.4792503346725</v>
      </c>
      <c r="Q134">
        <f>$V$10</f>
        <v>14505.923694779116</v>
      </c>
      <c r="R134">
        <f>$V$11</f>
        <v>14339.25702811245</v>
      </c>
      <c r="S134">
        <f>$V$12</f>
        <v>14172.59036144578</v>
      </c>
      <c r="T134">
        <f>$V$13</f>
        <v>13839.257028112446</v>
      </c>
    </row>
    <row r="135" spans="1:20" x14ac:dyDescent="0.25">
      <c r="A135" s="3" t="s">
        <v>24</v>
      </c>
      <c r="B135" s="3" t="s">
        <v>20</v>
      </c>
      <c r="C135" s="3" t="s">
        <v>11</v>
      </c>
      <c r="D135" s="3" t="s">
        <v>14</v>
      </c>
      <c r="E135" s="3" t="s">
        <v>15</v>
      </c>
      <c r="F135" s="3" t="s">
        <v>16</v>
      </c>
      <c r="G135">
        <v>13839.25702811245</v>
      </c>
      <c r="K135" s="2">
        <v>43342.333333333336</v>
      </c>
      <c r="L135">
        <f>$Y$5</f>
        <v>16861.479250334676</v>
      </c>
      <c r="M135">
        <f>$Y$6</f>
        <v>16961.479250334673</v>
      </c>
      <c r="N135">
        <f>$Y$7</f>
        <v>17261.479250334673</v>
      </c>
      <c r="O135">
        <f>$Y$8</f>
        <v>17461.479250334669</v>
      </c>
      <c r="P135">
        <f>$Y$9</f>
        <v>17661.479250334673</v>
      </c>
      <c r="Q135">
        <f>$W$10</f>
        <v>14505.923694779116</v>
      </c>
      <c r="R135">
        <f>$W$11</f>
        <v>14339.25702811245</v>
      </c>
      <c r="S135">
        <f>$W$12</f>
        <v>14172.59036144578</v>
      </c>
      <c r="T135">
        <f>$W$13</f>
        <v>13839.257028112446</v>
      </c>
    </row>
    <row r="136" spans="1:20" x14ac:dyDescent="0.25">
      <c r="A136" s="3" t="s">
        <v>24</v>
      </c>
      <c r="B136" s="3" t="s">
        <v>20</v>
      </c>
      <c r="C136" s="3" t="s">
        <v>11</v>
      </c>
      <c r="D136" s="3" t="s">
        <v>14</v>
      </c>
      <c r="E136" s="3" t="s">
        <v>15</v>
      </c>
      <c r="F136" s="3" t="s">
        <v>17</v>
      </c>
      <c r="G136">
        <v>13839.25702811245</v>
      </c>
      <c r="K136" s="2">
        <v>43343</v>
      </c>
      <c r="L136">
        <f>$Y$5</f>
        <v>16861.479250334676</v>
      </c>
      <c r="M136">
        <f>$Y$6</f>
        <v>16961.479250334673</v>
      </c>
      <c r="N136">
        <f>$Y$7</f>
        <v>17261.479250334673</v>
      </c>
      <c r="O136">
        <f>$Y$8</f>
        <v>17461.479250334669</v>
      </c>
      <c r="P136">
        <f>$Y$9</f>
        <v>17661.479250334673</v>
      </c>
      <c r="Q136">
        <f>$W$10</f>
        <v>14505.923694779116</v>
      </c>
      <c r="R136">
        <f>$W$11</f>
        <v>14339.25702811245</v>
      </c>
      <c r="S136">
        <f>$W$12</f>
        <v>14172.59036144578</v>
      </c>
      <c r="T136">
        <f>$W$13</f>
        <v>13839.257028112446</v>
      </c>
    </row>
    <row r="137" spans="1:20" x14ac:dyDescent="0.25">
      <c r="A137" s="3" t="s">
        <v>24</v>
      </c>
      <c r="B137" s="3" t="s">
        <v>20</v>
      </c>
      <c r="C137" s="3" t="s">
        <v>11</v>
      </c>
      <c r="D137" s="3" t="s">
        <v>14</v>
      </c>
      <c r="E137" s="3" t="s">
        <v>18</v>
      </c>
      <c r="F137" s="3" t="s">
        <v>16</v>
      </c>
      <c r="G137">
        <v>13839.25702811245</v>
      </c>
      <c r="K137" s="2"/>
    </row>
    <row r="138" spans="1:20" x14ac:dyDescent="0.25">
      <c r="A138" s="3" t="s">
        <v>24</v>
      </c>
      <c r="B138" s="3" t="s">
        <v>20</v>
      </c>
      <c r="C138" s="3" t="s">
        <v>11</v>
      </c>
      <c r="D138" s="3" t="s">
        <v>14</v>
      </c>
      <c r="E138" s="3" t="s">
        <v>18</v>
      </c>
      <c r="F138" s="3" t="s">
        <v>17</v>
      </c>
      <c r="G138">
        <v>13839.25702811245</v>
      </c>
      <c r="K138" s="2"/>
    </row>
    <row r="139" spans="1:20" x14ac:dyDescent="0.25">
      <c r="A139" s="3" t="s">
        <v>24</v>
      </c>
      <c r="B139" s="3" t="s">
        <v>20</v>
      </c>
      <c r="C139" s="3" t="s">
        <v>11</v>
      </c>
      <c r="D139" s="3" t="s">
        <v>14</v>
      </c>
      <c r="E139" s="3" t="s">
        <v>19</v>
      </c>
      <c r="F139" s="3" t="s">
        <v>16</v>
      </c>
      <c r="G139">
        <v>13839.257028112446</v>
      </c>
      <c r="K139" s="2"/>
    </row>
    <row r="140" spans="1:20" x14ac:dyDescent="0.25">
      <c r="A140" s="3" t="s">
        <v>24</v>
      </c>
      <c r="B140" s="3" t="s">
        <v>20</v>
      </c>
      <c r="C140" s="3" t="s">
        <v>11</v>
      </c>
      <c r="D140" s="3" t="s">
        <v>14</v>
      </c>
      <c r="E140" s="3" t="s">
        <v>19</v>
      </c>
      <c r="F140" s="3" t="s">
        <v>17</v>
      </c>
      <c r="G140">
        <v>13839.257028112446</v>
      </c>
      <c r="K140" s="2"/>
    </row>
    <row r="141" spans="1:20" x14ac:dyDescent="0.25">
      <c r="A141" s="3" t="s">
        <v>24</v>
      </c>
      <c r="B141" s="3" t="s">
        <v>20</v>
      </c>
      <c r="C141" s="3" t="s">
        <v>11</v>
      </c>
      <c r="D141" s="3" t="s">
        <v>74</v>
      </c>
      <c r="E141" s="3" t="s">
        <v>15</v>
      </c>
      <c r="F141" s="3" t="s">
        <v>16</v>
      </c>
      <c r="G141" t="s">
        <v>42</v>
      </c>
      <c r="K141" s="2"/>
    </row>
    <row r="142" spans="1:20" x14ac:dyDescent="0.25">
      <c r="A142" s="3" t="s">
        <v>24</v>
      </c>
      <c r="B142" s="3" t="s">
        <v>20</v>
      </c>
      <c r="C142" s="3" t="s">
        <v>11</v>
      </c>
      <c r="D142" s="3" t="s">
        <v>74</v>
      </c>
      <c r="E142" s="3" t="s">
        <v>15</v>
      </c>
      <c r="F142" s="3" t="s">
        <v>17</v>
      </c>
      <c r="G142" t="s">
        <v>42</v>
      </c>
    </row>
    <row r="143" spans="1:20" x14ac:dyDescent="0.25">
      <c r="A143" s="3" t="s">
        <v>24</v>
      </c>
      <c r="B143" s="3" t="s">
        <v>20</v>
      </c>
      <c r="C143" s="3" t="s">
        <v>11</v>
      </c>
      <c r="D143" s="3" t="s">
        <v>74</v>
      </c>
      <c r="E143" s="3" t="s">
        <v>18</v>
      </c>
      <c r="F143" s="3" t="s">
        <v>16</v>
      </c>
      <c r="G143" t="s">
        <v>42</v>
      </c>
    </row>
    <row r="144" spans="1:20" x14ac:dyDescent="0.25">
      <c r="A144" s="3" t="s">
        <v>24</v>
      </c>
      <c r="B144" s="3" t="s">
        <v>20</v>
      </c>
      <c r="C144" s="3" t="s">
        <v>11</v>
      </c>
      <c r="D144" s="3" t="s">
        <v>74</v>
      </c>
      <c r="E144" s="3" t="s">
        <v>18</v>
      </c>
      <c r="F144" s="3" t="s">
        <v>17</v>
      </c>
      <c r="G144" t="s">
        <v>42</v>
      </c>
    </row>
    <row r="145" spans="1:7" x14ac:dyDescent="0.25">
      <c r="A145" s="3" t="s">
        <v>24</v>
      </c>
      <c r="B145" s="3" t="s">
        <v>20</v>
      </c>
      <c r="C145" s="3" t="s">
        <v>11</v>
      </c>
      <c r="D145" s="3" t="s">
        <v>74</v>
      </c>
      <c r="E145" s="3" t="s">
        <v>19</v>
      </c>
      <c r="F145" s="3" t="s">
        <v>16</v>
      </c>
      <c r="G145" t="s">
        <v>42</v>
      </c>
    </row>
    <row r="146" spans="1:7" x14ac:dyDescent="0.25">
      <c r="A146" s="3" t="s">
        <v>24</v>
      </c>
      <c r="B146" s="3" t="s">
        <v>20</v>
      </c>
      <c r="C146" s="3" t="s">
        <v>11</v>
      </c>
      <c r="D146" s="3" t="s">
        <v>74</v>
      </c>
      <c r="E146" s="3" t="s">
        <v>19</v>
      </c>
      <c r="F146" s="3" t="s">
        <v>17</v>
      </c>
      <c r="G146"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2022-04-27T04:07:48Z</dcterms:modified>
</cp:coreProperties>
</file>