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4"/>
  <workbookPr defaultThemeVersion="166925"/>
  <mc:AlternateContent xmlns:mc="http://schemas.openxmlformats.org/markup-compatibility/2006">
    <mc:Choice Requires="x15">
      <x15ac:absPath xmlns:x15ac="http://schemas.microsoft.com/office/spreadsheetml/2010/11/ac" url="E:\Class project\GCD_BugFlowExperiment\April 2018\"/>
    </mc:Choice>
  </mc:AlternateContent>
  <xr:revisionPtr revIDLastSave="0" documentId="13_ncr:1_{7834F6B2-31F2-4D75-830D-11BB89293258}" xr6:coauthVersionLast="36" xr6:coauthVersionMax="36" xr10:uidLastSave="{00000000-0000-0000-0000-000000000000}"/>
  <bookViews>
    <workbookView xWindow="0" yWindow="0" windowWidth="17268" windowHeight="5400" tabRatio="717" activeTab="3" xr2:uid="{042AEAB9-CA67-40F3-B61A-4065E110605B}"/>
  </bookViews>
  <sheets>
    <sheet name="Comparision_Models" sheetId="24" r:id="rId1"/>
    <sheet name="Fstore_Sat-Sun-Weekay" sheetId="2" r:id="rId2"/>
    <sheet name="Rel_Sat-Sun-Weekday" sheetId="1" r:id="rId3"/>
    <sheet name="Hydrograph_Sat-Sun-Weekday V2 " sheetId="25" r:id="rId4"/>
    <sheet name="Fstore_Weekend-Weekday" sheetId="35" r:id="rId5"/>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D64" i="35" l="1"/>
  <c r="BC64" i="35"/>
  <c r="BB64" i="35"/>
  <c r="BA64" i="35"/>
  <c r="AZ64" i="35"/>
  <c r="AY64" i="35"/>
  <c r="AX64" i="35"/>
  <c r="AW64" i="35"/>
  <c r="AV64" i="35"/>
  <c r="AU64" i="35"/>
  <c r="AT64" i="35"/>
  <c r="AP64" i="35"/>
  <c r="AO64" i="35"/>
  <c r="AN64" i="35"/>
  <c r="AM64" i="35"/>
  <c r="AL64" i="35"/>
  <c r="AK64" i="35"/>
  <c r="AJ64" i="35"/>
  <c r="AI64" i="35"/>
  <c r="AH64" i="35"/>
  <c r="AG64" i="35"/>
  <c r="AF64" i="35"/>
  <c r="AB64" i="35"/>
  <c r="AA64" i="35"/>
  <c r="Z64" i="35"/>
  <c r="Y64" i="35"/>
  <c r="X64" i="35"/>
  <c r="W64" i="35"/>
  <c r="V64" i="35"/>
  <c r="U64" i="35"/>
  <c r="T64" i="35"/>
  <c r="S64" i="35"/>
  <c r="R64" i="35"/>
  <c r="N64" i="35"/>
  <c r="M64" i="35"/>
  <c r="L64" i="35"/>
  <c r="K64" i="35"/>
  <c r="J64" i="35"/>
  <c r="I64" i="35"/>
  <c r="H64" i="35"/>
  <c r="G64" i="35"/>
  <c r="F64" i="35"/>
  <c r="E64" i="35"/>
  <c r="D64" i="35"/>
  <c r="BD63" i="35"/>
  <c r="BC63" i="35"/>
  <c r="BB63" i="35"/>
  <c r="BA63" i="35"/>
  <c r="AZ63" i="35"/>
  <c r="AY63" i="35"/>
  <c r="AX63" i="35"/>
  <c r="AW63" i="35"/>
  <c r="AV63" i="35"/>
  <c r="AU63" i="35"/>
  <c r="AT63" i="35"/>
  <c r="AP63" i="35"/>
  <c r="AO63" i="35"/>
  <c r="AN63" i="35"/>
  <c r="AM63" i="35"/>
  <c r="AL63" i="35"/>
  <c r="AK63" i="35"/>
  <c r="AJ63" i="35"/>
  <c r="AI63" i="35"/>
  <c r="AH63" i="35"/>
  <c r="AG63" i="35"/>
  <c r="AF63" i="35"/>
  <c r="AB63" i="35"/>
  <c r="AA63" i="35"/>
  <c r="Z63" i="35"/>
  <c r="Y63" i="35"/>
  <c r="X63" i="35"/>
  <c r="W63" i="35"/>
  <c r="V63" i="35"/>
  <c r="U63" i="35"/>
  <c r="T63" i="35"/>
  <c r="S63" i="35"/>
  <c r="R63" i="35"/>
  <c r="N63" i="35"/>
  <c r="M63" i="35"/>
  <c r="L63" i="35"/>
  <c r="K63" i="35"/>
  <c r="J63" i="35"/>
  <c r="I63" i="35"/>
  <c r="H63" i="35"/>
  <c r="G63" i="35"/>
  <c r="F63" i="35"/>
  <c r="E63" i="35"/>
  <c r="D63" i="35"/>
  <c r="BD62" i="35"/>
  <c r="BC62" i="35"/>
  <c r="BB62" i="35"/>
  <c r="BA62" i="35"/>
  <c r="AZ62" i="35"/>
  <c r="AY62" i="35"/>
  <c r="AX62" i="35"/>
  <c r="AW62" i="35"/>
  <c r="AV62" i="35"/>
  <c r="AU62" i="35"/>
  <c r="AT62" i="35"/>
  <c r="AP62" i="35"/>
  <c r="AO62" i="35"/>
  <c r="AN62" i="35"/>
  <c r="AM62" i="35"/>
  <c r="AL62" i="35"/>
  <c r="AK62" i="35"/>
  <c r="AJ62" i="35"/>
  <c r="AI62" i="35"/>
  <c r="AH62" i="35"/>
  <c r="AG62" i="35"/>
  <c r="AF62" i="35"/>
  <c r="AB62" i="35"/>
  <c r="AA62" i="35"/>
  <c r="Z62" i="35"/>
  <c r="Y62" i="35"/>
  <c r="X62" i="35"/>
  <c r="W62" i="35"/>
  <c r="V62" i="35"/>
  <c r="U62" i="35"/>
  <c r="T62" i="35"/>
  <c r="S62" i="35"/>
  <c r="R62" i="35"/>
  <c r="N62" i="35"/>
  <c r="M62" i="35"/>
  <c r="L62" i="35"/>
  <c r="K62" i="35"/>
  <c r="J62" i="35"/>
  <c r="I62" i="35"/>
  <c r="H62" i="35"/>
  <c r="G62" i="35"/>
  <c r="F62" i="35"/>
  <c r="E62" i="35"/>
  <c r="D62" i="35"/>
  <c r="BD61" i="35"/>
  <c r="BC61" i="35"/>
  <c r="BB61" i="35"/>
  <c r="BA61" i="35"/>
  <c r="AZ61" i="35"/>
  <c r="AY61" i="35"/>
  <c r="AX61" i="35"/>
  <c r="AW61" i="35"/>
  <c r="AV61" i="35"/>
  <c r="AU61" i="35"/>
  <c r="AT61" i="35"/>
  <c r="AP61" i="35"/>
  <c r="AO61" i="35"/>
  <c r="AN61" i="35"/>
  <c r="AM61" i="35"/>
  <c r="AL61" i="35"/>
  <c r="AK61" i="35"/>
  <c r="AJ61" i="35"/>
  <c r="AI61" i="35"/>
  <c r="AH61" i="35"/>
  <c r="AG61" i="35"/>
  <c r="AF61" i="35"/>
  <c r="AB61" i="35"/>
  <c r="AA61" i="35"/>
  <c r="Z61" i="35"/>
  <c r="Y61" i="35"/>
  <c r="X61" i="35"/>
  <c r="W61" i="35"/>
  <c r="V61" i="35"/>
  <c r="U61" i="35"/>
  <c r="T61" i="35"/>
  <c r="S61" i="35"/>
  <c r="R61" i="35"/>
  <c r="N61" i="35"/>
  <c r="M61" i="35"/>
  <c r="L61" i="35"/>
  <c r="K61" i="35"/>
  <c r="J61" i="35"/>
  <c r="I61" i="35"/>
  <c r="H61" i="35"/>
  <c r="G61" i="35"/>
  <c r="F61" i="35"/>
  <c r="E61" i="35"/>
  <c r="D61" i="35"/>
  <c r="BD60" i="35"/>
  <c r="BC60" i="35"/>
  <c r="BB60" i="35"/>
  <c r="BA60" i="35"/>
  <c r="AZ60" i="35"/>
  <c r="AY60" i="35"/>
  <c r="AX60" i="35"/>
  <c r="AW60" i="35"/>
  <c r="AV60" i="35"/>
  <c r="AU60" i="35"/>
  <c r="AT60" i="35"/>
  <c r="AP60" i="35"/>
  <c r="AO60" i="35"/>
  <c r="AN60" i="35"/>
  <c r="AM60" i="35"/>
  <c r="AL60" i="35"/>
  <c r="AK60" i="35"/>
  <c r="AJ60" i="35"/>
  <c r="AI60" i="35"/>
  <c r="AH60" i="35"/>
  <c r="AG60" i="35"/>
  <c r="AF60" i="35"/>
  <c r="AB60" i="35"/>
  <c r="AA60" i="35"/>
  <c r="Z60" i="35"/>
  <c r="Y60" i="35"/>
  <c r="X60" i="35"/>
  <c r="W60" i="35"/>
  <c r="V60" i="35"/>
  <c r="U60" i="35"/>
  <c r="T60" i="35"/>
  <c r="S60" i="35"/>
  <c r="R60" i="35"/>
  <c r="N60" i="35"/>
  <c r="M60" i="35"/>
  <c r="L60" i="35"/>
  <c r="K60" i="35"/>
  <c r="J60" i="35"/>
  <c r="I60" i="35"/>
  <c r="H60" i="35"/>
  <c r="G60" i="35"/>
  <c r="F60" i="35"/>
  <c r="E60" i="35"/>
  <c r="D60" i="35"/>
  <c r="AB15" i="35"/>
  <c r="AA15" i="35"/>
  <c r="Z15" i="35"/>
  <c r="Y15" i="35"/>
  <c r="X15" i="35"/>
  <c r="U15" i="35"/>
  <c r="T15" i="35"/>
  <c r="S15" i="35"/>
  <c r="R15" i="35"/>
  <c r="Q15" i="35"/>
  <c r="N15" i="35"/>
  <c r="M15" i="35"/>
  <c r="L15" i="35"/>
  <c r="K15" i="35"/>
  <c r="J15" i="35"/>
  <c r="G15" i="35"/>
  <c r="F15" i="35"/>
  <c r="E15" i="35"/>
  <c r="D15" i="35"/>
  <c r="C15" i="35"/>
  <c r="AB14" i="35"/>
  <c r="AA14" i="35"/>
  <c r="Z14" i="35"/>
  <c r="Y14" i="35"/>
  <c r="X14" i="35"/>
  <c r="U14" i="35"/>
  <c r="T14" i="35"/>
  <c r="S14" i="35"/>
  <c r="R14" i="35"/>
  <c r="Q14" i="35"/>
  <c r="N14" i="35"/>
  <c r="M14" i="35"/>
  <c r="L14" i="35"/>
  <c r="K14" i="35"/>
  <c r="J14" i="35"/>
  <c r="G14" i="35"/>
  <c r="F14" i="35"/>
  <c r="E14" i="35"/>
  <c r="D14" i="35"/>
  <c r="C14" i="35"/>
  <c r="AB13" i="35"/>
  <c r="AA13" i="35"/>
  <c r="Z13" i="35"/>
  <c r="Y13" i="35"/>
  <c r="X13" i="35"/>
  <c r="U13" i="35"/>
  <c r="T13" i="35"/>
  <c r="S13" i="35"/>
  <c r="R13" i="35"/>
  <c r="Q13" i="35"/>
  <c r="N13" i="35"/>
  <c r="M13" i="35"/>
  <c r="L13" i="35"/>
  <c r="K13" i="35"/>
  <c r="J13" i="35"/>
  <c r="G13" i="35"/>
  <c r="F13" i="35"/>
  <c r="E13" i="35"/>
  <c r="D13" i="35"/>
  <c r="C13" i="35"/>
  <c r="AB12" i="35"/>
  <c r="AA12" i="35"/>
  <c r="Z12" i="35"/>
  <c r="Y12" i="35"/>
  <c r="X12" i="35"/>
  <c r="U12" i="35"/>
  <c r="T12" i="35"/>
  <c r="S12" i="35"/>
  <c r="R12" i="35"/>
  <c r="Q12" i="35"/>
  <c r="N12" i="35"/>
  <c r="M12" i="35"/>
  <c r="L12" i="35"/>
  <c r="K12" i="35"/>
  <c r="J12" i="35"/>
  <c r="G12" i="35"/>
  <c r="F12" i="35"/>
  <c r="E12" i="35"/>
  <c r="D12" i="35"/>
  <c r="C12" i="35"/>
  <c r="AB11" i="35"/>
  <c r="AA11" i="35"/>
  <c r="Z11" i="35"/>
  <c r="Y11" i="35"/>
  <c r="X11" i="35"/>
  <c r="U11" i="35"/>
  <c r="T11" i="35"/>
  <c r="S11" i="35"/>
  <c r="R11" i="35"/>
  <c r="Q11" i="35"/>
  <c r="N11" i="35"/>
  <c r="M11" i="35"/>
  <c r="L11" i="35"/>
  <c r="K11" i="35"/>
  <c r="J11" i="35"/>
  <c r="G11" i="35"/>
  <c r="F11" i="35"/>
  <c r="E11" i="35"/>
  <c r="D11" i="35"/>
  <c r="C11" i="35"/>
  <c r="AB10" i="35"/>
  <c r="AA10" i="35"/>
  <c r="Z10" i="35"/>
  <c r="Y10" i="35"/>
  <c r="X10" i="35"/>
  <c r="U10" i="35"/>
  <c r="T10" i="35"/>
  <c r="S10" i="35"/>
  <c r="R10" i="35"/>
  <c r="Q10" i="35"/>
  <c r="N10" i="35"/>
  <c r="M10" i="35"/>
  <c r="L10" i="35"/>
  <c r="K10" i="35"/>
  <c r="J10" i="35"/>
  <c r="G10" i="35"/>
  <c r="F10" i="35"/>
  <c r="E10" i="35"/>
  <c r="D10" i="35"/>
  <c r="C10" i="35"/>
  <c r="AB9" i="35"/>
  <c r="AA9" i="35"/>
  <c r="Z9" i="35"/>
  <c r="Y9" i="35"/>
  <c r="X9" i="35"/>
  <c r="U9" i="35"/>
  <c r="T9" i="35"/>
  <c r="S9" i="35"/>
  <c r="R9" i="35"/>
  <c r="Q9" i="35"/>
  <c r="N9" i="35"/>
  <c r="M9" i="35"/>
  <c r="L9" i="35"/>
  <c r="K9" i="35"/>
  <c r="J9" i="35"/>
  <c r="G9" i="35"/>
  <c r="F9" i="35"/>
  <c r="E9" i="35"/>
  <c r="D9" i="35"/>
  <c r="C9" i="35"/>
  <c r="AB8" i="35"/>
  <c r="AA8" i="35"/>
  <c r="Z8" i="35"/>
  <c r="Y8" i="35"/>
  <c r="X8" i="35"/>
  <c r="U8" i="35"/>
  <c r="T8" i="35"/>
  <c r="S8" i="35"/>
  <c r="R8" i="35"/>
  <c r="Q8" i="35"/>
  <c r="N8" i="35"/>
  <c r="M8" i="35"/>
  <c r="L8" i="35"/>
  <c r="K8" i="35"/>
  <c r="J8" i="35"/>
  <c r="G8" i="35"/>
  <c r="F8" i="35"/>
  <c r="E8" i="35"/>
  <c r="D8" i="35"/>
  <c r="C8" i="35"/>
  <c r="AB7" i="35"/>
  <c r="AA7" i="35"/>
  <c r="Z7" i="35"/>
  <c r="Y7" i="35"/>
  <c r="X7" i="35"/>
  <c r="U7" i="35"/>
  <c r="T7" i="35"/>
  <c r="S7" i="35"/>
  <c r="R7" i="35"/>
  <c r="Q7" i="35"/>
  <c r="N7" i="35"/>
  <c r="M7" i="35"/>
  <c r="L7" i="35"/>
  <c r="K7" i="35"/>
  <c r="J7" i="35"/>
  <c r="G7" i="35"/>
  <c r="F7" i="35"/>
  <c r="E7" i="35"/>
  <c r="D7" i="35"/>
  <c r="C7" i="35"/>
  <c r="AB6" i="35"/>
  <c r="AA6" i="35"/>
  <c r="Z6" i="35"/>
  <c r="Y6" i="35"/>
  <c r="X6" i="35"/>
  <c r="U6" i="35"/>
  <c r="T6" i="35"/>
  <c r="S6" i="35"/>
  <c r="R6" i="35"/>
  <c r="Q6" i="35"/>
  <c r="N6" i="35"/>
  <c r="M6" i="35"/>
  <c r="L6" i="35"/>
  <c r="K6" i="35"/>
  <c r="J6" i="35"/>
  <c r="G6" i="35"/>
  <c r="F6" i="35"/>
  <c r="E6" i="35"/>
  <c r="D6" i="35"/>
  <c r="C6" i="35"/>
  <c r="AB5" i="35"/>
  <c r="AA5" i="35"/>
  <c r="Z5" i="35"/>
  <c r="Y5" i="35"/>
  <c r="X5" i="35"/>
  <c r="U5" i="35"/>
  <c r="T5" i="35"/>
  <c r="S5" i="35"/>
  <c r="R5" i="35"/>
  <c r="Q5" i="35"/>
  <c r="N5" i="35"/>
  <c r="M5" i="35"/>
  <c r="L5" i="35"/>
  <c r="K5" i="35"/>
  <c r="J5" i="35"/>
  <c r="G5" i="35"/>
  <c r="F5" i="35"/>
  <c r="E5" i="35"/>
  <c r="D5" i="35"/>
  <c r="C5" i="35"/>
  <c r="AB4" i="35"/>
  <c r="AA4" i="35"/>
  <c r="Z4" i="35"/>
  <c r="Y4" i="35"/>
  <c r="X4" i="35"/>
  <c r="U4" i="35"/>
  <c r="T4" i="35"/>
  <c r="S4" i="35"/>
  <c r="R4" i="35"/>
  <c r="Q4" i="35"/>
  <c r="N4" i="35"/>
  <c r="M4" i="35"/>
  <c r="L4" i="35"/>
  <c r="K4" i="35"/>
  <c r="J4" i="35"/>
  <c r="G4" i="35"/>
  <c r="F4" i="35"/>
  <c r="E4" i="35"/>
  <c r="D4" i="35"/>
  <c r="C4" i="35"/>
  <c r="BV64" i="24"/>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J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117" i="25"/>
  <c r="T101" i="25"/>
  <c r="N69" i="25"/>
  <c r="T41" i="25"/>
  <c r="T26" i="25"/>
  <c r="T18" i="25"/>
  <c r="M17"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S43" i="25" s="1"/>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L31" i="25" s="1"/>
  <c r="P5" i="25"/>
  <c r="L74" i="25" s="1"/>
  <c r="O5" i="25"/>
  <c r="N5" i="25"/>
  <c r="T53" i="25" l="1"/>
  <c r="T54" i="25"/>
  <c r="Q30" i="25"/>
  <c r="T85" i="25"/>
  <c r="S136" i="25"/>
  <c r="Q37" i="25"/>
  <c r="S94" i="25"/>
  <c r="M42" i="25"/>
  <c r="T110" i="25"/>
  <c r="M33" i="25"/>
  <c r="P42" i="25"/>
  <c r="R65" i="25"/>
  <c r="P121" i="25"/>
  <c r="R18" i="25"/>
  <c r="P43" i="25"/>
  <c r="S65" i="25"/>
  <c r="Q121" i="25"/>
  <c r="M22" i="25"/>
  <c r="Q38" i="25"/>
  <c r="N46" i="25"/>
  <c r="Q77" i="25"/>
  <c r="L109" i="25"/>
  <c r="O125" i="25"/>
  <c r="M25" i="25"/>
  <c r="T39" i="25"/>
  <c r="T46" i="25"/>
  <c r="O82" i="25"/>
  <c r="R109" i="25"/>
  <c r="M126" i="25"/>
  <c r="Q26" i="25"/>
  <c r="S41" i="25"/>
  <c r="N51" i="25"/>
  <c r="T82" i="25"/>
  <c r="S110" i="25"/>
  <c r="T126" i="25"/>
  <c r="P19" i="25"/>
  <c r="T47" i="25"/>
  <c r="P73" i="25"/>
  <c r="Q96" i="25"/>
  <c r="T27" i="25"/>
  <c r="R37" i="25"/>
  <c r="P58" i="25"/>
  <c r="N128" i="25"/>
  <c r="L18" i="25"/>
  <c r="N21" i="25"/>
  <c r="N25" i="25"/>
  <c r="Q29" i="25"/>
  <c r="M34" i="25"/>
  <c r="S42" i="25"/>
  <c r="P44" i="25"/>
  <c r="R49" i="25"/>
  <c r="M61" i="25"/>
  <c r="O69" i="25"/>
  <c r="S78" i="25"/>
  <c r="S91" i="25"/>
  <c r="S104" i="25"/>
  <c r="M113" i="25"/>
  <c r="R122" i="25"/>
  <c r="T128" i="25"/>
  <c r="T23" i="25"/>
  <c r="Q39" i="25"/>
  <c r="T43" i="25"/>
  <c r="N85" i="25"/>
  <c r="T24" i="25"/>
  <c r="T20" i="25"/>
  <c r="T28" i="25"/>
  <c r="S40" i="25"/>
  <c r="L49" i="25"/>
  <c r="R103" i="25"/>
  <c r="M18" i="25"/>
  <c r="O21" i="25"/>
  <c r="R25" i="25"/>
  <c r="R29" i="25"/>
  <c r="Q34" i="25"/>
  <c r="M38" i="25"/>
  <c r="T42" i="25"/>
  <c r="O45" i="25"/>
  <c r="T49" i="25"/>
  <c r="R61" i="25"/>
  <c r="P70" i="25"/>
  <c r="T78" i="25"/>
  <c r="T91" i="25"/>
  <c r="T98" i="25"/>
  <c r="T104" i="25"/>
  <c r="R113" i="25"/>
  <c r="O123" i="25"/>
  <c r="R129" i="25"/>
  <c r="T32" i="25"/>
  <c r="T19" i="25"/>
  <c r="N48" i="25"/>
  <c r="L34" i="25"/>
  <c r="P89" i="25"/>
  <c r="T111" i="25"/>
  <c r="Q18" i="25"/>
  <c r="M26" i="25"/>
  <c r="M30" i="25"/>
  <c r="T34" i="25"/>
  <c r="P41" i="25"/>
  <c r="N43" i="25"/>
  <c r="T45" i="25"/>
  <c r="T50" i="25"/>
  <c r="T63" i="25"/>
  <c r="Q70" i="25"/>
  <c r="T79" i="25"/>
  <c r="N107" i="25"/>
  <c r="R116" i="25"/>
  <c r="T35" i="25"/>
  <c r="R132" i="25"/>
  <c r="L23"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L119" i="25"/>
  <c r="S19" i="25"/>
  <c r="P23" i="25"/>
  <c r="O32" i="25"/>
  <c r="S36" i="25"/>
  <c r="O52" i="25"/>
  <c r="O55" i="25"/>
  <c r="S59" i="25"/>
  <c r="N75" i="25"/>
  <c r="Q80" i="25"/>
  <c r="L87" i="25"/>
  <c r="O92" i="25"/>
  <c r="N120" i="25"/>
  <c r="L131" i="25"/>
  <c r="L133" i="25"/>
  <c r="L125" i="25"/>
  <c r="L129" i="25"/>
  <c r="L121" i="25"/>
  <c r="L113" i="25"/>
  <c r="L105" i="25"/>
  <c r="L97" i="25"/>
  <c r="L89" i="25"/>
  <c r="L81" i="25"/>
  <c r="L73" i="25"/>
  <c r="L65" i="25"/>
  <c r="L94" i="25"/>
  <c r="L62" i="25"/>
  <c r="L61" i="25"/>
  <c r="L114" i="25"/>
  <c r="L101" i="25"/>
  <c r="L82" i="25"/>
  <c r="L69" i="25"/>
  <c r="L102" i="25"/>
  <c r="L70" i="25"/>
  <c r="L130" i="25"/>
  <c r="L117" i="25"/>
  <c r="L98" i="25"/>
  <c r="L85" i="25"/>
  <c r="L66" i="25"/>
  <c r="L122" i="25"/>
  <c r="L77" i="25"/>
  <c r="L38" i="25"/>
  <c r="L30" i="25"/>
  <c r="L22" i="25"/>
  <c r="L110" i="25"/>
  <c r="L53" i="25"/>
  <c r="L50" i="25"/>
  <c r="L37" i="25"/>
  <c r="L29" i="25"/>
  <c r="L21" i="25"/>
  <c r="L86" i="25"/>
  <c r="L57" i="25"/>
  <c r="L126" i="25"/>
  <c r="L78" i="25"/>
  <c r="L42" i="25"/>
  <c r="L41" i="25"/>
  <c r="L33" i="25"/>
  <c r="L25" i="25"/>
  <c r="L17" i="25"/>
  <c r="L118" i="25"/>
  <c r="L46" i="25"/>
  <c r="L45"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L26" i="25"/>
  <c r="O28" i="25"/>
  <c r="P30" i="25"/>
  <c r="S32" i="25"/>
  <c r="O46" i="25"/>
  <c r="Q49" i="25"/>
  <c r="M56" i="25"/>
  <c r="N60" i="25"/>
  <c r="S75" i="25"/>
  <c r="M81" i="25"/>
  <c r="L93"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L35" i="25"/>
  <c r="R56" i="25"/>
  <c r="L71"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L54" i="25"/>
  <c r="M62" i="25"/>
  <c r="S72" i="25"/>
  <c r="L90" i="25"/>
  <c r="L106" i="25"/>
  <c r="L134"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L132" i="25"/>
  <c r="L124" i="25"/>
  <c r="L116" i="25"/>
  <c r="L108" i="25"/>
  <c r="L100" i="25"/>
  <c r="L92" i="25"/>
  <c r="L84" i="25"/>
  <c r="L76" i="25"/>
  <c r="L68" i="25"/>
  <c r="L128" i="25"/>
  <c r="L120" i="25"/>
  <c r="L107" i="25"/>
  <c r="L88" i="25"/>
  <c r="L75" i="25"/>
  <c r="L135" i="25"/>
  <c r="L95" i="25"/>
  <c r="L63" i="25"/>
  <c r="L60" i="25"/>
  <c r="L52" i="25"/>
  <c r="L44" i="25"/>
  <c r="L115" i="25"/>
  <c r="L96" i="25"/>
  <c r="L83" i="25"/>
  <c r="L64" i="25"/>
  <c r="L59" i="25"/>
  <c r="L51" i="25"/>
  <c r="L111" i="25"/>
  <c r="L79" i="25"/>
  <c r="L56" i="25"/>
  <c r="L136" i="25"/>
  <c r="L103" i="25"/>
  <c r="L36" i="25"/>
  <c r="L91" i="25"/>
  <c r="L72" i="25"/>
  <c r="L127" i="25"/>
  <c r="L112" i="25"/>
  <c r="L67" i="25"/>
  <c r="L28" i="25"/>
  <c r="L20" i="25"/>
  <c r="L123" i="25"/>
  <c r="L104" i="25"/>
  <c r="L55" i="25"/>
  <c r="L43" i="25"/>
  <c r="L99" i="25"/>
  <c r="L80" i="25"/>
  <c r="L48" i="25"/>
  <c r="L47" i="25"/>
  <c r="L40" i="25"/>
  <c r="L32" i="25"/>
  <c r="L24"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L39"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L19" i="25"/>
  <c r="Q22" i="25"/>
  <c r="L27" i="25"/>
  <c r="N29" i="25"/>
  <c r="P31" i="25"/>
  <c r="R33" i="25"/>
  <c r="O43" i="25"/>
  <c r="N45" i="25"/>
  <c r="S54" i="25"/>
  <c r="L58"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74" i="24" l="1"/>
  <c r="G17" i="24" s="1"/>
  <c r="AA74" i="24"/>
  <c r="F17" i="24" s="1"/>
  <c r="Z74" i="24"/>
  <c r="E17" i="24" s="1"/>
  <c r="Y74" i="24"/>
  <c r="D17" i="24" s="1"/>
  <c r="X74" i="24"/>
  <c r="C17" i="24" s="1"/>
  <c r="U74" i="24"/>
  <c r="T74" i="24"/>
  <c r="S74" i="24"/>
  <c r="R74" i="24"/>
  <c r="Q74" i="24"/>
  <c r="N74" i="24"/>
  <c r="M74" i="24"/>
  <c r="L74" i="24"/>
  <c r="K74" i="24"/>
  <c r="J74" i="24"/>
  <c r="G74" i="24"/>
  <c r="F74" i="24"/>
  <c r="E74" i="24"/>
  <c r="D74" i="24"/>
  <c r="C74" i="24"/>
  <c r="AB73" i="24"/>
  <c r="G16" i="24" s="1"/>
  <c r="AA73" i="24"/>
  <c r="F16" i="24" s="1"/>
  <c r="Z73" i="24"/>
  <c r="E16" i="24" s="1"/>
  <c r="Y73" i="24"/>
  <c r="D16" i="24" s="1"/>
  <c r="X73" i="24"/>
  <c r="C16" i="24" s="1"/>
  <c r="U73" i="24"/>
  <c r="T73" i="24"/>
  <c r="S73" i="24"/>
  <c r="R73" i="24"/>
  <c r="Q73" i="24"/>
  <c r="N73" i="24"/>
  <c r="M73" i="24"/>
  <c r="L73" i="24"/>
  <c r="K73" i="24"/>
  <c r="J73" i="24"/>
  <c r="G73" i="24"/>
  <c r="F73" i="24"/>
  <c r="E73" i="24"/>
  <c r="D73" i="24"/>
  <c r="C73" i="24"/>
  <c r="AB72" i="24"/>
  <c r="G15" i="24" s="1"/>
  <c r="AA72" i="24"/>
  <c r="F15" i="24" s="1"/>
  <c r="Z72" i="24"/>
  <c r="E15" i="24" s="1"/>
  <c r="Y72" i="24"/>
  <c r="D15" i="24" s="1"/>
  <c r="X72" i="24"/>
  <c r="C15" i="24" s="1"/>
  <c r="U72" i="24"/>
  <c r="T72" i="24"/>
  <c r="S72" i="24"/>
  <c r="R72" i="24"/>
  <c r="Q72" i="24"/>
  <c r="N72" i="24"/>
  <c r="M72" i="24"/>
  <c r="L72" i="24"/>
  <c r="K72" i="24"/>
  <c r="J72" i="24"/>
  <c r="G72" i="24"/>
  <c r="F72" i="24"/>
  <c r="E72" i="24"/>
  <c r="D72" i="24"/>
  <c r="C72" i="24"/>
  <c r="AB71" i="24"/>
  <c r="G14" i="24" s="1"/>
  <c r="AA71" i="24"/>
  <c r="F14" i="24" s="1"/>
  <c r="Z71" i="24"/>
  <c r="E14" i="24" s="1"/>
  <c r="Y71" i="24"/>
  <c r="D14" i="24" s="1"/>
  <c r="X71" i="24"/>
  <c r="C14" i="24" s="1"/>
  <c r="U71" i="24"/>
  <c r="T71" i="24"/>
  <c r="S71" i="24"/>
  <c r="R71" i="24"/>
  <c r="Q71" i="24"/>
  <c r="N71" i="24"/>
  <c r="M71" i="24"/>
  <c r="L71" i="24"/>
  <c r="K71" i="24"/>
  <c r="J71" i="24"/>
  <c r="G71" i="24"/>
  <c r="F71" i="24"/>
  <c r="E71" i="24"/>
  <c r="D71" i="24"/>
  <c r="C71" i="24"/>
  <c r="AB70" i="24"/>
  <c r="G13" i="24" s="1"/>
  <c r="AA70" i="24"/>
  <c r="F13" i="24" s="1"/>
  <c r="Z70" i="24"/>
  <c r="E13" i="24" s="1"/>
  <c r="Y70" i="24"/>
  <c r="D13" i="24" s="1"/>
  <c r="X70" i="24"/>
  <c r="C13" i="24" s="1"/>
  <c r="U70" i="24"/>
  <c r="T70" i="24"/>
  <c r="S70" i="24"/>
  <c r="R70" i="24"/>
  <c r="Q70" i="24"/>
  <c r="N70" i="24"/>
  <c r="M70" i="24"/>
  <c r="L70" i="24"/>
  <c r="K70" i="24"/>
  <c r="J70" i="24"/>
  <c r="G70" i="24"/>
  <c r="F70" i="24"/>
  <c r="E70" i="24"/>
  <c r="D70" i="24"/>
  <c r="C70" i="24"/>
  <c r="AB69" i="24"/>
  <c r="G12" i="24" s="1"/>
  <c r="AA69" i="24"/>
  <c r="F12" i="24" s="1"/>
  <c r="Z69" i="24"/>
  <c r="E12" i="24" s="1"/>
  <c r="Y69" i="24"/>
  <c r="D12" i="24" s="1"/>
  <c r="X69" i="24"/>
  <c r="C12" i="24" s="1"/>
  <c r="U69" i="24"/>
  <c r="T69" i="24"/>
  <c r="S69" i="24"/>
  <c r="R69" i="24"/>
  <c r="Q69" i="24"/>
  <c r="N69" i="24"/>
  <c r="M69" i="24"/>
  <c r="L69" i="24"/>
  <c r="K69" i="24"/>
  <c r="J69" i="24"/>
  <c r="G69" i="24"/>
  <c r="F69" i="24"/>
  <c r="E69" i="24"/>
  <c r="D69" i="24"/>
  <c r="C69" i="24"/>
  <c r="AB68" i="24"/>
  <c r="G11" i="24" s="1"/>
  <c r="AA68" i="24"/>
  <c r="F11" i="24" s="1"/>
  <c r="Z68" i="24"/>
  <c r="E11" i="24" s="1"/>
  <c r="Y68" i="24"/>
  <c r="D11" i="24" s="1"/>
  <c r="X68" i="24"/>
  <c r="C11" i="24" s="1"/>
  <c r="U68" i="24"/>
  <c r="T68" i="24"/>
  <c r="S68" i="24"/>
  <c r="R68" i="24"/>
  <c r="Q68" i="24"/>
  <c r="N68" i="24"/>
  <c r="M68" i="24"/>
  <c r="L68" i="24"/>
  <c r="K68" i="24"/>
  <c r="J68" i="24"/>
  <c r="G68" i="24"/>
  <c r="F68" i="24"/>
  <c r="E68" i="24"/>
  <c r="D68" i="24"/>
  <c r="C68" i="24"/>
  <c r="AB67" i="24"/>
  <c r="G10" i="24" s="1"/>
  <c r="AA67" i="24"/>
  <c r="F10" i="24" s="1"/>
  <c r="Z67" i="24"/>
  <c r="E10" i="24" s="1"/>
  <c r="Y67" i="24"/>
  <c r="D10" i="24" s="1"/>
  <c r="X67" i="24"/>
  <c r="C10" i="24" s="1"/>
  <c r="U67" i="24"/>
  <c r="T67" i="24"/>
  <c r="S67" i="24"/>
  <c r="R67" i="24"/>
  <c r="Q67" i="24"/>
  <c r="N67" i="24"/>
  <c r="M67" i="24"/>
  <c r="L67" i="24"/>
  <c r="K67" i="24"/>
  <c r="J67" i="24"/>
  <c r="G67" i="24"/>
  <c r="F67" i="24"/>
  <c r="E67" i="24"/>
  <c r="D67" i="24"/>
  <c r="C67" i="24"/>
  <c r="AB66" i="24"/>
  <c r="G9" i="24" s="1"/>
  <c r="AA66" i="24"/>
  <c r="F9" i="24" s="1"/>
  <c r="Z66" i="24"/>
  <c r="E9" i="24" s="1"/>
  <c r="Y66" i="24"/>
  <c r="D9" i="24" s="1"/>
  <c r="X66" i="24"/>
  <c r="C9" i="24" s="1"/>
  <c r="U66" i="24"/>
  <c r="T66" i="24"/>
  <c r="S66" i="24"/>
  <c r="R66" i="24"/>
  <c r="Q66" i="24"/>
  <c r="N66" i="24"/>
  <c r="M66" i="24"/>
  <c r="L66" i="24"/>
  <c r="K66" i="24"/>
  <c r="J66" i="24"/>
  <c r="G66" i="24"/>
  <c r="F66" i="24"/>
  <c r="E66" i="24"/>
  <c r="D66" i="24"/>
  <c r="C66" i="24"/>
  <c r="AB65" i="24"/>
  <c r="G8" i="24" s="1"/>
  <c r="AA65" i="24"/>
  <c r="F8" i="24" s="1"/>
  <c r="Z65" i="24"/>
  <c r="E8" i="24" s="1"/>
  <c r="Y65" i="24"/>
  <c r="D8" i="24" s="1"/>
  <c r="X65" i="24"/>
  <c r="C8" i="24" s="1"/>
  <c r="U65" i="24"/>
  <c r="T65" i="24"/>
  <c r="S65" i="24"/>
  <c r="R65" i="24"/>
  <c r="Q65" i="24"/>
  <c r="N65" i="24"/>
  <c r="M65" i="24"/>
  <c r="L65" i="24"/>
  <c r="K65" i="24"/>
  <c r="J65" i="24"/>
  <c r="G65" i="24"/>
  <c r="F65" i="24"/>
  <c r="E65" i="24"/>
  <c r="D65" i="24"/>
  <c r="C65" i="24"/>
  <c r="AB64" i="24"/>
  <c r="G7" i="24" s="1"/>
  <c r="AA64" i="24"/>
  <c r="F7" i="24" s="1"/>
  <c r="Z64" i="24"/>
  <c r="E7" i="24" s="1"/>
  <c r="Y64" i="24"/>
  <c r="D7" i="24" s="1"/>
  <c r="X64" i="24"/>
  <c r="C7" i="24" s="1"/>
  <c r="U64" i="24"/>
  <c r="T64" i="24"/>
  <c r="S64" i="24"/>
  <c r="R64" i="24"/>
  <c r="Q64" i="24"/>
  <c r="N64" i="24"/>
  <c r="M64" i="24"/>
  <c r="L64" i="24"/>
  <c r="K64" i="24"/>
  <c r="J64" i="24"/>
  <c r="G64" i="24"/>
  <c r="F64" i="24"/>
  <c r="E64" i="24"/>
  <c r="D64" i="24"/>
  <c r="C64" i="24"/>
  <c r="AB63" i="24"/>
  <c r="G6" i="24" s="1"/>
  <c r="AA63" i="24"/>
  <c r="F6" i="24" s="1"/>
  <c r="Z63" i="24"/>
  <c r="E6" i="24" s="1"/>
  <c r="Y63" i="24"/>
  <c r="D6" i="24" s="1"/>
  <c r="X63" i="24"/>
  <c r="C6" i="24" s="1"/>
  <c r="U63" i="24"/>
  <c r="T63" i="24"/>
  <c r="S63" i="24"/>
  <c r="R63" i="24"/>
  <c r="Q63" i="24"/>
  <c r="N63" i="24"/>
  <c r="M63" i="24"/>
  <c r="L63" i="24"/>
  <c r="K63" i="24"/>
  <c r="J63" i="24"/>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<sst xmlns="http://schemas.openxmlformats.org/spreadsheetml/2006/main" count="4026" uniqueCount="83">
  <si>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</si>
  <si>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</si>
  <si>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</si>
  <si>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</si>
  <si>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</si>
  <si>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</si>
  <si>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</si>
  <si>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</si>
  <si>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</si>
  <si>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</si>
  <si>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</si>
  <si>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</si>
  <si>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</si>
  <si>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</si>
  <si>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</si>
  <si>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</si>
  <si>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</si>
  <si>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</si>
  <si>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</si>
  <si>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</si>
  <si>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</si>
  <si>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</si>
  <si>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</si>
  <si>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</si>
  <si>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</si>
  <si>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</si>
  <si>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</si>
  <si>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</si>
  <si>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</si>
  <si>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</si>
  <si>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</si>
  <si>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</si>
  <si>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</si>
  <si>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</si>
  <si>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</si>
  <si>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</si>
  <si>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</si>
  <si>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</si>
  <si>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</si>
  <si>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</si>
  <si>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</si>
  <si>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</si>
  <si>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</si>
  <si>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</si>
  <si>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</si>
  <si>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</si>
  <si>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</si>
  <si>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</si>
  <si>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</si>
  <si>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</si>
  <si>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</si>
  <si>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</si>
  <si>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</si>
  <si>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</si>
  <si>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</si>
  <si>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</si>
  <si>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</si>
  <si>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</si>
  <si>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</si>
  <si>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</si>
  <si>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</si>
  <si>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</si>
  <si>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</si>
  <si>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</si>
  <si>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</si>
  <si>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</si>
  <si>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</si>
  <si>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Weekday Model</t>
  </si>
  <si>
    <t>Difference between Saturday and Weekday models</t>
  </si>
  <si>
    <t>Weekend-Weekday model</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</si>
  <si>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</si>
  <si>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</si>
  <si>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</si>
  <si>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</si>
  <si>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</si>
  <si>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</si>
  <si>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</si>
  <si>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</si>
  <si>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</si>
  <si>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</si>
  <si>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</si>
  <si>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</si>
  <si>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Paste the Weekend-Weekday model results here from the .gdx file. The graph is controlled by these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</si>
</sst>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0" fillId="0" borderId="0" xfId="0" applyFill="1"/>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14.964841494220101</c:v>
                </c:pt>
                <c:pt idx="1">
                  <c:v>15.102525525703101</c:v>
                </c:pt>
                <c:pt idx="2">
                  <c:v>15.188578045379899</c:v>
                </c:pt>
                <c:pt idx="3">
                  <c:v>15.2372164260668</c:v>
                </c:pt>
                <c:pt idx="4">
                  <c:v>15.2902764777253</c:v>
                </c:pt>
                <c:pt idx="5">
                  <c:v>15.285279356925299</c:v>
                </c:pt>
                <c:pt idx="6">
                  <c:v>15.2802822361253</c:v>
                </c:pt>
                <c:pt idx="7">
                  <c:v>15.244193257153601</c:v>
                </c:pt>
                <c:pt idx="8">
                  <c:v>15.129592620140299</c:v>
                </c:pt>
                <c:pt idx="9">
                  <c:v>14.9385915584514</c:v>
                </c:pt>
                <c:pt idx="10">
                  <c:v>14.747590496762498</c:v>
                </c:pt>
                <c:pt idx="11">
                  <c:v>14.556589435073599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17.222431052046101</c:v>
                </c:pt>
                <c:pt idx="1">
                  <c:v>17.3494689674949</c:v>
                </c:pt>
                <c:pt idx="2">
                  <c:v>17.412987925219401</c:v>
                </c:pt>
                <c:pt idx="3">
                  <c:v>17.444747404081603</c:v>
                </c:pt>
                <c:pt idx="4">
                  <c:v>17.476506882943802</c:v>
                </c:pt>
                <c:pt idx="5">
                  <c:v>17.438306670606099</c:v>
                </c:pt>
                <c:pt idx="6">
                  <c:v>17.400106458268301</c:v>
                </c:pt>
                <c:pt idx="7">
                  <c:v>17.3237060335927</c:v>
                </c:pt>
                <c:pt idx="8">
                  <c:v>17.2091053965794</c:v>
                </c:pt>
                <c:pt idx="9">
                  <c:v>17.018104334890499</c:v>
                </c:pt>
                <c:pt idx="10">
                  <c:v>16.827103273201601</c:v>
                </c:pt>
                <c:pt idx="11">
                  <c:v>16.6361022115127</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19.301943828485101</c:v>
                </c:pt>
                <c:pt idx="1">
                  <c:v>19.428981743934003</c:v>
                </c:pt>
                <c:pt idx="2">
                  <c:v>19.4925007016585</c:v>
                </c:pt>
                <c:pt idx="3">
                  <c:v>19.524260180520699</c:v>
                </c:pt>
                <c:pt idx="4">
                  <c:v>19.556019659382898</c:v>
                </c:pt>
                <c:pt idx="5">
                  <c:v>19.517819447045099</c:v>
                </c:pt>
                <c:pt idx="6">
                  <c:v>19.4796192347074</c:v>
                </c:pt>
                <c:pt idx="7">
                  <c:v>19.403218810031802</c:v>
                </c:pt>
                <c:pt idx="8">
                  <c:v>19.288618173018499</c:v>
                </c:pt>
                <c:pt idx="9">
                  <c:v>19.097617111329601</c:v>
                </c:pt>
                <c:pt idx="10">
                  <c:v>18.9066160496407</c:v>
                </c:pt>
                <c:pt idx="11">
                  <c:v>18.715614987951799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21.3814566049242</c:v>
                </c:pt>
                <c:pt idx="1">
                  <c:v>21.508494520373098</c:v>
                </c:pt>
                <c:pt idx="2">
                  <c:v>21.572013478097599</c:v>
                </c:pt>
                <c:pt idx="3">
                  <c:v>21.603772956959798</c:v>
                </c:pt>
                <c:pt idx="4">
                  <c:v>21.635532435822</c:v>
                </c:pt>
                <c:pt idx="5">
                  <c:v>21.597332223484198</c:v>
                </c:pt>
                <c:pt idx="6">
                  <c:v>21.559132011146502</c:v>
                </c:pt>
                <c:pt idx="7">
                  <c:v>21.482731586470898</c:v>
                </c:pt>
                <c:pt idx="8">
                  <c:v>21.368130949457601</c:v>
                </c:pt>
                <c:pt idx="9">
                  <c:v>21.1771298877687</c:v>
                </c:pt>
                <c:pt idx="10">
                  <c:v>20.986128826079799</c:v>
                </c:pt>
                <c:pt idx="11">
                  <c:v>20.795127764390902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23.460969381363299</c:v>
                </c:pt>
                <c:pt idx="1">
                  <c:v>23.588007296812201</c:v>
                </c:pt>
                <c:pt idx="2">
                  <c:v>23.651526254536698</c:v>
                </c:pt>
                <c:pt idx="3">
                  <c:v>23.6832857333989</c:v>
                </c:pt>
                <c:pt idx="4">
                  <c:v>23.715045212261099</c:v>
                </c:pt>
                <c:pt idx="5">
                  <c:v>23.676844999923301</c:v>
                </c:pt>
                <c:pt idx="6">
                  <c:v>23.638644787585502</c:v>
                </c:pt>
                <c:pt idx="7">
                  <c:v>23.56224436291</c:v>
                </c:pt>
                <c:pt idx="8">
                  <c:v>23.4476437258967</c:v>
                </c:pt>
                <c:pt idx="9">
                  <c:v>23.256642664207803</c:v>
                </c:pt>
                <c:pt idx="10">
                  <c:v>23.065641602518902</c:v>
                </c:pt>
                <c:pt idx="11">
                  <c:v>22.874640540830001</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15.570307570313298</c:v>
                </c:pt>
                <c:pt idx="1">
                  <c:v>15.5553197743133</c:v>
                </c:pt>
                <c:pt idx="2">
                  <c:v>15.540331978313301</c:v>
                </c:pt>
                <c:pt idx="3">
                  <c:v>15.510356386313301</c:v>
                </c:pt>
                <c:pt idx="4">
                  <c:v>15.490438042313301</c:v>
                </c:pt>
                <c:pt idx="5">
                  <c:v>15.4705196983133</c:v>
                </c:pt>
                <c:pt idx="6">
                  <c:v>15.465523766313201</c:v>
                </c:pt>
                <c:pt idx="7">
                  <c:v>15.4605278343133</c:v>
                </c:pt>
                <c:pt idx="8">
                  <c:v>15.320873761199501</c:v>
                </c:pt>
                <c:pt idx="9">
                  <c:v>15.144445274088399</c:v>
                </c:pt>
                <c:pt idx="10">
                  <c:v>14.9680167869772</c:v>
                </c:pt>
                <c:pt idx="11">
                  <c:v>14.791588299866101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17.813107151164701</c:v>
                </c:pt>
                <c:pt idx="1">
                  <c:v>17.784316206564</c:v>
                </c:pt>
                <c:pt idx="2">
                  <c:v>17.757924507346701</c:v>
                </c:pt>
                <c:pt idx="3">
                  <c:v>17.711231501039201</c:v>
                </c:pt>
                <c:pt idx="4">
                  <c:v>17.6950133858359</c:v>
                </c:pt>
                <c:pt idx="5">
                  <c:v>17.680957685993</c:v>
                </c:pt>
                <c:pt idx="6">
                  <c:v>17.645671988570797</c:v>
                </c:pt>
                <c:pt idx="7">
                  <c:v>17.6103862911486</c:v>
                </c:pt>
                <c:pt idx="8">
                  <c:v>17.433957804037501</c:v>
                </c:pt>
                <c:pt idx="9">
                  <c:v>17.257529316926401</c:v>
                </c:pt>
                <c:pt idx="10">
                  <c:v>17.081100829815298</c:v>
                </c:pt>
                <c:pt idx="11">
                  <c:v>16.904672342704199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20.0262922917269</c:v>
                </c:pt>
                <c:pt idx="1">
                  <c:v>19.975692668935199</c:v>
                </c:pt>
                <c:pt idx="2">
                  <c:v>19.9293096813762</c:v>
                </c:pt>
                <c:pt idx="3">
                  <c:v>19.847247472617902</c:v>
                </c:pt>
                <c:pt idx="4">
                  <c:v>19.818744395589199</c:v>
                </c:pt>
                <c:pt idx="5">
                  <c:v>19.7940417288311</c:v>
                </c:pt>
                <c:pt idx="6">
                  <c:v>19.758756031408801</c:v>
                </c:pt>
                <c:pt idx="7">
                  <c:v>19.723470333986597</c:v>
                </c:pt>
                <c:pt idx="8">
                  <c:v>19.547041846875501</c:v>
                </c:pt>
                <c:pt idx="9">
                  <c:v>19.370613359764402</c:v>
                </c:pt>
                <c:pt idx="10">
                  <c:v>19.194184872653302</c:v>
                </c:pt>
                <c:pt idx="11">
                  <c:v>19.017756385542199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22.239477432289203</c:v>
                </c:pt>
                <c:pt idx="1">
                  <c:v>22.167069131306398</c:v>
                </c:pt>
                <c:pt idx="2">
                  <c:v>22.1006948554056</c:v>
                </c:pt>
                <c:pt idx="3">
                  <c:v>21.983263444196499</c:v>
                </c:pt>
                <c:pt idx="4">
                  <c:v>21.942475405342499</c:v>
                </c:pt>
                <c:pt idx="5">
                  <c:v>21.907125771669101</c:v>
                </c:pt>
                <c:pt idx="6">
                  <c:v>21.871840074246801</c:v>
                </c:pt>
                <c:pt idx="7">
                  <c:v>21.836554376824598</c:v>
                </c:pt>
                <c:pt idx="8">
                  <c:v>21.660125889713498</c:v>
                </c:pt>
                <c:pt idx="9">
                  <c:v>21.483697402602402</c:v>
                </c:pt>
                <c:pt idx="10">
                  <c:v>21.307268915491303</c:v>
                </c:pt>
                <c:pt idx="11">
                  <c:v>21.1308404283802</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24.452662572851402</c:v>
                </c:pt>
                <c:pt idx="1">
                  <c:v>24.3584455936777</c:v>
                </c:pt>
                <c:pt idx="2">
                  <c:v>24.272080029435099</c:v>
                </c:pt>
                <c:pt idx="3">
                  <c:v>24.1192794157751</c:v>
                </c:pt>
                <c:pt idx="4">
                  <c:v>24.066206415095799</c:v>
                </c:pt>
                <c:pt idx="5">
                  <c:v>24.020209814507101</c:v>
                </c:pt>
                <c:pt idx="6">
                  <c:v>23.984924117084901</c:v>
                </c:pt>
                <c:pt idx="7">
                  <c:v>23.949638419662698</c:v>
                </c:pt>
                <c:pt idx="8">
                  <c:v>23.773209932551499</c:v>
                </c:pt>
                <c:pt idx="9">
                  <c:v>23.596781445440399</c:v>
                </c:pt>
                <c:pt idx="10">
                  <c:v>23.4203529583293</c:v>
                </c:pt>
                <c:pt idx="11">
                  <c:v>23.2439244712182</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15.570307570313298</c:v>
                </c:pt>
                <c:pt idx="1">
                  <c:v>15.570307570313298</c:v>
                </c:pt>
                <c:pt idx="2">
                  <c:v>15.570307570313298</c:v>
                </c:pt>
                <c:pt idx="3">
                  <c:v>15.570307570313298</c:v>
                </c:pt>
                <c:pt idx="4">
                  <c:v>15.570307570313298</c:v>
                </c:pt>
                <c:pt idx="5">
                  <c:v>15.570307570313298</c:v>
                </c:pt>
                <c:pt idx="6">
                  <c:v>15.570307570313298</c:v>
                </c:pt>
                <c:pt idx="7">
                  <c:v>15.5371825256439</c:v>
                </c:pt>
                <c:pt idx="8">
                  <c:v>15.350783969199499</c:v>
                </c:pt>
                <c:pt idx="9">
                  <c:v>15.164385412754999</c:v>
                </c:pt>
                <c:pt idx="10">
                  <c:v>14.977986856310601</c:v>
                </c:pt>
                <c:pt idx="11">
                  <c:v>14.791588299866101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17.813107151164701</c:v>
                </c:pt>
                <c:pt idx="1">
                  <c:v>17.7938736416944</c:v>
                </c:pt>
                <c:pt idx="2">
                  <c:v>17.776242924680098</c:v>
                </c:pt>
                <c:pt idx="3">
                  <c:v>17.7450501176546</c:v>
                </c:pt>
                <c:pt idx="4">
                  <c:v>17.734215764121601</c:v>
                </c:pt>
                <c:pt idx="5">
                  <c:v>17.724825991059699</c:v>
                </c:pt>
                <c:pt idx="6">
                  <c:v>17.6875462797708</c:v>
                </c:pt>
                <c:pt idx="7">
                  <c:v>17.6502665684819</c:v>
                </c:pt>
                <c:pt idx="8">
                  <c:v>17.463868012037501</c:v>
                </c:pt>
                <c:pt idx="9">
                  <c:v>17.277469455593</c:v>
                </c:pt>
                <c:pt idx="10">
                  <c:v>17.091070899148598</c:v>
                </c:pt>
                <c:pt idx="11">
                  <c:v>16.904672342704199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20.0262922917269</c:v>
                </c:pt>
                <c:pt idx="1">
                  <c:v>19.985250104065702</c:v>
                </c:pt>
                <c:pt idx="2">
                  <c:v>19.947628098709501</c:v>
                </c:pt>
                <c:pt idx="3">
                  <c:v>19.881066089233201</c:v>
                </c:pt>
                <c:pt idx="4">
                  <c:v>19.8579467738749</c:v>
                </c:pt>
                <c:pt idx="5">
                  <c:v>19.837910033897703</c:v>
                </c:pt>
                <c:pt idx="6">
                  <c:v>19.8006303226088</c:v>
                </c:pt>
                <c:pt idx="7">
                  <c:v>19.7633506113199</c:v>
                </c:pt>
                <c:pt idx="8">
                  <c:v>19.576952054875502</c:v>
                </c:pt>
                <c:pt idx="9">
                  <c:v>19.390553498431103</c:v>
                </c:pt>
                <c:pt idx="10">
                  <c:v>19.204154941986602</c:v>
                </c:pt>
                <c:pt idx="11">
                  <c:v>19.017756385542199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22.239477432289203</c:v>
                </c:pt>
                <c:pt idx="1">
                  <c:v>22.176626566436902</c:v>
                </c:pt>
                <c:pt idx="2">
                  <c:v>22.119013272739</c:v>
                </c:pt>
                <c:pt idx="3">
                  <c:v>22.017082060811898</c:v>
                </c:pt>
                <c:pt idx="4">
                  <c:v>21.9816777836282</c:v>
                </c:pt>
                <c:pt idx="5">
                  <c:v>21.9509940767357</c:v>
                </c:pt>
                <c:pt idx="6">
                  <c:v>21.9137143654469</c:v>
                </c:pt>
                <c:pt idx="7">
                  <c:v>21.876434654158</c:v>
                </c:pt>
                <c:pt idx="8">
                  <c:v>21.690036097713499</c:v>
                </c:pt>
                <c:pt idx="9">
                  <c:v>21.5036375412691</c:v>
                </c:pt>
                <c:pt idx="10">
                  <c:v>21.317238984824602</c:v>
                </c:pt>
                <c:pt idx="11">
                  <c:v>21.1308404283802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24.452662572851402</c:v>
                </c:pt>
                <c:pt idx="1">
                  <c:v>24.368003028808097</c:v>
                </c:pt>
                <c:pt idx="2">
                  <c:v>24.2903984467684</c:v>
                </c:pt>
                <c:pt idx="3">
                  <c:v>24.153098032390503</c:v>
                </c:pt>
                <c:pt idx="4">
                  <c:v>24.1054087933815</c:v>
                </c:pt>
                <c:pt idx="5">
                  <c:v>24.0640781195738</c:v>
                </c:pt>
                <c:pt idx="6">
                  <c:v>24.0267984082849</c:v>
                </c:pt>
                <c:pt idx="7">
                  <c:v>23.989518696996001</c:v>
                </c:pt>
                <c:pt idx="8">
                  <c:v>23.803120140551499</c:v>
                </c:pt>
                <c:pt idx="9">
                  <c:v>23.616721584107101</c:v>
                </c:pt>
                <c:pt idx="10">
                  <c:v>23.430323027662602</c:v>
                </c:pt>
                <c:pt idx="11">
                  <c:v>23.2439244712182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15.570307570313298</c:v>
                </c:pt>
                <c:pt idx="1">
                  <c:v>15.5628136723133</c:v>
                </c:pt>
                <c:pt idx="2">
                  <c:v>15.5553197743133</c:v>
                </c:pt>
                <c:pt idx="3">
                  <c:v>15.540331978313301</c:v>
                </c:pt>
                <c:pt idx="4">
                  <c:v>15.5303728063133</c:v>
                </c:pt>
                <c:pt idx="5">
                  <c:v>15.5204136343133</c:v>
                </c:pt>
                <c:pt idx="6">
                  <c:v>15.5179156683133</c:v>
                </c:pt>
                <c:pt idx="7">
                  <c:v>15.5154177023133</c:v>
                </c:pt>
                <c:pt idx="8">
                  <c:v>15.335828865199501</c:v>
                </c:pt>
                <c:pt idx="9">
                  <c:v>15.1544153434217</c:v>
                </c:pt>
                <c:pt idx="10">
                  <c:v>14.9730018216439</c:v>
                </c:pt>
                <c:pt idx="11">
                  <c:v>14.791588299866101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17.813107151164701</c:v>
                </c:pt>
                <c:pt idx="1">
                  <c:v>17.789094924129198</c:v>
                </c:pt>
                <c:pt idx="2">
                  <c:v>17.767083716013403</c:v>
                </c:pt>
                <c:pt idx="3">
                  <c:v>17.7281408093469</c:v>
                </c:pt>
                <c:pt idx="4">
                  <c:v>17.7146145749788</c:v>
                </c:pt>
                <c:pt idx="5">
                  <c:v>17.702891838526401</c:v>
                </c:pt>
                <c:pt idx="6">
                  <c:v>17.666609134170802</c:v>
                </c:pt>
                <c:pt idx="7">
                  <c:v>17.630326429815298</c:v>
                </c:pt>
                <c:pt idx="8">
                  <c:v>17.448912908037499</c:v>
                </c:pt>
                <c:pt idx="9">
                  <c:v>17.267499386259701</c:v>
                </c:pt>
                <c:pt idx="10">
                  <c:v>17.086085864481898</c:v>
                </c:pt>
                <c:pt idx="11">
                  <c:v>16.904672342704199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20.0262922917269</c:v>
                </c:pt>
                <c:pt idx="1">
                  <c:v>19.980471386500401</c:v>
                </c:pt>
                <c:pt idx="2">
                  <c:v>19.938468890042799</c:v>
                </c:pt>
                <c:pt idx="3">
                  <c:v>19.864156780925502</c:v>
                </c:pt>
                <c:pt idx="4">
                  <c:v>19.8383455847321</c:v>
                </c:pt>
                <c:pt idx="5">
                  <c:v>19.815975881364402</c:v>
                </c:pt>
                <c:pt idx="6">
                  <c:v>19.779693177008799</c:v>
                </c:pt>
                <c:pt idx="7">
                  <c:v>19.743410472653299</c:v>
                </c:pt>
                <c:pt idx="8">
                  <c:v>19.5619969508755</c:v>
                </c:pt>
                <c:pt idx="9">
                  <c:v>19.380583429097701</c:v>
                </c:pt>
                <c:pt idx="10">
                  <c:v>19.199169907319899</c:v>
                </c:pt>
                <c:pt idx="11">
                  <c:v>19.017756385542199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22.239477432289203</c:v>
                </c:pt>
                <c:pt idx="1">
                  <c:v>22.1718478488717</c:v>
                </c:pt>
                <c:pt idx="2">
                  <c:v>22.109854064072298</c:v>
                </c:pt>
                <c:pt idx="3">
                  <c:v>22.000172752504199</c:v>
                </c:pt>
                <c:pt idx="4">
                  <c:v>21.962076594485399</c:v>
                </c:pt>
                <c:pt idx="5">
                  <c:v>21.929059924202402</c:v>
                </c:pt>
                <c:pt idx="6">
                  <c:v>21.892777219846902</c:v>
                </c:pt>
                <c:pt idx="7">
                  <c:v>21.856494515491299</c:v>
                </c:pt>
                <c:pt idx="8">
                  <c:v>21.6750809937135</c:v>
                </c:pt>
                <c:pt idx="9">
                  <c:v>21.493667471935701</c:v>
                </c:pt>
                <c:pt idx="10">
                  <c:v>21.312253950157999</c:v>
                </c:pt>
                <c:pt idx="11">
                  <c:v>21.1308404283802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24.452662572851402</c:v>
                </c:pt>
                <c:pt idx="1">
                  <c:v>24.363224311242902</c:v>
                </c:pt>
                <c:pt idx="2">
                  <c:v>24.281239238101698</c:v>
                </c:pt>
                <c:pt idx="3">
                  <c:v>24.136188724082803</c:v>
                </c:pt>
                <c:pt idx="4">
                  <c:v>24.085807604238699</c:v>
                </c:pt>
                <c:pt idx="5">
                  <c:v>24.042143967040403</c:v>
                </c:pt>
                <c:pt idx="6">
                  <c:v>24.005861262684899</c:v>
                </c:pt>
                <c:pt idx="7">
                  <c:v>23.9695785583293</c:v>
                </c:pt>
                <c:pt idx="8">
                  <c:v>23.788165036551501</c:v>
                </c:pt>
                <c:pt idx="9">
                  <c:v>23.606751514773801</c:v>
                </c:pt>
                <c:pt idx="10">
                  <c:v>23.425337992995999</c:v>
                </c:pt>
                <c:pt idx="11">
                  <c:v>23.2439244712182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15.570307570313298</c:v>
                </c:pt>
                <c:pt idx="1">
                  <c:v>15.5590667233133</c:v>
                </c:pt>
                <c:pt idx="2">
                  <c:v>15.547825876313301</c:v>
                </c:pt>
                <c:pt idx="3">
                  <c:v>15.525344182313301</c:v>
                </c:pt>
                <c:pt idx="4">
                  <c:v>15.5104054243133</c:v>
                </c:pt>
                <c:pt idx="5">
                  <c:v>15.4954666663133</c:v>
                </c:pt>
                <c:pt idx="6">
                  <c:v>15.4917197173133</c:v>
                </c:pt>
                <c:pt idx="7">
                  <c:v>15.4879727683133</c:v>
                </c:pt>
                <c:pt idx="8">
                  <c:v>15.3283513131995</c:v>
                </c:pt>
                <c:pt idx="9">
                  <c:v>15.149430308754999</c:v>
                </c:pt>
                <c:pt idx="10">
                  <c:v>14.9705093043106</c:v>
                </c:pt>
                <c:pt idx="11">
                  <c:v>14.791588299866101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17.813107151164701</c:v>
                </c:pt>
                <c:pt idx="1">
                  <c:v>17.786705565346598</c:v>
                </c:pt>
                <c:pt idx="2">
                  <c:v>17.762504111680101</c:v>
                </c:pt>
                <c:pt idx="3">
                  <c:v>17.719686155193102</c:v>
                </c:pt>
                <c:pt idx="4">
                  <c:v>17.704813980407302</c:v>
                </c:pt>
                <c:pt idx="5">
                  <c:v>17.691924762259699</c:v>
                </c:pt>
                <c:pt idx="6">
                  <c:v>17.656140561370801</c:v>
                </c:pt>
                <c:pt idx="7">
                  <c:v>17.6203563604819</c:v>
                </c:pt>
                <c:pt idx="8">
                  <c:v>17.441435356037502</c:v>
                </c:pt>
                <c:pt idx="9">
                  <c:v>17.262514351592998</c:v>
                </c:pt>
                <c:pt idx="10">
                  <c:v>17.0835933471486</c:v>
                </c:pt>
                <c:pt idx="11">
                  <c:v>16.904672342704199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20.0262922917269</c:v>
                </c:pt>
                <c:pt idx="1">
                  <c:v>19.9780820277178</c:v>
                </c:pt>
                <c:pt idx="2">
                  <c:v>19.933889285709501</c:v>
                </c:pt>
                <c:pt idx="3">
                  <c:v>19.8557021267717</c:v>
                </c:pt>
                <c:pt idx="4">
                  <c:v>19.828544990160598</c:v>
                </c:pt>
                <c:pt idx="5">
                  <c:v>19.8050088050977</c:v>
                </c:pt>
                <c:pt idx="6">
                  <c:v>19.769224604208802</c:v>
                </c:pt>
                <c:pt idx="7">
                  <c:v>19.7334404033199</c:v>
                </c:pt>
                <c:pt idx="8">
                  <c:v>19.554519398875502</c:v>
                </c:pt>
                <c:pt idx="9">
                  <c:v>19.375598394431098</c:v>
                </c:pt>
                <c:pt idx="10">
                  <c:v>19.196677389986601</c:v>
                </c:pt>
                <c:pt idx="11">
                  <c:v>19.017756385542199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22.239477432289203</c:v>
                </c:pt>
                <c:pt idx="1">
                  <c:v>22.169458490089099</c:v>
                </c:pt>
                <c:pt idx="2">
                  <c:v>22.105274459739</c:v>
                </c:pt>
                <c:pt idx="3">
                  <c:v>21.991718098350301</c:v>
                </c:pt>
                <c:pt idx="4">
                  <c:v>21.952275999913901</c:v>
                </c:pt>
                <c:pt idx="5">
                  <c:v>21.9180928479357</c:v>
                </c:pt>
                <c:pt idx="6">
                  <c:v>21.882308647046802</c:v>
                </c:pt>
                <c:pt idx="7">
                  <c:v>21.846524446158</c:v>
                </c:pt>
                <c:pt idx="8">
                  <c:v>21.667603441713499</c:v>
                </c:pt>
                <c:pt idx="9">
                  <c:v>21.488682437269098</c:v>
                </c:pt>
                <c:pt idx="10">
                  <c:v>21.309761432824601</c:v>
                </c:pt>
                <c:pt idx="11">
                  <c:v>21.1308404283802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24.452662572851402</c:v>
                </c:pt>
                <c:pt idx="1">
                  <c:v>24.360834952460301</c:v>
                </c:pt>
                <c:pt idx="2">
                  <c:v>24.2766596337684</c:v>
                </c:pt>
                <c:pt idx="3">
                  <c:v>24.127734069928898</c:v>
                </c:pt>
                <c:pt idx="4">
                  <c:v>24.076007009667197</c:v>
                </c:pt>
                <c:pt idx="5">
                  <c:v>24.0311768907738</c:v>
                </c:pt>
                <c:pt idx="6">
                  <c:v>23.995392689884902</c:v>
                </c:pt>
                <c:pt idx="7">
                  <c:v>23.959608488996</c:v>
                </c:pt>
                <c:pt idx="8">
                  <c:v>23.7806874845515</c:v>
                </c:pt>
                <c:pt idx="9">
                  <c:v>23.601766480107099</c:v>
                </c:pt>
                <c:pt idx="10">
                  <c:v>23.422845475662601</c:v>
                </c:pt>
                <c:pt idx="11">
                  <c:v>23.2439244712182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15.570307570313298</c:v>
                </c:pt>
                <c:pt idx="1">
                  <c:v>15.5553197743133</c:v>
                </c:pt>
                <c:pt idx="2">
                  <c:v>15.540331978313301</c:v>
                </c:pt>
                <c:pt idx="3">
                  <c:v>15.510356386313301</c:v>
                </c:pt>
                <c:pt idx="4">
                  <c:v>15.490438042313301</c:v>
                </c:pt>
                <c:pt idx="5">
                  <c:v>15.4705196983133</c:v>
                </c:pt>
                <c:pt idx="6">
                  <c:v>15.465523766313201</c:v>
                </c:pt>
                <c:pt idx="7">
                  <c:v>15.4605278343133</c:v>
                </c:pt>
                <c:pt idx="8">
                  <c:v>15.320873761199501</c:v>
                </c:pt>
                <c:pt idx="9">
                  <c:v>15.144445274088399</c:v>
                </c:pt>
                <c:pt idx="10">
                  <c:v>14.9680167869772</c:v>
                </c:pt>
                <c:pt idx="11">
                  <c:v>14.791588299866101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17.813107151164701</c:v>
                </c:pt>
                <c:pt idx="1">
                  <c:v>17.784316206564</c:v>
                </c:pt>
                <c:pt idx="2">
                  <c:v>17.757924507346701</c:v>
                </c:pt>
                <c:pt idx="3">
                  <c:v>17.711231501039201</c:v>
                </c:pt>
                <c:pt idx="4">
                  <c:v>17.6950133858359</c:v>
                </c:pt>
                <c:pt idx="5">
                  <c:v>17.680957685993</c:v>
                </c:pt>
                <c:pt idx="6">
                  <c:v>17.645671988570797</c:v>
                </c:pt>
                <c:pt idx="7">
                  <c:v>17.6103862911486</c:v>
                </c:pt>
                <c:pt idx="8">
                  <c:v>17.433957804037501</c:v>
                </c:pt>
                <c:pt idx="9">
                  <c:v>17.257529316926401</c:v>
                </c:pt>
                <c:pt idx="10">
                  <c:v>17.081100829815298</c:v>
                </c:pt>
                <c:pt idx="11">
                  <c:v>16.904672342704199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20.0262922917269</c:v>
                </c:pt>
                <c:pt idx="1">
                  <c:v>19.975692668935199</c:v>
                </c:pt>
                <c:pt idx="2">
                  <c:v>19.9293096813762</c:v>
                </c:pt>
                <c:pt idx="3">
                  <c:v>19.847247472617902</c:v>
                </c:pt>
                <c:pt idx="4">
                  <c:v>19.818744395589199</c:v>
                </c:pt>
                <c:pt idx="5">
                  <c:v>19.7940417288311</c:v>
                </c:pt>
                <c:pt idx="6">
                  <c:v>19.758756031408801</c:v>
                </c:pt>
                <c:pt idx="7">
                  <c:v>19.723470333986597</c:v>
                </c:pt>
                <c:pt idx="8">
                  <c:v>19.547041846875501</c:v>
                </c:pt>
                <c:pt idx="9">
                  <c:v>19.370613359764402</c:v>
                </c:pt>
                <c:pt idx="10">
                  <c:v>19.194184872653302</c:v>
                </c:pt>
                <c:pt idx="11">
                  <c:v>19.017756385542199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22.239477432289203</c:v>
                </c:pt>
                <c:pt idx="1">
                  <c:v>22.167069131306398</c:v>
                </c:pt>
                <c:pt idx="2">
                  <c:v>22.1006948554056</c:v>
                </c:pt>
                <c:pt idx="3">
                  <c:v>21.983263444196499</c:v>
                </c:pt>
                <c:pt idx="4">
                  <c:v>21.942475405342499</c:v>
                </c:pt>
                <c:pt idx="5">
                  <c:v>21.907125771669101</c:v>
                </c:pt>
                <c:pt idx="6">
                  <c:v>21.871840074246801</c:v>
                </c:pt>
                <c:pt idx="7">
                  <c:v>21.836554376824598</c:v>
                </c:pt>
                <c:pt idx="8">
                  <c:v>21.660125889713498</c:v>
                </c:pt>
                <c:pt idx="9">
                  <c:v>21.483697402602402</c:v>
                </c:pt>
                <c:pt idx="10">
                  <c:v>21.307268915491303</c:v>
                </c:pt>
                <c:pt idx="11">
                  <c:v>21.1308404283802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24.452662572851402</c:v>
                </c:pt>
                <c:pt idx="1">
                  <c:v>24.3584455936777</c:v>
                </c:pt>
                <c:pt idx="2">
                  <c:v>24.272080029435099</c:v>
                </c:pt>
                <c:pt idx="3">
                  <c:v>24.1192794157751</c:v>
                </c:pt>
                <c:pt idx="4">
                  <c:v>24.066206415095799</c:v>
                </c:pt>
                <c:pt idx="5">
                  <c:v>24.020209814507101</c:v>
                </c:pt>
                <c:pt idx="6">
                  <c:v>23.984924117084901</c:v>
                </c:pt>
                <c:pt idx="7">
                  <c:v>23.949638419662698</c:v>
                </c:pt>
                <c:pt idx="8">
                  <c:v>23.773209932551499</c:v>
                </c:pt>
                <c:pt idx="9">
                  <c:v>23.596781445440399</c:v>
                </c:pt>
                <c:pt idx="10">
                  <c:v>23.4203529583293</c:v>
                </c:pt>
                <c:pt idx="11">
                  <c:v>23.2439244712182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9761.3788487282454</c:v>
                </c:pt>
                <c:pt idx="1">
                  <c:v>9761.3788487282454</c:v>
                </c:pt>
                <c:pt idx="2">
                  <c:v>17761.378848728244</c:v>
                </c:pt>
                <c:pt idx="3">
                  <c:v>17761.378848728244</c:v>
                </c:pt>
                <c:pt idx="4">
                  <c:v>9761.3788487282454</c:v>
                </c:pt>
                <c:pt idx="5">
                  <c:v>9761.3788487282454</c:v>
                </c:pt>
                <c:pt idx="6">
                  <c:v>17761.378848728244</c:v>
                </c:pt>
                <c:pt idx="7">
                  <c:v>17761.378848728244</c:v>
                </c:pt>
                <c:pt idx="8">
                  <c:v>9761.3788487282454</c:v>
                </c:pt>
                <c:pt idx="9">
                  <c:v>9761.3788487282454</c:v>
                </c:pt>
                <c:pt idx="10">
                  <c:v>17761.378848728244</c:v>
                </c:pt>
                <c:pt idx="11">
                  <c:v>17761.378848728244</c:v>
                </c:pt>
                <c:pt idx="12">
                  <c:v>9761.3788487282454</c:v>
                </c:pt>
                <c:pt idx="13">
                  <c:v>9761.3788487282454</c:v>
                </c:pt>
                <c:pt idx="14">
                  <c:v>17761.378848728244</c:v>
                </c:pt>
                <c:pt idx="15">
                  <c:v>17761.378848728244</c:v>
                </c:pt>
                <c:pt idx="16">
                  <c:v>9761.3788487282454</c:v>
                </c:pt>
                <c:pt idx="17">
                  <c:v>9761.3788487282454</c:v>
                </c:pt>
                <c:pt idx="18">
                  <c:v>17761.378848728244</c:v>
                </c:pt>
                <c:pt idx="19">
                  <c:v>17761.378848728244</c:v>
                </c:pt>
                <c:pt idx="20">
                  <c:v>8000</c:v>
                </c:pt>
                <c:pt idx="21">
                  <c:v>8000</c:v>
                </c:pt>
                <c:pt idx="22">
                  <c:v>8000</c:v>
                </c:pt>
                <c:pt idx="23">
                  <c:v>8000</c:v>
                </c:pt>
                <c:pt idx="24">
                  <c:v>10761.378848728247</c:v>
                </c:pt>
                <c:pt idx="25">
                  <c:v>10761.378848728247</c:v>
                </c:pt>
                <c:pt idx="26">
                  <c:v>10761.378848728247</c:v>
                </c:pt>
                <c:pt idx="27">
                  <c:v>10761.378848728247</c:v>
                </c:pt>
                <c:pt idx="28">
                  <c:v>9761.3788487282454</c:v>
                </c:pt>
                <c:pt idx="29">
                  <c:v>9761.3788487282454</c:v>
                </c:pt>
                <c:pt idx="30">
                  <c:v>17761.378848728244</c:v>
                </c:pt>
                <c:pt idx="31">
                  <c:v>17761.378848728244</c:v>
                </c:pt>
                <c:pt idx="32">
                  <c:v>9761.3788487282454</c:v>
                </c:pt>
                <c:pt idx="33">
                  <c:v>9761.3788487282454</c:v>
                </c:pt>
                <c:pt idx="34">
                  <c:v>17761.378848728244</c:v>
                </c:pt>
                <c:pt idx="35">
                  <c:v>17761.378848728244</c:v>
                </c:pt>
                <c:pt idx="36">
                  <c:v>9761.3788487282454</c:v>
                </c:pt>
                <c:pt idx="37">
                  <c:v>9761.3788487282454</c:v>
                </c:pt>
                <c:pt idx="38">
                  <c:v>17761.378848728244</c:v>
                </c:pt>
                <c:pt idx="39">
                  <c:v>17761.378848728244</c:v>
                </c:pt>
                <c:pt idx="40">
                  <c:v>9761.3788487282454</c:v>
                </c:pt>
                <c:pt idx="41">
                  <c:v>9761.3788487282454</c:v>
                </c:pt>
                <c:pt idx="42">
                  <c:v>17761.378848728244</c:v>
                </c:pt>
                <c:pt idx="43">
                  <c:v>17761.378848728244</c:v>
                </c:pt>
                <c:pt idx="44">
                  <c:v>9761.3788487282454</c:v>
                </c:pt>
                <c:pt idx="45">
                  <c:v>9761.3788487282454</c:v>
                </c:pt>
                <c:pt idx="46">
                  <c:v>17761.378848728244</c:v>
                </c:pt>
                <c:pt idx="47">
                  <c:v>17761.378848728244</c:v>
                </c:pt>
                <c:pt idx="48">
                  <c:v>8000</c:v>
                </c:pt>
                <c:pt idx="49">
                  <c:v>8000</c:v>
                </c:pt>
                <c:pt idx="50">
                  <c:v>8000</c:v>
                </c:pt>
                <c:pt idx="51">
                  <c:v>8000</c:v>
                </c:pt>
                <c:pt idx="52">
                  <c:v>10761.378848728247</c:v>
                </c:pt>
                <c:pt idx="53">
                  <c:v>10761.378848728247</c:v>
                </c:pt>
                <c:pt idx="54">
                  <c:v>10761.378848728247</c:v>
                </c:pt>
                <c:pt idx="55">
                  <c:v>10761.378848728247</c:v>
                </c:pt>
                <c:pt idx="56">
                  <c:v>9761.3788487282454</c:v>
                </c:pt>
                <c:pt idx="57">
                  <c:v>9761.3788487282454</c:v>
                </c:pt>
                <c:pt idx="58">
                  <c:v>17761.378848728244</c:v>
                </c:pt>
                <c:pt idx="59">
                  <c:v>17761.378848728244</c:v>
                </c:pt>
                <c:pt idx="60">
                  <c:v>9761.3788487282454</c:v>
                </c:pt>
                <c:pt idx="61">
                  <c:v>9761.3788487282454</c:v>
                </c:pt>
                <c:pt idx="62">
                  <c:v>17761.378848728244</c:v>
                </c:pt>
                <c:pt idx="63">
                  <c:v>17761.378848728244</c:v>
                </c:pt>
                <c:pt idx="64">
                  <c:v>9761.3788487282454</c:v>
                </c:pt>
                <c:pt idx="65">
                  <c:v>9761.3788487282454</c:v>
                </c:pt>
                <c:pt idx="66">
                  <c:v>17761.378848728244</c:v>
                </c:pt>
                <c:pt idx="67">
                  <c:v>17761.378848728244</c:v>
                </c:pt>
                <c:pt idx="68">
                  <c:v>9761.3788487282454</c:v>
                </c:pt>
                <c:pt idx="69">
                  <c:v>9761.3788487282454</c:v>
                </c:pt>
                <c:pt idx="70">
                  <c:v>17761.378848728244</c:v>
                </c:pt>
                <c:pt idx="71">
                  <c:v>17761.378848728244</c:v>
                </c:pt>
                <c:pt idx="72">
                  <c:v>9761.3788487282454</c:v>
                </c:pt>
                <c:pt idx="73">
                  <c:v>9761.3788487282454</c:v>
                </c:pt>
                <c:pt idx="74">
                  <c:v>17761.378848728244</c:v>
                </c:pt>
                <c:pt idx="75">
                  <c:v>17761.378848728244</c:v>
                </c:pt>
                <c:pt idx="76">
                  <c:v>8000</c:v>
                </c:pt>
                <c:pt idx="77">
                  <c:v>8000</c:v>
                </c:pt>
                <c:pt idx="78">
                  <c:v>8000</c:v>
                </c:pt>
                <c:pt idx="79">
                  <c:v>8000</c:v>
                </c:pt>
                <c:pt idx="80">
                  <c:v>10761.378848728247</c:v>
                </c:pt>
                <c:pt idx="81">
                  <c:v>10761.378848728247</c:v>
                </c:pt>
                <c:pt idx="82">
                  <c:v>10761.378848728247</c:v>
                </c:pt>
                <c:pt idx="83">
                  <c:v>10761.378848728247</c:v>
                </c:pt>
                <c:pt idx="84">
                  <c:v>9761.3788487282454</c:v>
                </c:pt>
                <c:pt idx="85">
                  <c:v>9761.3788487282454</c:v>
                </c:pt>
                <c:pt idx="86">
                  <c:v>17761.378848728244</c:v>
                </c:pt>
                <c:pt idx="87">
                  <c:v>17761.378848728244</c:v>
                </c:pt>
                <c:pt idx="88">
                  <c:v>9761.3788487282454</c:v>
                </c:pt>
                <c:pt idx="89">
                  <c:v>9761.3788487282454</c:v>
                </c:pt>
                <c:pt idx="90">
                  <c:v>17761.378848728244</c:v>
                </c:pt>
                <c:pt idx="91">
                  <c:v>17761.378848728244</c:v>
                </c:pt>
                <c:pt idx="92">
                  <c:v>9761.3788487282454</c:v>
                </c:pt>
                <c:pt idx="93">
                  <c:v>9761.3788487282454</c:v>
                </c:pt>
                <c:pt idx="94">
                  <c:v>17761.378848728244</c:v>
                </c:pt>
                <c:pt idx="95">
                  <c:v>17761.378848728244</c:v>
                </c:pt>
                <c:pt idx="96">
                  <c:v>9761.3788487282454</c:v>
                </c:pt>
                <c:pt idx="97">
                  <c:v>9761.3788487282454</c:v>
                </c:pt>
                <c:pt idx="98">
                  <c:v>17761.378848728244</c:v>
                </c:pt>
                <c:pt idx="99">
                  <c:v>17761.378848728244</c:v>
                </c:pt>
                <c:pt idx="100">
                  <c:v>9761.3788487282454</c:v>
                </c:pt>
                <c:pt idx="101">
                  <c:v>9761.3788487282454</c:v>
                </c:pt>
                <c:pt idx="102">
                  <c:v>17761.378848728244</c:v>
                </c:pt>
                <c:pt idx="103">
                  <c:v>17761.378848728244</c:v>
                </c:pt>
                <c:pt idx="104">
                  <c:v>8000</c:v>
                </c:pt>
                <c:pt idx="105">
                  <c:v>8000</c:v>
                </c:pt>
                <c:pt idx="106">
                  <c:v>8000</c:v>
                </c:pt>
                <c:pt idx="107">
                  <c:v>8000</c:v>
                </c:pt>
                <c:pt idx="108">
                  <c:v>10761.378848728247</c:v>
                </c:pt>
                <c:pt idx="109">
                  <c:v>10761.378848728247</c:v>
                </c:pt>
                <c:pt idx="110">
                  <c:v>10761.378848728247</c:v>
                </c:pt>
                <c:pt idx="111">
                  <c:v>10761.378848728247</c:v>
                </c:pt>
                <c:pt idx="112">
                  <c:v>9761.3788487282454</c:v>
                </c:pt>
                <c:pt idx="113">
                  <c:v>9761.3788487282454</c:v>
                </c:pt>
                <c:pt idx="114">
                  <c:v>17761.378848728244</c:v>
                </c:pt>
                <c:pt idx="115">
                  <c:v>17761.378848728244</c:v>
                </c:pt>
                <c:pt idx="116">
                  <c:v>9761.3788487282454</c:v>
                </c:pt>
                <c:pt idx="117">
                  <c:v>9761.3788487282454</c:v>
                </c:pt>
                <c:pt idx="118">
                  <c:v>17761.378848728244</c:v>
                </c:pt>
                <c:pt idx="119">
                  <c:v>17761.378848728244</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9209.1030789825963</c:v>
                </c:pt>
                <c:pt idx="1">
                  <c:v>9209.1030789825963</c:v>
                </c:pt>
                <c:pt idx="2">
                  <c:v>17209.103078982596</c:v>
                </c:pt>
                <c:pt idx="3">
                  <c:v>17209.103078982596</c:v>
                </c:pt>
                <c:pt idx="4">
                  <c:v>9209.1030789825963</c:v>
                </c:pt>
                <c:pt idx="5">
                  <c:v>9209.1030789825963</c:v>
                </c:pt>
                <c:pt idx="6">
                  <c:v>17209.103078982596</c:v>
                </c:pt>
                <c:pt idx="7">
                  <c:v>17209.103078982596</c:v>
                </c:pt>
                <c:pt idx="8">
                  <c:v>9209.1030789825963</c:v>
                </c:pt>
                <c:pt idx="9">
                  <c:v>9209.1030789825963</c:v>
                </c:pt>
                <c:pt idx="10">
                  <c:v>17209.103078982596</c:v>
                </c:pt>
                <c:pt idx="11">
                  <c:v>17209.103078982596</c:v>
                </c:pt>
                <c:pt idx="12">
                  <c:v>9209.1030789825963</c:v>
                </c:pt>
                <c:pt idx="13">
                  <c:v>9209.1030789825963</c:v>
                </c:pt>
                <c:pt idx="14">
                  <c:v>17209.103078982596</c:v>
                </c:pt>
                <c:pt idx="15">
                  <c:v>17209.103078982596</c:v>
                </c:pt>
                <c:pt idx="16">
                  <c:v>9209.1030789825963</c:v>
                </c:pt>
                <c:pt idx="17">
                  <c:v>9209.1030789825963</c:v>
                </c:pt>
                <c:pt idx="18">
                  <c:v>17209.103078982596</c:v>
                </c:pt>
                <c:pt idx="19">
                  <c:v>17209.103078982596</c:v>
                </c:pt>
                <c:pt idx="20">
                  <c:v>10209.103078982596</c:v>
                </c:pt>
                <c:pt idx="21">
                  <c:v>10209.103078982596</c:v>
                </c:pt>
                <c:pt idx="22">
                  <c:v>10209.103078982596</c:v>
                </c:pt>
                <c:pt idx="23">
                  <c:v>10209.103078982596</c:v>
                </c:pt>
                <c:pt idx="24">
                  <c:v>10209.103078982596</c:v>
                </c:pt>
                <c:pt idx="25">
                  <c:v>10209.103078982596</c:v>
                </c:pt>
                <c:pt idx="26">
                  <c:v>10209.103078982596</c:v>
                </c:pt>
                <c:pt idx="27">
                  <c:v>10209.103078982596</c:v>
                </c:pt>
                <c:pt idx="28">
                  <c:v>9209.1030789825963</c:v>
                </c:pt>
                <c:pt idx="29">
                  <c:v>9209.1030789825963</c:v>
                </c:pt>
                <c:pt idx="30">
                  <c:v>17209.103078982596</c:v>
                </c:pt>
                <c:pt idx="31">
                  <c:v>17209.103078982596</c:v>
                </c:pt>
                <c:pt idx="32">
                  <c:v>9209.1030789825963</c:v>
                </c:pt>
                <c:pt idx="33">
                  <c:v>9209.1030789825963</c:v>
                </c:pt>
                <c:pt idx="34">
                  <c:v>17209.103078982596</c:v>
                </c:pt>
                <c:pt idx="35">
                  <c:v>17209.103078982596</c:v>
                </c:pt>
                <c:pt idx="36">
                  <c:v>9209.1030789825963</c:v>
                </c:pt>
                <c:pt idx="37">
                  <c:v>9209.1030789825963</c:v>
                </c:pt>
                <c:pt idx="38">
                  <c:v>17209.103078982596</c:v>
                </c:pt>
                <c:pt idx="39">
                  <c:v>17209.103078982596</c:v>
                </c:pt>
                <c:pt idx="40">
                  <c:v>9209.1030789825963</c:v>
                </c:pt>
                <c:pt idx="41">
                  <c:v>9209.1030789825963</c:v>
                </c:pt>
                <c:pt idx="42">
                  <c:v>17209.103078982596</c:v>
                </c:pt>
                <c:pt idx="43">
                  <c:v>17209.103078982596</c:v>
                </c:pt>
                <c:pt idx="44">
                  <c:v>9209.1030789825963</c:v>
                </c:pt>
                <c:pt idx="45">
                  <c:v>9209.1030789825963</c:v>
                </c:pt>
                <c:pt idx="46">
                  <c:v>17209.103078982596</c:v>
                </c:pt>
                <c:pt idx="47">
                  <c:v>17209.103078982596</c:v>
                </c:pt>
                <c:pt idx="48">
                  <c:v>10209.103078982596</c:v>
                </c:pt>
                <c:pt idx="49">
                  <c:v>10209.103078982596</c:v>
                </c:pt>
                <c:pt idx="50">
                  <c:v>10209.103078982596</c:v>
                </c:pt>
                <c:pt idx="51">
                  <c:v>10209.103078982596</c:v>
                </c:pt>
                <c:pt idx="52">
                  <c:v>10209.103078982596</c:v>
                </c:pt>
                <c:pt idx="53">
                  <c:v>10209.103078982596</c:v>
                </c:pt>
                <c:pt idx="54">
                  <c:v>10209.103078982596</c:v>
                </c:pt>
                <c:pt idx="55">
                  <c:v>10209.103078982596</c:v>
                </c:pt>
                <c:pt idx="56">
                  <c:v>9209.1030789825963</c:v>
                </c:pt>
                <c:pt idx="57">
                  <c:v>9209.1030789825963</c:v>
                </c:pt>
                <c:pt idx="58">
                  <c:v>17209.103078982596</c:v>
                </c:pt>
                <c:pt idx="59">
                  <c:v>17209.103078982596</c:v>
                </c:pt>
                <c:pt idx="60">
                  <c:v>9209.1030789825963</c:v>
                </c:pt>
                <c:pt idx="61">
                  <c:v>9209.1030789825963</c:v>
                </c:pt>
                <c:pt idx="62">
                  <c:v>17209.103078982596</c:v>
                </c:pt>
                <c:pt idx="63">
                  <c:v>17209.103078982596</c:v>
                </c:pt>
                <c:pt idx="64">
                  <c:v>9209.1030789825963</c:v>
                </c:pt>
                <c:pt idx="65">
                  <c:v>9209.1030789825963</c:v>
                </c:pt>
                <c:pt idx="66">
                  <c:v>17209.103078982596</c:v>
                </c:pt>
                <c:pt idx="67">
                  <c:v>17209.103078982596</c:v>
                </c:pt>
                <c:pt idx="68">
                  <c:v>9209.1030789825963</c:v>
                </c:pt>
                <c:pt idx="69">
                  <c:v>9209.1030789825963</c:v>
                </c:pt>
                <c:pt idx="70">
                  <c:v>17209.103078982596</c:v>
                </c:pt>
                <c:pt idx="71">
                  <c:v>17209.103078982596</c:v>
                </c:pt>
                <c:pt idx="72">
                  <c:v>9209.1030789825963</c:v>
                </c:pt>
                <c:pt idx="73">
                  <c:v>9209.1030789825963</c:v>
                </c:pt>
                <c:pt idx="74">
                  <c:v>17209.103078982596</c:v>
                </c:pt>
                <c:pt idx="75">
                  <c:v>17209.103078982596</c:v>
                </c:pt>
                <c:pt idx="76">
                  <c:v>10209.103078982596</c:v>
                </c:pt>
                <c:pt idx="77">
                  <c:v>10209.103078982596</c:v>
                </c:pt>
                <c:pt idx="78">
                  <c:v>10209.103078982596</c:v>
                </c:pt>
                <c:pt idx="79">
                  <c:v>10209.103078982596</c:v>
                </c:pt>
                <c:pt idx="80">
                  <c:v>10209.103078982596</c:v>
                </c:pt>
                <c:pt idx="81">
                  <c:v>10209.103078982596</c:v>
                </c:pt>
                <c:pt idx="82">
                  <c:v>10209.103078982596</c:v>
                </c:pt>
                <c:pt idx="83">
                  <c:v>10209.103078982596</c:v>
                </c:pt>
                <c:pt idx="84">
                  <c:v>9209.1030789825963</c:v>
                </c:pt>
                <c:pt idx="85">
                  <c:v>9209.1030789825963</c:v>
                </c:pt>
                <c:pt idx="86">
                  <c:v>17209.103078982596</c:v>
                </c:pt>
                <c:pt idx="87">
                  <c:v>17209.103078982596</c:v>
                </c:pt>
                <c:pt idx="88">
                  <c:v>9209.1030789825963</c:v>
                </c:pt>
                <c:pt idx="89">
                  <c:v>9209.1030789825963</c:v>
                </c:pt>
                <c:pt idx="90">
                  <c:v>17209.103078982596</c:v>
                </c:pt>
                <c:pt idx="91">
                  <c:v>17209.103078982596</c:v>
                </c:pt>
                <c:pt idx="92">
                  <c:v>9209.1030789825963</c:v>
                </c:pt>
                <c:pt idx="93">
                  <c:v>9209.1030789825963</c:v>
                </c:pt>
                <c:pt idx="94">
                  <c:v>17209.103078982596</c:v>
                </c:pt>
                <c:pt idx="95">
                  <c:v>17209.103078982596</c:v>
                </c:pt>
                <c:pt idx="96">
                  <c:v>9209.1030789825963</c:v>
                </c:pt>
                <c:pt idx="97">
                  <c:v>9209.1030789825963</c:v>
                </c:pt>
                <c:pt idx="98">
                  <c:v>17209.103078982596</c:v>
                </c:pt>
                <c:pt idx="99">
                  <c:v>17209.103078982596</c:v>
                </c:pt>
                <c:pt idx="100">
                  <c:v>9209.1030789825963</c:v>
                </c:pt>
                <c:pt idx="101">
                  <c:v>9209.1030789825963</c:v>
                </c:pt>
                <c:pt idx="102">
                  <c:v>17209.103078982596</c:v>
                </c:pt>
                <c:pt idx="103">
                  <c:v>17209.103078982596</c:v>
                </c:pt>
                <c:pt idx="104">
                  <c:v>10209.103078982596</c:v>
                </c:pt>
                <c:pt idx="105">
                  <c:v>10209.103078982596</c:v>
                </c:pt>
                <c:pt idx="106">
                  <c:v>10209.103078982596</c:v>
                </c:pt>
                <c:pt idx="107">
                  <c:v>10209.103078982596</c:v>
                </c:pt>
                <c:pt idx="108">
                  <c:v>10209.103078982596</c:v>
                </c:pt>
                <c:pt idx="109">
                  <c:v>10209.103078982596</c:v>
                </c:pt>
                <c:pt idx="110">
                  <c:v>10209.103078982596</c:v>
                </c:pt>
                <c:pt idx="111">
                  <c:v>10209.103078982596</c:v>
                </c:pt>
                <c:pt idx="112">
                  <c:v>9209.1030789825963</c:v>
                </c:pt>
                <c:pt idx="113">
                  <c:v>9209.1030789825963</c:v>
                </c:pt>
                <c:pt idx="114">
                  <c:v>17209.103078982596</c:v>
                </c:pt>
                <c:pt idx="115">
                  <c:v>17209.103078982596</c:v>
                </c:pt>
                <c:pt idx="116">
                  <c:v>9209.1030789825963</c:v>
                </c:pt>
                <c:pt idx="117">
                  <c:v>9209.1030789825963</c:v>
                </c:pt>
                <c:pt idx="118">
                  <c:v>17209.103078982596</c:v>
                </c:pt>
                <c:pt idx="119">
                  <c:v>17209.103078982596</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10220.214190093709</c:v>
                </c:pt>
                <c:pt idx="1">
                  <c:v>10220.214190093709</c:v>
                </c:pt>
                <c:pt idx="2">
                  <c:v>18220.214190093709</c:v>
                </c:pt>
                <c:pt idx="3">
                  <c:v>18220.214190093709</c:v>
                </c:pt>
                <c:pt idx="4">
                  <c:v>10220.214190093709</c:v>
                </c:pt>
                <c:pt idx="5">
                  <c:v>10220.214190093709</c:v>
                </c:pt>
                <c:pt idx="6">
                  <c:v>18220.214190093709</c:v>
                </c:pt>
                <c:pt idx="7">
                  <c:v>18220.214190093709</c:v>
                </c:pt>
                <c:pt idx="8">
                  <c:v>10220.214190093709</c:v>
                </c:pt>
                <c:pt idx="9">
                  <c:v>10220.214190093709</c:v>
                </c:pt>
                <c:pt idx="10">
                  <c:v>18220.214190093709</c:v>
                </c:pt>
                <c:pt idx="11">
                  <c:v>18220.214190093709</c:v>
                </c:pt>
                <c:pt idx="12">
                  <c:v>10220.214190093709</c:v>
                </c:pt>
                <c:pt idx="13">
                  <c:v>10220.214190093709</c:v>
                </c:pt>
                <c:pt idx="14">
                  <c:v>18220.214190093709</c:v>
                </c:pt>
                <c:pt idx="15">
                  <c:v>18220.214190093709</c:v>
                </c:pt>
                <c:pt idx="16">
                  <c:v>10220.214190093709</c:v>
                </c:pt>
                <c:pt idx="17">
                  <c:v>10220.214190093709</c:v>
                </c:pt>
                <c:pt idx="18">
                  <c:v>18220.214190093709</c:v>
                </c:pt>
                <c:pt idx="19">
                  <c:v>18220.214190093709</c:v>
                </c:pt>
                <c:pt idx="20">
                  <c:v>11220.214190093708</c:v>
                </c:pt>
                <c:pt idx="21">
                  <c:v>11220.214190093708</c:v>
                </c:pt>
                <c:pt idx="22">
                  <c:v>11220.214190093708</c:v>
                </c:pt>
                <c:pt idx="23">
                  <c:v>11220.214190093708</c:v>
                </c:pt>
                <c:pt idx="24">
                  <c:v>11220.214190093709</c:v>
                </c:pt>
                <c:pt idx="25">
                  <c:v>11220.214190093709</c:v>
                </c:pt>
                <c:pt idx="26">
                  <c:v>11220.214190093708</c:v>
                </c:pt>
                <c:pt idx="27">
                  <c:v>11220.214190093708</c:v>
                </c:pt>
                <c:pt idx="28">
                  <c:v>10220.214190093709</c:v>
                </c:pt>
                <c:pt idx="29">
                  <c:v>10220.214190093709</c:v>
                </c:pt>
                <c:pt idx="30">
                  <c:v>18220.214190093709</c:v>
                </c:pt>
                <c:pt idx="31">
                  <c:v>18220.214190093709</c:v>
                </c:pt>
                <c:pt idx="32">
                  <c:v>10220.214190093709</c:v>
                </c:pt>
                <c:pt idx="33">
                  <c:v>10220.214190093709</c:v>
                </c:pt>
                <c:pt idx="34">
                  <c:v>18220.214190093709</c:v>
                </c:pt>
                <c:pt idx="35">
                  <c:v>18220.214190093709</c:v>
                </c:pt>
                <c:pt idx="36">
                  <c:v>10220.214190093709</c:v>
                </c:pt>
                <c:pt idx="37">
                  <c:v>10220.214190093709</c:v>
                </c:pt>
                <c:pt idx="38">
                  <c:v>18220.214190093709</c:v>
                </c:pt>
                <c:pt idx="39">
                  <c:v>18220.214190093709</c:v>
                </c:pt>
                <c:pt idx="40">
                  <c:v>10220.214190093709</c:v>
                </c:pt>
                <c:pt idx="41">
                  <c:v>10220.214190093709</c:v>
                </c:pt>
                <c:pt idx="42">
                  <c:v>18220.214190093709</c:v>
                </c:pt>
                <c:pt idx="43">
                  <c:v>18220.214190093709</c:v>
                </c:pt>
                <c:pt idx="44">
                  <c:v>10220.214190093709</c:v>
                </c:pt>
                <c:pt idx="45">
                  <c:v>10220.214190093709</c:v>
                </c:pt>
                <c:pt idx="46">
                  <c:v>18220.214190093709</c:v>
                </c:pt>
                <c:pt idx="47">
                  <c:v>18220.214190093709</c:v>
                </c:pt>
                <c:pt idx="48">
                  <c:v>11220.214190093708</c:v>
                </c:pt>
                <c:pt idx="49">
                  <c:v>11220.214190093708</c:v>
                </c:pt>
                <c:pt idx="50">
                  <c:v>11220.214190093708</c:v>
                </c:pt>
                <c:pt idx="51">
                  <c:v>11220.214190093708</c:v>
                </c:pt>
                <c:pt idx="52">
                  <c:v>11220.214190093709</c:v>
                </c:pt>
                <c:pt idx="53">
                  <c:v>11220.214190093709</c:v>
                </c:pt>
                <c:pt idx="54">
                  <c:v>11220.214190093708</c:v>
                </c:pt>
                <c:pt idx="55">
                  <c:v>11220.214190093708</c:v>
                </c:pt>
                <c:pt idx="56">
                  <c:v>10220.214190093709</c:v>
                </c:pt>
                <c:pt idx="57">
                  <c:v>10220.214190093709</c:v>
                </c:pt>
                <c:pt idx="58">
                  <c:v>18220.214190093709</c:v>
                </c:pt>
                <c:pt idx="59">
                  <c:v>18220.214190093709</c:v>
                </c:pt>
                <c:pt idx="60">
                  <c:v>10220.214190093709</c:v>
                </c:pt>
                <c:pt idx="61">
                  <c:v>10220.214190093709</c:v>
                </c:pt>
                <c:pt idx="62">
                  <c:v>18220.214190093709</c:v>
                </c:pt>
                <c:pt idx="63">
                  <c:v>18220.214190093709</c:v>
                </c:pt>
                <c:pt idx="64">
                  <c:v>10220.214190093709</c:v>
                </c:pt>
                <c:pt idx="65">
                  <c:v>10220.214190093709</c:v>
                </c:pt>
                <c:pt idx="66">
                  <c:v>18220.214190093709</c:v>
                </c:pt>
                <c:pt idx="67">
                  <c:v>18220.214190093709</c:v>
                </c:pt>
                <c:pt idx="68">
                  <c:v>10220.214190093709</c:v>
                </c:pt>
                <c:pt idx="69">
                  <c:v>10220.214190093709</c:v>
                </c:pt>
                <c:pt idx="70">
                  <c:v>18220.214190093709</c:v>
                </c:pt>
                <c:pt idx="71">
                  <c:v>18220.214190093709</c:v>
                </c:pt>
                <c:pt idx="72">
                  <c:v>10220.214190093709</c:v>
                </c:pt>
                <c:pt idx="73">
                  <c:v>10220.214190093709</c:v>
                </c:pt>
                <c:pt idx="74">
                  <c:v>18220.214190093709</c:v>
                </c:pt>
                <c:pt idx="75">
                  <c:v>18220.214190093709</c:v>
                </c:pt>
                <c:pt idx="76">
                  <c:v>11220.214190093708</c:v>
                </c:pt>
                <c:pt idx="77">
                  <c:v>11220.214190093708</c:v>
                </c:pt>
                <c:pt idx="78">
                  <c:v>11220.214190093708</c:v>
                </c:pt>
                <c:pt idx="79">
                  <c:v>11220.214190093708</c:v>
                </c:pt>
                <c:pt idx="80">
                  <c:v>11220.214190093709</c:v>
                </c:pt>
                <c:pt idx="81">
                  <c:v>11220.214190093709</c:v>
                </c:pt>
                <c:pt idx="82">
                  <c:v>11220.214190093708</c:v>
                </c:pt>
                <c:pt idx="83">
                  <c:v>11220.214190093708</c:v>
                </c:pt>
                <c:pt idx="84">
                  <c:v>11220.214190093708</c:v>
                </c:pt>
                <c:pt idx="85">
                  <c:v>11220.214190093708</c:v>
                </c:pt>
                <c:pt idx="86">
                  <c:v>11220.214190093708</c:v>
                </c:pt>
                <c:pt idx="87">
                  <c:v>11220.214190093708</c:v>
                </c:pt>
                <c:pt idx="88">
                  <c:v>11220.214190093708</c:v>
                </c:pt>
                <c:pt idx="89">
                  <c:v>11220.214190093708</c:v>
                </c:pt>
                <c:pt idx="90">
                  <c:v>11220.214190093708</c:v>
                </c:pt>
                <c:pt idx="91">
                  <c:v>11220.214190093708</c:v>
                </c:pt>
                <c:pt idx="92">
                  <c:v>11220.214190093708</c:v>
                </c:pt>
                <c:pt idx="93">
                  <c:v>11220.214190093708</c:v>
                </c:pt>
                <c:pt idx="94">
                  <c:v>11220.214190093708</c:v>
                </c:pt>
                <c:pt idx="95">
                  <c:v>11220.214190093708</c:v>
                </c:pt>
                <c:pt idx="96">
                  <c:v>11220.214190093708</c:v>
                </c:pt>
                <c:pt idx="97">
                  <c:v>11220.214190093708</c:v>
                </c:pt>
                <c:pt idx="98">
                  <c:v>11220.214190093708</c:v>
                </c:pt>
                <c:pt idx="99">
                  <c:v>11220.214190093708</c:v>
                </c:pt>
                <c:pt idx="100">
                  <c:v>11220.214190093708</c:v>
                </c:pt>
                <c:pt idx="101">
                  <c:v>11220.214190093708</c:v>
                </c:pt>
                <c:pt idx="102">
                  <c:v>11220.214190093708</c:v>
                </c:pt>
                <c:pt idx="103">
                  <c:v>11220.214190093708</c:v>
                </c:pt>
                <c:pt idx="104">
                  <c:v>11220.214190093708</c:v>
                </c:pt>
                <c:pt idx="105">
                  <c:v>11220.214190093708</c:v>
                </c:pt>
                <c:pt idx="106">
                  <c:v>11220.214190093708</c:v>
                </c:pt>
                <c:pt idx="107">
                  <c:v>11220.214190093708</c:v>
                </c:pt>
                <c:pt idx="108">
                  <c:v>11220.214190093709</c:v>
                </c:pt>
                <c:pt idx="109">
                  <c:v>11220.214190093709</c:v>
                </c:pt>
                <c:pt idx="110">
                  <c:v>11220.214190093708</c:v>
                </c:pt>
                <c:pt idx="111">
                  <c:v>11220.214190093708</c:v>
                </c:pt>
                <c:pt idx="112">
                  <c:v>11220.214190093708</c:v>
                </c:pt>
                <c:pt idx="113">
                  <c:v>11220.214190093708</c:v>
                </c:pt>
                <c:pt idx="114">
                  <c:v>11220.214190093708</c:v>
                </c:pt>
                <c:pt idx="115">
                  <c:v>11220.214190093708</c:v>
                </c:pt>
                <c:pt idx="116">
                  <c:v>11220.214190093708</c:v>
                </c:pt>
                <c:pt idx="117">
                  <c:v>11220.214190093708</c:v>
                </c:pt>
                <c:pt idx="118">
                  <c:v>11220.214190093708</c:v>
                </c:pt>
                <c:pt idx="119">
                  <c:v>11220.214190093708</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8000</c:v>
                      </c:pt>
                      <c:pt idx="1">
                        <c:v>8000</c:v>
                      </c:pt>
                      <c:pt idx="2">
                        <c:v>8000</c:v>
                      </c:pt>
                      <c:pt idx="3">
                        <c:v>8000</c:v>
                      </c:pt>
                      <c:pt idx="4">
                        <c:v>8000</c:v>
                      </c:pt>
                      <c:pt idx="5">
                        <c:v>8000</c:v>
                      </c:pt>
                      <c:pt idx="6">
                        <c:v>8000</c:v>
                      </c:pt>
                      <c:pt idx="7">
                        <c:v>8000</c:v>
                      </c:pt>
                      <c:pt idx="8">
                        <c:v>8000</c:v>
                      </c:pt>
                      <c:pt idx="9">
                        <c:v>8000</c:v>
                      </c:pt>
                      <c:pt idx="10">
                        <c:v>8000</c:v>
                      </c:pt>
                      <c:pt idx="11">
                        <c:v>8000</c:v>
                      </c:pt>
                      <c:pt idx="12">
                        <c:v>8000</c:v>
                      </c:pt>
                      <c:pt idx="13">
                        <c:v>8000</c:v>
                      </c:pt>
                      <c:pt idx="14">
                        <c:v>8000</c:v>
                      </c:pt>
                      <c:pt idx="15">
                        <c:v>8000</c:v>
                      </c:pt>
                      <c:pt idx="16">
                        <c:v>8000</c:v>
                      </c:pt>
                      <c:pt idx="17">
                        <c:v>8000</c:v>
                      </c:pt>
                      <c:pt idx="18">
                        <c:v>8000</c:v>
                      </c:pt>
                      <c:pt idx="19">
                        <c:v>8000</c:v>
                      </c:pt>
                      <c:pt idx="20">
                        <c:v>8000</c:v>
                      </c:pt>
                      <c:pt idx="21">
                        <c:v>8000</c:v>
                      </c:pt>
                      <c:pt idx="22">
                        <c:v>8000</c:v>
                      </c:pt>
                      <c:pt idx="23">
                        <c:v>8000</c:v>
                      </c:pt>
                      <c:pt idx="24">
                        <c:v>8000</c:v>
                      </c:pt>
                      <c:pt idx="25">
                        <c:v>8000</c:v>
                      </c:pt>
                      <c:pt idx="26">
                        <c:v>8000</c:v>
                      </c:pt>
                      <c:pt idx="27">
                        <c:v>8000</c:v>
                      </c:pt>
                      <c:pt idx="28">
                        <c:v>8000</c:v>
                      </c:pt>
                      <c:pt idx="29">
                        <c:v>8000</c:v>
                      </c:pt>
                      <c:pt idx="30">
                        <c:v>8000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8000</c:v>
                      </c:pt>
                      <c:pt idx="62">
                        <c:v>8000</c:v>
                      </c:pt>
                      <c:pt idx="63">
                        <c:v>8000</c:v>
                      </c:pt>
                      <c:pt idx="64">
                        <c:v>8000</c:v>
                      </c:pt>
                      <c:pt idx="65">
                        <c:v>8000</c:v>
                      </c:pt>
                      <c:pt idx="66">
                        <c:v>8000</c:v>
                      </c:pt>
                      <c:pt idx="67">
                        <c:v>8000</c:v>
                      </c:pt>
                      <c:pt idx="68">
                        <c:v>8000</c:v>
                      </c:pt>
                      <c:pt idx="69">
                        <c:v>8000</c:v>
                      </c:pt>
                      <c:pt idx="70">
                        <c:v>8000</c:v>
                      </c:pt>
                      <c:pt idx="71">
                        <c:v>8000</c:v>
                      </c:pt>
                      <c:pt idx="72">
                        <c:v>8000</c:v>
                      </c:pt>
                      <c:pt idx="73">
                        <c:v>8000</c:v>
                      </c:pt>
                      <c:pt idx="74">
                        <c:v>8000</c:v>
                      </c:pt>
                      <c:pt idx="75">
                        <c:v>8000</c:v>
                      </c:pt>
                      <c:pt idx="76">
                        <c:v>8000</c:v>
                      </c:pt>
                      <c:pt idx="77">
                        <c:v>8000</c:v>
                      </c:pt>
                      <c:pt idx="78">
                        <c:v>8000</c:v>
                      </c:pt>
                      <c:pt idx="79">
                        <c:v>8000</c:v>
                      </c:pt>
                      <c:pt idx="80">
                        <c:v>8000</c:v>
                      </c:pt>
                      <c:pt idx="81">
                        <c:v>8000</c:v>
                      </c:pt>
                      <c:pt idx="82">
                        <c:v>8000</c:v>
                      </c:pt>
                      <c:pt idx="83">
                        <c:v>8000</c:v>
                      </c:pt>
                      <c:pt idx="84">
                        <c:v>8000</c:v>
                      </c:pt>
                      <c:pt idx="85">
                        <c:v>8000</c:v>
                      </c:pt>
                      <c:pt idx="86">
                        <c:v>8000</c:v>
                      </c:pt>
                      <c:pt idx="87">
                        <c:v>8000</c:v>
                      </c:pt>
                      <c:pt idx="88">
                        <c:v>8000</c:v>
                      </c:pt>
                      <c:pt idx="89">
                        <c:v>8000</c:v>
                      </c:pt>
                      <c:pt idx="90">
                        <c:v>8000</c:v>
                      </c:pt>
                      <c:pt idx="91">
                        <c:v>8000</c:v>
                      </c:pt>
                      <c:pt idx="92">
                        <c:v>8000</c:v>
                      </c:pt>
                      <c:pt idx="93">
                        <c:v>8000</c:v>
                      </c:pt>
                      <c:pt idx="94">
                        <c:v>8000</c:v>
                      </c:pt>
                      <c:pt idx="95">
                        <c:v>8000</c:v>
                      </c:pt>
                      <c:pt idx="96">
                        <c:v>8000</c:v>
                      </c:pt>
                      <c:pt idx="97">
                        <c:v>8000</c:v>
                      </c:pt>
                      <c:pt idx="98">
                        <c:v>8000</c:v>
                      </c:pt>
                      <c:pt idx="99">
                        <c:v>8000</c:v>
                      </c:pt>
                      <c:pt idx="100">
                        <c:v>8000</c:v>
                      </c:pt>
                      <c:pt idx="101">
                        <c:v>8000</c:v>
                      </c:pt>
                      <c:pt idx="102">
                        <c:v>8000</c:v>
                      </c:pt>
                      <c:pt idx="103">
                        <c:v>8000</c:v>
                      </c:pt>
                      <c:pt idx="104">
                        <c:v>8000</c:v>
                      </c:pt>
                      <c:pt idx="105">
                        <c:v>8000</c:v>
                      </c:pt>
                      <c:pt idx="106">
                        <c:v>8000</c:v>
                      </c:pt>
                      <c:pt idx="107">
                        <c:v>8000</c:v>
                      </c:pt>
                      <c:pt idx="108">
                        <c:v>8000</c:v>
                      </c:pt>
                      <c:pt idx="109">
                        <c:v>8000</c:v>
                      </c:pt>
                      <c:pt idx="110">
                        <c:v>8000</c:v>
                      </c:pt>
                      <c:pt idx="111">
                        <c:v>8000</c:v>
                      </c:pt>
                      <c:pt idx="112">
                        <c:v>8000</c:v>
                      </c:pt>
                      <c:pt idx="113">
                        <c:v>8000</c:v>
                      </c:pt>
                      <c:pt idx="114">
                        <c:v>8000</c:v>
                      </c:pt>
                      <c:pt idx="115">
                        <c:v>8000</c:v>
                      </c:pt>
                      <c:pt idx="116">
                        <c:v>8000</c:v>
                      </c:pt>
                      <c:pt idx="117">
                        <c:v>8000</c:v>
                      </c:pt>
                      <c:pt idx="118">
                        <c:v>8000</c:v>
                      </c:pt>
                      <c:pt idx="119">
                        <c:v>8000</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9881.4387986729525</c:v>
                      </c:pt>
                      <c:pt idx="1">
                        <c:v>9881.4387986729525</c:v>
                      </c:pt>
                      <c:pt idx="2">
                        <c:v>17881.438798672953</c:v>
                      </c:pt>
                      <c:pt idx="3">
                        <c:v>17881.438798672953</c:v>
                      </c:pt>
                      <c:pt idx="4">
                        <c:v>9881.4387986729525</c:v>
                      </c:pt>
                      <c:pt idx="5">
                        <c:v>9881.4387986729525</c:v>
                      </c:pt>
                      <c:pt idx="6">
                        <c:v>17881.438798672953</c:v>
                      </c:pt>
                      <c:pt idx="7">
                        <c:v>17881.438798672953</c:v>
                      </c:pt>
                      <c:pt idx="8">
                        <c:v>9881.4387986729525</c:v>
                      </c:pt>
                      <c:pt idx="9">
                        <c:v>9881.4387986729525</c:v>
                      </c:pt>
                      <c:pt idx="10">
                        <c:v>17881.438798672953</c:v>
                      </c:pt>
                      <c:pt idx="11">
                        <c:v>17881.438798672953</c:v>
                      </c:pt>
                      <c:pt idx="12">
                        <c:v>9881.4387986729525</c:v>
                      </c:pt>
                      <c:pt idx="13">
                        <c:v>9881.4387986729525</c:v>
                      </c:pt>
                      <c:pt idx="14">
                        <c:v>17881.438798672953</c:v>
                      </c:pt>
                      <c:pt idx="15">
                        <c:v>17881.438798672953</c:v>
                      </c:pt>
                      <c:pt idx="16">
                        <c:v>9881.4387986729525</c:v>
                      </c:pt>
                      <c:pt idx="17">
                        <c:v>9881.4387986729525</c:v>
                      </c:pt>
                      <c:pt idx="18">
                        <c:v>17881.438798672953</c:v>
                      </c:pt>
                      <c:pt idx="19">
                        <c:v>17881.438798672953</c:v>
                      </c:pt>
                      <c:pt idx="20">
                        <c:v>8000</c:v>
                      </c:pt>
                      <c:pt idx="21">
                        <c:v>8000</c:v>
                      </c:pt>
                      <c:pt idx="22">
                        <c:v>8000</c:v>
                      </c:pt>
                      <c:pt idx="23">
                        <c:v>8000</c:v>
                      </c:pt>
                      <c:pt idx="24">
                        <c:v>8000</c:v>
                      </c:pt>
                      <c:pt idx="25">
                        <c:v>8000</c:v>
                      </c:pt>
                      <c:pt idx="26">
                        <c:v>8000</c:v>
                      </c:pt>
                      <c:pt idx="27">
                        <c:v>8000</c:v>
                      </c:pt>
                      <c:pt idx="28">
                        <c:v>9881.4387986729525</c:v>
                      </c:pt>
                      <c:pt idx="29">
                        <c:v>9881.4387986729525</c:v>
                      </c:pt>
                      <c:pt idx="30">
                        <c:v>17881.438798672953</c:v>
                      </c:pt>
                      <c:pt idx="31">
                        <c:v>17881.438798672953</c:v>
                      </c:pt>
                      <c:pt idx="32">
                        <c:v>9881.4387986729525</c:v>
                      </c:pt>
                      <c:pt idx="33">
                        <c:v>9881.4387986729525</c:v>
                      </c:pt>
                      <c:pt idx="34">
                        <c:v>17881.438798672953</c:v>
                      </c:pt>
                      <c:pt idx="35">
                        <c:v>17881.438798672953</c:v>
                      </c:pt>
                      <c:pt idx="36">
                        <c:v>9881.4387986729525</c:v>
                      </c:pt>
                      <c:pt idx="37">
                        <c:v>9881.4387986729525</c:v>
                      </c:pt>
                      <c:pt idx="38">
                        <c:v>17881.438798672953</c:v>
                      </c:pt>
                      <c:pt idx="39">
                        <c:v>17881.438798672953</c:v>
                      </c:pt>
                      <c:pt idx="40">
                        <c:v>9881.4387986729525</c:v>
                      </c:pt>
                      <c:pt idx="41">
                        <c:v>9881.4387986729525</c:v>
                      </c:pt>
                      <c:pt idx="42">
                        <c:v>17881.438798672953</c:v>
                      </c:pt>
                      <c:pt idx="43">
                        <c:v>17881.438798672953</c:v>
                      </c:pt>
                      <c:pt idx="44">
                        <c:v>9881.4387986729525</c:v>
                      </c:pt>
                      <c:pt idx="45">
                        <c:v>9881.4387986729525</c:v>
                      </c:pt>
                      <c:pt idx="46">
                        <c:v>17881.438798672953</c:v>
                      </c:pt>
                      <c:pt idx="47">
                        <c:v>17881.438798672953</c:v>
                      </c:pt>
                      <c:pt idx="48">
                        <c:v>8000</c:v>
                      </c:pt>
                      <c:pt idx="49">
                        <c:v>8000</c:v>
                      </c:pt>
                      <c:pt idx="50">
                        <c:v>8000</c:v>
                      </c:pt>
                      <c:pt idx="51">
                        <c:v>8000</c:v>
                      </c:pt>
                      <c:pt idx="52">
                        <c:v>8000</c:v>
                      </c:pt>
                      <c:pt idx="53">
                        <c:v>8000</c:v>
                      </c:pt>
                      <c:pt idx="54">
                        <c:v>8000</c:v>
                      </c:pt>
                      <c:pt idx="55">
                        <c:v>8000</c:v>
                      </c:pt>
                      <c:pt idx="56">
                        <c:v>9881.4387986729525</c:v>
                      </c:pt>
                      <c:pt idx="57">
                        <c:v>9881.4387986729525</c:v>
                      </c:pt>
                      <c:pt idx="58">
                        <c:v>17881.438798672953</c:v>
                      </c:pt>
                      <c:pt idx="59">
                        <c:v>17881.438798672953</c:v>
                      </c:pt>
                      <c:pt idx="60">
                        <c:v>9881.4387986729525</c:v>
                      </c:pt>
                      <c:pt idx="61">
                        <c:v>9881.4387986729525</c:v>
                      </c:pt>
                      <c:pt idx="62">
                        <c:v>17881.438798672953</c:v>
                      </c:pt>
                      <c:pt idx="63">
                        <c:v>17881.438798672953</c:v>
                      </c:pt>
                      <c:pt idx="64">
                        <c:v>9881.4387986729525</c:v>
                      </c:pt>
                      <c:pt idx="65">
                        <c:v>9881.4387986729525</c:v>
                      </c:pt>
                      <c:pt idx="66">
                        <c:v>17881.438798672953</c:v>
                      </c:pt>
                      <c:pt idx="67">
                        <c:v>17881.438798672953</c:v>
                      </c:pt>
                      <c:pt idx="68">
                        <c:v>9881.4387986729525</c:v>
                      </c:pt>
                      <c:pt idx="69">
                        <c:v>9881.4387986729525</c:v>
                      </c:pt>
                      <c:pt idx="70">
                        <c:v>17881.438798672953</c:v>
                      </c:pt>
                      <c:pt idx="71">
                        <c:v>17881.438798672953</c:v>
                      </c:pt>
                      <c:pt idx="72">
                        <c:v>9881.4387986729525</c:v>
                      </c:pt>
                      <c:pt idx="73">
                        <c:v>9881.4387986729525</c:v>
                      </c:pt>
                      <c:pt idx="74">
                        <c:v>17881.438798672953</c:v>
                      </c:pt>
                      <c:pt idx="75">
                        <c:v>17881.438798672953</c:v>
                      </c:pt>
                      <c:pt idx="76">
                        <c:v>8000</c:v>
                      </c:pt>
                      <c:pt idx="77">
                        <c:v>8000</c:v>
                      </c:pt>
                      <c:pt idx="78">
                        <c:v>8000</c:v>
                      </c:pt>
                      <c:pt idx="79">
                        <c:v>8000</c:v>
                      </c:pt>
                      <c:pt idx="80">
                        <c:v>10881.438798672953</c:v>
                      </c:pt>
                      <c:pt idx="81">
                        <c:v>10881.438798672953</c:v>
                      </c:pt>
                      <c:pt idx="82">
                        <c:v>10881.438798672953</c:v>
                      </c:pt>
                      <c:pt idx="83">
                        <c:v>10881.438798672953</c:v>
                      </c:pt>
                      <c:pt idx="84">
                        <c:v>9881.4387986729525</c:v>
                      </c:pt>
                      <c:pt idx="85">
                        <c:v>9881.4387986729525</c:v>
                      </c:pt>
                      <c:pt idx="86">
                        <c:v>17881.438798672953</c:v>
                      </c:pt>
                      <c:pt idx="87">
                        <c:v>17881.438798672953</c:v>
                      </c:pt>
                      <c:pt idx="88">
                        <c:v>9881.4387986729525</c:v>
                      </c:pt>
                      <c:pt idx="89">
                        <c:v>9881.4387986729525</c:v>
                      </c:pt>
                      <c:pt idx="90">
                        <c:v>17881.438798672953</c:v>
                      </c:pt>
                      <c:pt idx="91">
                        <c:v>17881.438798672953</c:v>
                      </c:pt>
                      <c:pt idx="92">
                        <c:v>9881.4387986729525</c:v>
                      </c:pt>
                      <c:pt idx="93">
                        <c:v>9881.4387986729525</c:v>
                      </c:pt>
                      <c:pt idx="94">
                        <c:v>17881.438798672953</c:v>
                      </c:pt>
                      <c:pt idx="95">
                        <c:v>17881.438798672953</c:v>
                      </c:pt>
                      <c:pt idx="96">
                        <c:v>9881.4387986729525</c:v>
                      </c:pt>
                      <c:pt idx="97">
                        <c:v>9881.4387986729525</c:v>
                      </c:pt>
                      <c:pt idx="98">
                        <c:v>17881.438798672953</c:v>
                      </c:pt>
                      <c:pt idx="99">
                        <c:v>17881.438798672953</c:v>
                      </c:pt>
                      <c:pt idx="100">
                        <c:v>9881.4387986729525</c:v>
                      </c:pt>
                      <c:pt idx="101">
                        <c:v>9881.4387986729525</c:v>
                      </c:pt>
                      <c:pt idx="102">
                        <c:v>17881.438798672953</c:v>
                      </c:pt>
                      <c:pt idx="103">
                        <c:v>17881.438798672953</c:v>
                      </c:pt>
                      <c:pt idx="104">
                        <c:v>8000</c:v>
                      </c:pt>
                      <c:pt idx="105">
                        <c:v>8000</c:v>
                      </c:pt>
                      <c:pt idx="106">
                        <c:v>8000</c:v>
                      </c:pt>
                      <c:pt idx="107">
                        <c:v>8000</c:v>
                      </c:pt>
                      <c:pt idx="108">
                        <c:v>10881.438798672953</c:v>
                      </c:pt>
                      <c:pt idx="109">
                        <c:v>10881.438798672953</c:v>
                      </c:pt>
                      <c:pt idx="110">
                        <c:v>10881.438798672953</c:v>
                      </c:pt>
                      <c:pt idx="111">
                        <c:v>10881.438798672953</c:v>
                      </c:pt>
                      <c:pt idx="112">
                        <c:v>9881.4387986729525</c:v>
                      </c:pt>
                      <c:pt idx="113">
                        <c:v>9881.4387986729525</c:v>
                      </c:pt>
                      <c:pt idx="114">
                        <c:v>17881.438798672953</c:v>
                      </c:pt>
                      <c:pt idx="115">
                        <c:v>17881.438798672953</c:v>
                      </c:pt>
                      <c:pt idx="116">
                        <c:v>9881.4387986729525</c:v>
                      </c:pt>
                      <c:pt idx="117">
                        <c:v>9881.4387986729525</c:v>
                      </c:pt>
                      <c:pt idx="118">
                        <c:v>17881.438798672953</c:v>
                      </c:pt>
                      <c:pt idx="119">
                        <c:v>17881.438798672953</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9548.9650911337667</c:v>
                      </c:pt>
                      <c:pt idx="1">
                        <c:v>9548.9650911337667</c:v>
                      </c:pt>
                      <c:pt idx="2">
                        <c:v>17548.965091133767</c:v>
                      </c:pt>
                      <c:pt idx="3">
                        <c:v>17548.965091133767</c:v>
                      </c:pt>
                      <c:pt idx="4">
                        <c:v>9548.9650911337667</c:v>
                      </c:pt>
                      <c:pt idx="5">
                        <c:v>9548.9650911337667</c:v>
                      </c:pt>
                      <c:pt idx="6">
                        <c:v>17548.965091133767</c:v>
                      </c:pt>
                      <c:pt idx="7">
                        <c:v>17548.965091133767</c:v>
                      </c:pt>
                      <c:pt idx="8">
                        <c:v>9548.9650911337667</c:v>
                      </c:pt>
                      <c:pt idx="9">
                        <c:v>9548.9650911337667</c:v>
                      </c:pt>
                      <c:pt idx="10">
                        <c:v>17548.965091133767</c:v>
                      </c:pt>
                      <c:pt idx="11">
                        <c:v>17548.965091133767</c:v>
                      </c:pt>
                      <c:pt idx="12">
                        <c:v>9548.9650911337667</c:v>
                      </c:pt>
                      <c:pt idx="13">
                        <c:v>9548.9650911337667</c:v>
                      </c:pt>
                      <c:pt idx="14">
                        <c:v>17548.965091133767</c:v>
                      </c:pt>
                      <c:pt idx="15">
                        <c:v>17548.965091133767</c:v>
                      </c:pt>
                      <c:pt idx="16">
                        <c:v>9548.9650911337667</c:v>
                      </c:pt>
                      <c:pt idx="17">
                        <c:v>9548.9650911337667</c:v>
                      </c:pt>
                      <c:pt idx="18">
                        <c:v>17548.965091133767</c:v>
                      </c:pt>
                      <c:pt idx="19">
                        <c:v>17548.965091133767</c:v>
                      </c:pt>
                      <c:pt idx="20">
                        <c:v>8000</c:v>
                      </c:pt>
                      <c:pt idx="21">
                        <c:v>8000</c:v>
                      </c:pt>
                      <c:pt idx="22">
                        <c:v>8000</c:v>
                      </c:pt>
                      <c:pt idx="23">
                        <c:v>8000</c:v>
                      </c:pt>
                      <c:pt idx="24">
                        <c:v>10548.965091133767</c:v>
                      </c:pt>
                      <c:pt idx="25">
                        <c:v>10548.965091133767</c:v>
                      </c:pt>
                      <c:pt idx="26">
                        <c:v>10548.965091133767</c:v>
                      </c:pt>
                      <c:pt idx="27">
                        <c:v>10548.965091133767</c:v>
                      </c:pt>
                      <c:pt idx="28">
                        <c:v>9548.9650911337667</c:v>
                      </c:pt>
                      <c:pt idx="29">
                        <c:v>9548.9650911337667</c:v>
                      </c:pt>
                      <c:pt idx="30">
                        <c:v>17548.965091133767</c:v>
                      </c:pt>
                      <c:pt idx="31">
                        <c:v>17548.965091133767</c:v>
                      </c:pt>
                      <c:pt idx="32">
                        <c:v>9548.9650911337667</c:v>
                      </c:pt>
                      <c:pt idx="33">
                        <c:v>9548.9650911337667</c:v>
                      </c:pt>
                      <c:pt idx="34">
                        <c:v>17548.965091133767</c:v>
                      </c:pt>
                      <c:pt idx="35">
                        <c:v>17548.965091133767</c:v>
                      </c:pt>
                      <c:pt idx="36">
                        <c:v>9548.9650911337667</c:v>
                      </c:pt>
                      <c:pt idx="37">
                        <c:v>9548.9650911337667</c:v>
                      </c:pt>
                      <c:pt idx="38">
                        <c:v>17548.965091133767</c:v>
                      </c:pt>
                      <c:pt idx="39">
                        <c:v>17548.965091133767</c:v>
                      </c:pt>
                      <c:pt idx="40">
                        <c:v>9548.9650911337667</c:v>
                      </c:pt>
                      <c:pt idx="41">
                        <c:v>9548.9650911337667</c:v>
                      </c:pt>
                      <c:pt idx="42">
                        <c:v>17548.965091133767</c:v>
                      </c:pt>
                      <c:pt idx="43">
                        <c:v>17548.965091133767</c:v>
                      </c:pt>
                      <c:pt idx="44">
                        <c:v>9548.9650911337667</c:v>
                      </c:pt>
                      <c:pt idx="45">
                        <c:v>9548.9650911337667</c:v>
                      </c:pt>
                      <c:pt idx="46">
                        <c:v>17548.965091133767</c:v>
                      </c:pt>
                      <c:pt idx="47">
                        <c:v>17548.965091133767</c:v>
                      </c:pt>
                      <c:pt idx="48">
                        <c:v>8000</c:v>
                      </c:pt>
                      <c:pt idx="49">
                        <c:v>8000</c:v>
                      </c:pt>
                      <c:pt idx="50">
                        <c:v>8000</c:v>
                      </c:pt>
                      <c:pt idx="51">
                        <c:v>8000</c:v>
                      </c:pt>
                      <c:pt idx="52">
                        <c:v>10548.965091133767</c:v>
                      </c:pt>
                      <c:pt idx="53">
                        <c:v>10548.965091133767</c:v>
                      </c:pt>
                      <c:pt idx="54">
                        <c:v>10548.965091133767</c:v>
                      </c:pt>
                      <c:pt idx="55">
                        <c:v>10548.965091133767</c:v>
                      </c:pt>
                      <c:pt idx="56">
                        <c:v>9548.9650911337667</c:v>
                      </c:pt>
                      <c:pt idx="57">
                        <c:v>9548.9650911337667</c:v>
                      </c:pt>
                      <c:pt idx="58">
                        <c:v>17548.965091133767</c:v>
                      </c:pt>
                      <c:pt idx="59">
                        <c:v>17548.965091133767</c:v>
                      </c:pt>
                      <c:pt idx="60">
                        <c:v>9548.9650911337667</c:v>
                      </c:pt>
                      <c:pt idx="61">
                        <c:v>9548.9650911337667</c:v>
                      </c:pt>
                      <c:pt idx="62">
                        <c:v>17548.965091133767</c:v>
                      </c:pt>
                      <c:pt idx="63">
                        <c:v>17548.965091133767</c:v>
                      </c:pt>
                      <c:pt idx="64">
                        <c:v>9548.9650911337667</c:v>
                      </c:pt>
                      <c:pt idx="65">
                        <c:v>9548.9650911337667</c:v>
                      </c:pt>
                      <c:pt idx="66">
                        <c:v>17548.965091133767</c:v>
                      </c:pt>
                      <c:pt idx="67">
                        <c:v>17548.965091133767</c:v>
                      </c:pt>
                      <c:pt idx="68">
                        <c:v>9548.9650911337667</c:v>
                      </c:pt>
                      <c:pt idx="69">
                        <c:v>9548.9650911337667</c:v>
                      </c:pt>
                      <c:pt idx="70">
                        <c:v>17548.965091133767</c:v>
                      </c:pt>
                      <c:pt idx="71">
                        <c:v>17548.965091133767</c:v>
                      </c:pt>
                      <c:pt idx="72">
                        <c:v>9548.9650911337667</c:v>
                      </c:pt>
                      <c:pt idx="73">
                        <c:v>9548.9650911337667</c:v>
                      </c:pt>
                      <c:pt idx="74">
                        <c:v>17548.965091133767</c:v>
                      </c:pt>
                      <c:pt idx="75">
                        <c:v>17548.965091133767</c:v>
                      </c:pt>
                      <c:pt idx="76">
                        <c:v>0</c:v>
                      </c:pt>
                      <c:pt idx="77">
                        <c:v>0</c:v>
                      </c:pt>
                      <c:pt idx="78">
                        <c:v>0</c:v>
                      </c:pt>
                      <c:pt idx="79">
                        <c:v>0</c:v>
                      </c:pt>
                      <c:pt idx="80">
                        <c:v>10548.965091133767</c:v>
                      </c:pt>
                      <c:pt idx="81">
                        <c:v>10548.965091133767</c:v>
                      </c:pt>
                      <c:pt idx="82">
                        <c:v>10548.965091133767</c:v>
                      </c:pt>
                      <c:pt idx="83">
                        <c:v>10548.965091133767</c:v>
                      </c:pt>
                      <c:pt idx="84">
                        <c:v>9548.9650911337667</c:v>
                      </c:pt>
                      <c:pt idx="85">
                        <c:v>9548.9650911337667</c:v>
                      </c:pt>
                      <c:pt idx="86">
                        <c:v>17548.965091133767</c:v>
                      </c:pt>
                      <c:pt idx="87">
                        <c:v>17548.965091133767</c:v>
                      </c:pt>
                      <c:pt idx="88">
                        <c:v>9548.9650911337667</c:v>
                      </c:pt>
                      <c:pt idx="89">
                        <c:v>9548.9650911337667</c:v>
                      </c:pt>
                      <c:pt idx="90">
                        <c:v>17548.965091133767</c:v>
                      </c:pt>
                      <c:pt idx="91">
                        <c:v>17548.965091133767</c:v>
                      </c:pt>
                      <c:pt idx="92">
                        <c:v>9548.9650911337667</c:v>
                      </c:pt>
                      <c:pt idx="93">
                        <c:v>9548.9650911337667</c:v>
                      </c:pt>
                      <c:pt idx="94">
                        <c:v>17548.965091133767</c:v>
                      </c:pt>
                      <c:pt idx="95">
                        <c:v>17548.965091133767</c:v>
                      </c:pt>
                      <c:pt idx="96">
                        <c:v>9548.9650911337667</c:v>
                      </c:pt>
                      <c:pt idx="97">
                        <c:v>9548.9650911337667</c:v>
                      </c:pt>
                      <c:pt idx="98">
                        <c:v>17548.965091133767</c:v>
                      </c:pt>
                      <c:pt idx="99">
                        <c:v>17548.965091133767</c:v>
                      </c:pt>
                      <c:pt idx="100">
                        <c:v>9548.9650911337667</c:v>
                      </c:pt>
                      <c:pt idx="101">
                        <c:v>9548.9650911337667</c:v>
                      </c:pt>
                      <c:pt idx="102">
                        <c:v>17548.965091133767</c:v>
                      </c:pt>
                      <c:pt idx="103">
                        <c:v>17548.965091133767</c:v>
                      </c:pt>
                      <c:pt idx="104">
                        <c:v>0</c:v>
                      </c:pt>
                      <c:pt idx="105">
                        <c:v>0</c:v>
                      </c:pt>
                      <c:pt idx="106">
                        <c:v>0</c:v>
                      </c:pt>
                      <c:pt idx="107">
                        <c:v>0</c:v>
                      </c:pt>
                      <c:pt idx="108">
                        <c:v>10548.965091133767</c:v>
                      </c:pt>
                      <c:pt idx="109">
                        <c:v>10548.965091133767</c:v>
                      </c:pt>
                      <c:pt idx="110">
                        <c:v>10548.965091133767</c:v>
                      </c:pt>
                      <c:pt idx="111">
                        <c:v>10548.965091133767</c:v>
                      </c:pt>
                      <c:pt idx="112">
                        <c:v>9548.9650911337667</c:v>
                      </c:pt>
                      <c:pt idx="113">
                        <c:v>9548.9650911337667</c:v>
                      </c:pt>
                      <c:pt idx="114">
                        <c:v>17548.965091133767</c:v>
                      </c:pt>
                      <c:pt idx="115">
                        <c:v>17548.965091133767</c:v>
                      </c:pt>
                      <c:pt idx="116">
                        <c:v>9548.9650911337667</c:v>
                      </c:pt>
                      <c:pt idx="117">
                        <c:v>9548.9650911337667</c:v>
                      </c:pt>
                      <c:pt idx="118">
                        <c:v>17548.965091133767</c:v>
                      </c:pt>
                      <c:pt idx="119">
                        <c:v>17548.965091133767</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9497.991967871485</c:v>
                      </c:pt>
                      <c:pt idx="1">
                        <c:v>9497.991967871485</c:v>
                      </c:pt>
                      <c:pt idx="2">
                        <c:v>17497.991967871487</c:v>
                      </c:pt>
                      <c:pt idx="3">
                        <c:v>17497.991967871487</c:v>
                      </c:pt>
                      <c:pt idx="4">
                        <c:v>9497.991967871485</c:v>
                      </c:pt>
                      <c:pt idx="5">
                        <c:v>9497.991967871485</c:v>
                      </c:pt>
                      <c:pt idx="6">
                        <c:v>17497.991967871487</c:v>
                      </c:pt>
                      <c:pt idx="7">
                        <c:v>17497.991967871487</c:v>
                      </c:pt>
                      <c:pt idx="8">
                        <c:v>9497.991967871485</c:v>
                      </c:pt>
                      <c:pt idx="9">
                        <c:v>9497.991967871485</c:v>
                      </c:pt>
                      <c:pt idx="10">
                        <c:v>17497.991967871487</c:v>
                      </c:pt>
                      <c:pt idx="11">
                        <c:v>17497.991967871487</c:v>
                      </c:pt>
                      <c:pt idx="12">
                        <c:v>9497.991967871485</c:v>
                      </c:pt>
                      <c:pt idx="13">
                        <c:v>9497.991967871485</c:v>
                      </c:pt>
                      <c:pt idx="14">
                        <c:v>17497.991967871487</c:v>
                      </c:pt>
                      <c:pt idx="15">
                        <c:v>17497.991967871487</c:v>
                      </c:pt>
                      <c:pt idx="16">
                        <c:v>9497.991967871485</c:v>
                      </c:pt>
                      <c:pt idx="17">
                        <c:v>9497.991967871485</c:v>
                      </c:pt>
                      <c:pt idx="18">
                        <c:v>17497.991967871487</c:v>
                      </c:pt>
                      <c:pt idx="19">
                        <c:v>17497.991967871487</c:v>
                      </c:pt>
                      <c:pt idx="20">
                        <c:v>10497.991967871483</c:v>
                      </c:pt>
                      <c:pt idx="21">
                        <c:v>10497.991967871483</c:v>
                      </c:pt>
                      <c:pt idx="22">
                        <c:v>10497.991967871483</c:v>
                      </c:pt>
                      <c:pt idx="23">
                        <c:v>10497.991967871483</c:v>
                      </c:pt>
                      <c:pt idx="24">
                        <c:v>10497.991967871485</c:v>
                      </c:pt>
                      <c:pt idx="25">
                        <c:v>10497.991967871485</c:v>
                      </c:pt>
                      <c:pt idx="26">
                        <c:v>10497.991967871485</c:v>
                      </c:pt>
                      <c:pt idx="27">
                        <c:v>10497.991967871485</c:v>
                      </c:pt>
                      <c:pt idx="28">
                        <c:v>9497.991967871485</c:v>
                      </c:pt>
                      <c:pt idx="29">
                        <c:v>9497.991967871485</c:v>
                      </c:pt>
                      <c:pt idx="30">
                        <c:v>17497.991967871487</c:v>
                      </c:pt>
                      <c:pt idx="31">
                        <c:v>17497.991967871487</c:v>
                      </c:pt>
                      <c:pt idx="32">
                        <c:v>9497.991967871485</c:v>
                      </c:pt>
                      <c:pt idx="33">
                        <c:v>9497.991967871485</c:v>
                      </c:pt>
                      <c:pt idx="34">
                        <c:v>17497.991967871487</c:v>
                      </c:pt>
                      <c:pt idx="35">
                        <c:v>17497.991967871487</c:v>
                      </c:pt>
                      <c:pt idx="36">
                        <c:v>9497.991967871485</c:v>
                      </c:pt>
                      <c:pt idx="37">
                        <c:v>9497.991967871485</c:v>
                      </c:pt>
                      <c:pt idx="38">
                        <c:v>17497.991967871487</c:v>
                      </c:pt>
                      <c:pt idx="39">
                        <c:v>17497.991967871487</c:v>
                      </c:pt>
                      <c:pt idx="40">
                        <c:v>9497.991967871485</c:v>
                      </c:pt>
                      <c:pt idx="41">
                        <c:v>9497.991967871485</c:v>
                      </c:pt>
                      <c:pt idx="42">
                        <c:v>17497.991967871487</c:v>
                      </c:pt>
                      <c:pt idx="43">
                        <c:v>17497.991967871487</c:v>
                      </c:pt>
                      <c:pt idx="44">
                        <c:v>9497.991967871485</c:v>
                      </c:pt>
                      <c:pt idx="45">
                        <c:v>9497.991967871485</c:v>
                      </c:pt>
                      <c:pt idx="46">
                        <c:v>17497.991967871487</c:v>
                      </c:pt>
                      <c:pt idx="47">
                        <c:v>17497.991967871487</c:v>
                      </c:pt>
                      <c:pt idx="48">
                        <c:v>10497.991967871483</c:v>
                      </c:pt>
                      <c:pt idx="49">
                        <c:v>10497.991967871483</c:v>
                      </c:pt>
                      <c:pt idx="50">
                        <c:v>10497.991967871483</c:v>
                      </c:pt>
                      <c:pt idx="51">
                        <c:v>10497.991967871483</c:v>
                      </c:pt>
                      <c:pt idx="52">
                        <c:v>10497.991967871485</c:v>
                      </c:pt>
                      <c:pt idx="53">
                        <c:v>10497.991967871485</c:v>
                      </c:pt>
                      <c:pt idx="54">
                        <c:v>10497.991967871485</c:v>
                      </c:pt>
                      <c:pt idx="55">
                        <c:v>10497.991967871485</c:v>
                      </c:pt>
                      <c:pt idx="56">
                        <c:v>9497.991967871485</c:v>
                      </c:pt>
                      <c:pt idx="57">
                        <c:v>9497.991967871485</c:v>
                      </c:pt>
                      <c:pt idx="58">
                        <c:v>17497.991967871487</c:v>
                      </c:pt>
                      <c:pt idx="59">
                        <c:v>17497.991967871487</c:v>
                      </c:pt>
                      <c:pt idx="60">
                        <c:v>9497.991967871485</c:v>
                      </c:pt>
                      <c:pt idx="61">
                        <c:v>9497.991967871485</c:v>
                      </c:pt>
                      <c:pt idx="62">
                        <c:v>17497.991967871487</c:v>
                      </c:pt>
                      <c:pt idx="63">
                        <c:v>17497.991967871487</c:v>
                      </c:pt>
                      <c:pt idx="64">
                        <c:v>9497.991967871485</c:v>
                      </c:pt>
                      <c:pt idx="65">
                        <c:v>9497.991967871485</c:v>
                      </c:pt>
                      <c:pt idx="66">
                        <c:v>17497.991967871487</c:v>
                      </c:pt>
                      <c:pt idx="67">
                        <c:v>17497.991967871487</c:v>
                      </c:pt>
                      <c:pt idx="68">
                        <c:v>9497.991967871485</c:v>
                      </c:pt>
                      <c:pt idx="69">
                        <c:v>9497.991967871485</c:v>
                      </c:pt>
                      <c:pt idx="70">
                        <c:v>17497.991967871487</c:v>
                      </c:pt>
                      <c:pt idx="71">
                        <c:v>17497.991967871487</c:v>
                      </c:pt>
                      <c:pt idx="72">
                        <c:v>9497.991967871485</c:v>
                      </c:pt>
                      <c:pt idx="73">
                        <c:v>9497.991967871485</c:v>
                      </c:pt>
                      <c:pt idx="74">
                        <c:v>17497.991967871487</c:v>
                      </c:pt>
                      <c:pt idx="75">
                        <c:v>17497.991967871487</c:v>
                      </c:pt>
                      <c:pt idx="76">
                        <c:v>10497.991967871483</c:v>
                      </c:pt>
                      <c:pt idx="77">
                        <c:v>10497.991967871483</c:v>
                      </c:pt>
                      <c:pt idx="78">
                        <c:v>10497.991967871483</c:v>
                      </c:pt>
                      <c:pt idx="79">
                        <c:v>10497.991967871483</c:v>
                      </c:pt>
                      <c:pt idx="80">
                        <c:v>10497.991967871485</c:v>
                      </c:pt>
                      <c:pt idx="81">
                        <c:v>10497.991967871485</c:v>
                      </c:pt>
                      <c:pt idx="82">
                        <c:v>10497.991967871485</c:v>
                      </c:pt>
                      <c:pt idx="83">
                        <c:v>10497.991967871485</c:v>
                      </c:pt>
                      <c:pt idx="84">
                        <c:v>9497.991967871485</c:v>
                      </c:pt>
                      <c:pt idx="85">
                        <c:v>9497.991967871485</c:v>
                      </c:pt>
                      <c:pt idx="86">
                        <c:v>17497.991967871487</c:v>
                      </c:pt>
                      <c:pt idx="87">
                        <c:v>17497.991967871487</c:v>
                      </c:pt>
                      <c:pt idx="88">
                        <c:v>9497.991967871485</c:v>
                      </c:pt>
                      <c:pt idx="89">
                        <c:v>9497.991967871485</c:v>
                      </c:pt>
                      <c:pt idx="90">
                        <c:v>17497.991967871487</c:v>
                      </c:pt>
                      <c:pt idx="91">
                        <c:v>17497.991967871487</c:v>
                      </c:pt>
                      <c:pt idx="92">
                        <c:v>9497.991967871485</c:v>
                      </c:pt>
                      <c:pt idx="93">
                        <c:v>9497.991967871485</c:v>
                      </c:pt>
                      <c:pt idx="94">
                        <c:v>17497.991967871487</c:v>
                      </c:pt>
                      <c:pt idx="95">
                        <c:v>17497.991967871487</c:v>
                      </c:pt>
                      <c:pt idx="96">
                        <c:v>9497.991967871485</c:v>
                      </c:pt>
                      <c:pt idx="97">
                        <c:v>9497.991967871485</c:v>
                      </c:pt>
                      <c:pt idx="98">
                        <c:v>17497.991967871487</c:v>
                      </c:pt>
                      <c:pt idx="99">
                        <c:v>17497.991967871487</c:v>
                      </c:pt>
                      <c:pt idx="100">
                        <c:v>9497.991967871485</c:v>
                      </c:pt>
                      <c:pt idx="101">
                        <c:v>9497.991967871485</c:v>
                      </c:pt>
                      <c:pt idx="102">
                        <c:v>17497.991967871487</c:v>
                      </c:pt>
                      <c:pt idx="103">
                        <c:v>17497.991967871487</c:v>
                      </c:pt>
                      <c:pt idx="104">
                        <c:v>10497.991967871483</c:v>
                      </c:pt>
                      <c:pt idx="105">
                        <c:v>10497.991967871483</c:v>
                      </c:pt>
                      <c:pt idx="106">
                        <c:v>10497.991967871483</c:v>
                      </c:pt>
                      <c:pt idx="107">
                        <c:v>10497.991967871483</c:v>
                      </c:pt>
                      <c:pt idx="108">
                        <c:v>10497.991967871485</c:v>
                      </c:pt>
                      <c:pt idx="109">
                        <c:v>10497.991967871485</c:v>
                      </c:pt>
                      <c:pt idx="110">
                        <c:v>10497.991967871485</c:v>
                      </c:pt>
                      <c:pt idx="111">
                        <c:v>10497.991967871485</c:v>
                      </c:pt>
                      <c:pt idx="112">
                        <c:v>10497.991967871485</c:v>
                      </c:pt>
                      <c:pt idx="113">
                        <c:v>10497.991967871485</c:v>
                      </c:pt>
                      <c:pt idx="114">
                        <c:v>10497.991967871485</c:v>
                      </c:pt>
                      <c:pt idx="115">
                        <c:v>10497.991967871485</c:v>
                      </c:pt>
                      <c:pt idx="116">
                        <c:v>10497.991967871485</c:v>
                      </c:pt>
                      <c:pt idx="117">
                        <c:v>10497.991967871485</c:v>
                      </c:pt>
                      <c:pt idx="118">
                        <c:v>10497.991967871485</c:v>
                      </c:pt>
                      <c:pt idx="119">
                        <c:v>10497.991967871485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10942.436412315928</c:v>
                      </c:pt>
                      <c:pt idx="1">
                        <c:v>10942.436412315928</c:v>
                      </c:pt>
                      <c:pt idx="2">
                        <c:v>18942.436412315928</c:v>
                      </c:pt>
                      <c:pt idx="3">
                        <c:v>18942.436412315928</c:v>
                      </c:pt>
                      <c:pt idx="4">
                        <c:v>10942.436412315928</c:v>
                      </c:pt>
                      <c:pt idx="5">
                        <c:v>10942.436412315928</c:v>
                      </c:pt>
                      <c:pt idx="6">
                        <c:v>18942.436412315928</c:v>
                      </c:pt>
                      <c:pt idx="7">
                        <c:v>18942.436412315928</c:v>
                      </c:pt>
                      <c:pt idx="8">
                        <c:v>10942.436412315928</c:v>
                      </c:pt>
                      <c:pt idx="9">
                        <c:v>10942.436412315928</c:v>
                      </c:pt>
                      <c:pt idx="10">
                        <c:v>18942.436412315928</c:v>
                      </c:pt>
                      <c:pt idx="11">
                        <c:v>18942.436412315928</c:v>
                      </c:pt>
                      <c:pt idx="12">
                        <c:v>10942.436412315928</c:v>
                      </c:pt>
                      <c:pt idx="13">
                        <c:v>10942.436412315928</c:v>
                      </c:pt>
                      <c:pt idx="14">
                        <c:v>18942.436412315928</c:v>
                      </c:pt>
                      <c:pt idx="15">
                        <c:v>18942.436412315928</c:v>
                      </c:pt>
                      <c:pt idx="16">
                        <c:v>10942.436412315928</c:v>
                      </c:pt>
                      <c:pt idx="17">
                        <c:v>10942.436412315928</c:v>
                      </c:pt>
                      <c:pt idx="18">
                        <c:v>18942.436412315928</c:v>
                      </c:pt>
                      <c:pt idx="19">
                        <c:v>18942.436412315928</c:v>
                      </c:pt>
                      <c:pt idx="20">
                        <c:v>11942.436412315928</c:v>
                      </c:pt>
                      <c:pt idx="21">
                        <c:v>11942.436412315928</c:v>
                      </c:pt>
                      <c:pt idx="22">
                        <c:v>11942.436412315928</c:v>
                      </c:pt>
                      <c:pt idx="23">
                        <c:v>11942.436412315928</c:v>
                      </c:pt>
                      <c:pt idx="24">
                        <c:v>11942.436412315928</c:v>
                      </c:pt>
                      <c:pt idx="25">
                        <c:v>11942.436412315928</c:v>
                      </c:pt>
                      <c:pt idx="26">
                        <c:v>11942.43641231593</c:v>
                      </c:pt>
                      <c:pt idx="27">
                        <c:v>11942.43641231593</c:v>
                      </c:pt>
                      <c:pt idx="28">
                        <c:v>10942.436412315928</c:v>
                      </c:pt>
                      <c:pt idx="29">
                        <c:v>10942.436412315928</c:v>
                      </c:pt>
                      <c:pt idx="30">
                        <c:v>18942.436412315928</c:v>
                      </c:pt>
                      <c:pt idx="31">
                        <c:v>18942.436412315928</c:v>
                      </c:pt>
                      <c:pt idx="32">
                        <c:v>10942.436412315928</c:v>
                      </c:pt>
                      <c:pt idx="33">
                        <c:v>10942.436412315928</c:v>
                      </c:pt>
                      <c:pt idx="34">
                        <c:v>18942.436412315928</c:v>
                      </c:pt>
                      <c:pt idx="35">
                        <c:v>18942.436412315928</c:v>
                      </c:pt>
                      <c:pt idx="36">
                        <c:v>10942.436412315928</c:v>
                      </c:pt>
                      <c:pt idx="37">
                        <c:v>10942.436412315928</c:v>
                      </c:pt>
                      <c:pt idx="38">
                        <c:v>18942.436412315928</c:v>
                      </c:pt>
                      <c:pt idx="39">
                        <c:v>18942.436412315928</c:v>
                      </c:pt>
                      <c:pt idx="40">
                        <c:v>10942.436412315928</c:v>
                      </c:pt>
                      <c:pt idx="41">
                        <c:v>10942.436412315928</c:v>
                      </c:pt>
                      <c:pt idx="42">
                        <c:v>18942.436412315928</c:v>
                      </c:pt>
                      <c:pt idx="43">
                        <c:v>18942.436412315928</c:v>
                      </c:pt>
                      <c:pt idx="44">
                        <c:v>10942.436412315928</c:v>
                      </c:pt>
                      <c:pt idx="45">
                        <c:v>10942.436412315928</c:v>
                      </c:pt>
                      <c:pt idx="46">
                        <c:v>18942.436412315928</c:v>
                      </c:pt>
                      <c:pt idx="47">
                        <c:v>18942.436412315928</c:v>
                      </c:pt>
                      <c:pt idx="48">
                        <c:v>11942.436412315928</c:v>
                      </c:pt>
                      <c:pt idx="49">
                        <c:v>11942.436412315928</c:v>
                      </c:pt>
                      <c:pt idx="50">
                        <c:v>11942.436412315928</c:v>
                      </c:pt>
                      <c:pt idx="51">
                        <c:v>11942.436412315928</c:v>
                      </c:pt>
                      <c:pt idx="52">
                        <c:v>11942.436412315928</c:v>
                      </c:pt>
                      <c:pt idx="53">
                        <c:v>11942.436412315928</c:v>
                      </c:pt>
                      <c:pt idx="54">
                        <c:v>11942.43641231593</c:v>
                      </c:pt>
                      <c:pt idx="55">
                        <c:v>11942.43641231593</c:v>
                      </c:pt>
                      <c:pt idx="56">
                        <c:v>11942.436412315932</c:v>
                      </c:pt>
                      <c:pt idx="57">
                        <c:v>11942.436412315932</c:v>
                      </c:pt>
                      <c:pt idx="58">
                        <c:v>11942.436412315932</c:v>
                      </c:pt>
                      <c:pt idx="59">
                        <c:v>11942.436412315932</c:v>
                      </c:pt>
                      <c:pt idx="60">
                        <c:v>11942.436412315932</c:v>
                      </c:pt>
                      <c:pt idx="61">
                        <c:v>11942.436412315932</c:v>
                      </c:pt>
                      <c:pt idx="62">
                        <c:v>11942.436412315932</c:v>
                      </c:pt>
                      <c:pt idx="63">
                        <c:v>11942.436412315932</c:v>
                      </c:pt>
                      <c:pt idx="64">
                        <c:v>11942.436412315932</c:v>
                      </c:pt>
                      <c:pt idx="65">
                        <c:v>11942.436412315932</c:v>
                      </c:pt>
                      <c:pt idx="66">
                        <c:v>11942.436412315932</c:v>
                      </c:pt>
                      <c:pt idx="67">
                        <c:v>11942.436412315932</c:v>
                      </c:pt>
                      <c:pt idx="68">
                        <c:v>11942.436412315932</c:v>
                      </c:pt>
                      <c:pt idx="69">
                        <c:v>11942.436412315932</c:v>
                      </c:pt>
                      <c:pt idx="70">
                        <c:v>11942.436412315932</c:v>
                      </c:pt>
                      <c:pt idx="71">
                        <c:v>11942.436412315932</c:v>
                      </c:pt>
                      <c:pt idx="72">
                        <c:v>11942.436412315932</c:v>
                      </c:pt>
                      <c:pt idx="73">
                        <c:v>11942.436412315932</c:v>
                      </c:pt>
                      <c:pt idx="74">
                        <c:v>11942.436412315932</c:v>
                      </c:pt>
                      <c:pt idx="75">
                        <c:v>11942.436412315932</c:v>
                      </c:pt>
                      <c:pt idx="76">
                        <c:v>11942.436412315928</c:v>
                      </c:pt>
                      <c:pt idx="77">
                        <c:v>11942.436412315928</c:v>
                      </c:pt>
                      <c:pt idx="78">
                        <c:v>11942.436412315928</c:v>
                      </c:pt>
                      <c:pt idx="79">
                        <c:v>11942.436412315928</c:v>
                      </c:pt>
                      <c:pt idx="80">
                        <c:v>11942.436412315928</c:v>
                      </c:pt>
                      <c:pt idx="81">
                        <c:v>11942.436412315928</c:v>
                      </c:pt>
                      <c:pt idx="82">
                        <c:v>11942.43641231593</c:v>
                      </c:pt>
                      <c:pt idx="83">
                        <c:v>11942.43641231593</c:v>
                      </c:pt>
                      <c:pt idx="84">
                        <c:v>11942.436412315932</c:v>
                      </c:pt>
                      <c:pt idx="85">
                        <c:v>11942.436412315932</c:v>
                      </c:pt>
                      <c:pt idx="86">
                        <c:v>11942.436412315932</c:v>
                      </c:pt>
                      <c:pt idx="87">
                        <c:v>11942.436412315932</c:v>
                      </c:pt>
                      <c:pt idx="88">
                        <c:v>11942.436412315932</c:v>
                      </c:pt>
                      <c:pt idx="89">
                        <c:v>11942.436412315932</c:v>
                      </c:pt>
                      <c:pt idx="90">
                        <c:v>11942.436412315932</c:v>
                      </c:pt>
                      <c:pt idx="91">
                        <c:v>11942.436412315932</c:v>
                      </c:pt>
                      <c:pt idx="92">
                        <c:v>11942.436412315932</c:v>
                      </c:pt>
                      <c:pt idx="93">
                        <c:v>11942.436412315932</c:v>
                      </c:pt>
                      <c:pt idx="94">
                        <c:v>11942.436412315932</c:v>
                      </c:pt>
                      <c:pt idx="95">
                        <c:v>11942.436412315932</c:v>
                      </c:pt>
                      <c:pt idx="96">
                        <c:v>11942.436412315932</c:v>
                      </c:pt>
                      <c:pt idx="97">
                        <c:v>11942.436412315932</c:v>
                      </c:pt>
                      <c:pt idx="98">
                        <c:v>11942.436412315932</c:v>
                      </c:pt>
                      <c:pt idx="99">
                        <c:v>11942.436412315932</c:v>
                      </c:pt>
                      <c:pt idx="100">
                        <c:v>11942.436412315932</c:v>
                      </c:pt>
                      <c:pt idx="101">
                        <c:v>11942.436412315932</c:v>
                      </c:pt>
                      <c:pt idx="102">
                        <c:v>11942.436412315932</c:v>
                      </c:pt>
                      <c:pt idx="103">
                        <c:v>11942.436412315932</c:v>
                      </c:pt>
                      <c:pt idx="104">
                        <c:v>11942.436412315928</c:v>
                      </c:pt>
                      <c:pt idx="105">
                        <c:v>11942.436412315928</c:v>
                      </c:pt>
                      <c:pt idx="106">
                        <c:v>11942.436412315928</c:v>
                      </c:pt>
                      <c:pt idx="107">
                        <c:v>11942.436412315928</c:v>
                      </c:pt>
                      <c:pt idx="108">
                        <c:v>11942.436412315928</c:v>
                      </c:pt>
                      <c:pt idx="109">
                        <c:v>11942.436412315928</c:v>
                      </c:pt>
                      <c:pt idx="110">
                        <c:v>11942.43641231593</c:v>
                      </c:pt>
                      <c:pt idx="111">
                        <c:v>11942.43641231593</c:v>
                      </c:pt>
                      <c:pt idx="112">
                        <c:v>11942.436412315932</c:v>
                      </c:pt>
                      <c:pt idx="113">
                        <c:v>11942.436412315932</c:v>
                      </c:pt>
                      <c:pt idx="114">
                        <c:v>11942.436412315932</c:v>
                      </c:pt>
                      <c:pt idx="115">
                        <c:v>11942.436412315932</c:v>
                      </c:pt>
                      <c:pt idx="116">
                        <c:v>11942.436412315932</c:v>
                      </c:pt>
                      <c:pt idx="117">
                        <c:v>11942.436412315932</c:v>
                      </c:pt>
                      <c:pt idx="118">
                        <c:v>11942.436412315932</c:v>
                      </c:pt>
                      <c:pt idx="119">
                        <c:v>11942.436412315932</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13386.880856760374</c:v>
                      </c:pt>
                      <c:pt idx="1">
                        <c:v>13386.880856760374</c:v>
                      </c:pt>
                      <c:pt idx="2">
                        <c:v>13386.880856760374</c:v>
                      </c:pt>
                      <c:pt idx="3">
                        <c:v>13386.880856760374</c:v>
                      </c:pt>
                      <c:pt idx="4">
                        <c:v>13386.880856760374</c:v>
                      </c:pt>
                      <c:pt idx="5">
                        <c:v>13386.880856760374</c:v>
                      </c:pt>
                      <c:pt idx="6">
                        <c:v>13386.880856760374</c:v>
                      </c:pt>
                      <c:pt idx="7">
                        <c:v>13386.880856760374</c:v>
                      </c:pt>
                      <c:pt idx="8">
                        <c:v>13386.880856760374</c:v>
                      </c:pt>
                      <c:pt idx="9">
                        <c:v>13386.880856760374</c:v>
                      </c:pt>
                      <c:pt idx="10">
                        <c:v>13386.880856760374</c:v>
                      </c:pt>
                      <c:pt idx="11">
                        <c:v>13386.880856760374</c:v>
                      </c:pt>
                      <c:pt idx="12">
                        <c:v>13386.880856760374</c:v>
                      </c:pt>
                      <c:pt idx="13">
                        <c:v>13386.880856760374</c:v>
                      </c:pt>
                      <c:pt idx="14">
                        <c:v>13386.880856760374</c:v>
                      </c:pt>
                      <c:pt idx="15">
                        <c:v>13386.880856760374</c:v>
                      </c:pt>
                      <c:pt idx="16">
                        <c:v>13386.880856760374</c:v>
                      </c:pt>
                      <c:pt idx="17">
                        <c:v>13386.880856760374</c:v>
                      </c:pt>
                      <c:pt idx="18">
                        <c:v>13386.880856760374</c:v>
                      </c:pt>
                      <c:pt idx="19">
                        <c:v>13386.880856760374</c:v>
                      </c:pt>
                      <c:pt idx="20">
                        <c:v>13386.880856760374</c:v>
                      </c:pt>
                      <c:pt idx="21">
                        <c:v>13386.880856760374</c:v>
                      </c:pt>
                      <c:pt idx="22">
                        <c:v>13386.880856760374</c:v>
                      </c:pt>
                      <c:pt idx="23">
                        <c:v>13386.880856760374</c:v>
                      </c:pt>
                      <c:pt idx="24">
                        <c:v>13386.880856760374</c:v>
                      </c:pt>
                      <c:pt idx="25">
                        <c:v>13386.880856760374</c:v>
                      </c:pt>
                      <c:pt idx="26">
                        <c:v>13386.880856760374</c:v>
                      </c:pt>
                      <c:pt idx="27">
                        <c:v>13386.880856760374</c:v>
                      </c:pt>
                      <c:pt idx="28">
                        <c:v>13386.880856760374</c:v>
                      </c:pt>
                      <c:pt idx="29">
                        <c:v>13386.880856760374</c:v>
                      </c:pt>
                      <c:pt idx="30">
                        <c:v>13386.880856760374</c:v>
                      </c:pt>
                      <c:pt idx="31">
                        <c:v>13386.880856760374</c:v>
                      </c:pt>
                      <c:pt idx="32">
                        <c:v>13386.880856760374</c:v>
                      </c:pt>
                      <c:pt idx="33">
                        <c:v>13386.880856760374</c:v>
                      </c:pt>
                      <c:pt idx="34">
                        <c:v>13386.880856760374</c:v>
                      </c:pt>
                      <c:pt idx="35">
                        <c:v>13386.880856760374</c:v>
                      </c:pt>
                      <c:pt idx="36">
                        <c:v>13386.880856760374</c:v>
                      </c:pt>
                      <c:pt idx="37">
                        <c:v>13386.880856760374</c:v>
                      </c:pt>
                      <c:pt idx="38">
                        <c:v>13386.880856760374</c:v>
                      </c:pt>
                      <c:pt idx="39">
                        <c:v>13386.880856760374</c:v>
                      </c:pt>
                      <c:pt idx="40">
                        <c:v>13386.880856760374</c:v>
                      </c:pt>
                      <c:pt idx="41">
                        <c:v>13386.880856760374</c:v>
                      </c:pt>
                      <c:pt idx="42">
                        <c:v>13386.880856760374</c:v>
                      </c:pt>
                      <c:pt idx="43">
                        <c:v>13386.880856760374</c:v>
                      </c:pt>
                      <c:pt idx="44">
                        <c:v>13386.880856760374</c:v>
                      </c:pt>
                      <c:pt idx="45">
                        <c:v>13386.880856760374</c:v>
                      </c:pt>
                      <c:pt idx="46">
                        <c:v>13386.880856760374</c:v>
                      </c:pt>
                      <c:pt idx="47">
                        <c:v>13386.880856760374</c:v>
                      </c:pt>
                      <c:pt idx="48">
                        <c:v>13386.880856760374</c:v>
                      </c:pt>
                      <c:pt idx="49">
                        <c:v>13386.880856760374</c:v>
                      </c:pt>
                      <c:pt idx="50">
                        <c:v>13386.880856760374</c:v>
                      </c:pt>
                      <c:pt idx="51">
                        <c:v>13386.880856760374</c:v>
                      </c:pt>
                      <c:pt idx="52">
                        <c:v>13386.880856760374</c:v>
                      </c:pt>
                      <c:pt idx="53">
                        <c:v>13386.880856760374</c:v>
                      </c:pt>
                      <c:pt idx="54">
                        <c:v>13386.880856760374</c:v>
                      </c:pt>
                      <c:pt idx="55">
                        <c:v>13386.880856760374</c:v>
                      </c:pt>
                      <c:pt idx="56">
                        <c:v>13386.880856760374</c:v>
                      </c:pt>
                      <c:pt idx="57">
                        <c:v>13386.880856760374</c:v>
                      </c:pt>
                      <c:pt idx="58">
                        <c:v>13386.880856760374</c:v>
                      </c:pt>
                      <c:pt idx="59">
                        <c:v>13386.880856760374</c:v>
                      </c:pt>
                      <c:pt idx="60">
                        <c:v>13386.880856760374</c:v>
                      </c:pt>
                      <c:pt idx="61">
                        <c:v>13386.880856760374</c:v>
                      </c:pt>
                      <c:pt idx="62">
                        <c:v>13386.880856760374</c:v>
                      </c:pt>
                      <c:pt idx="63">
                        <c:v>13386.880856760374</c:v>
                      </c:pt>
                      <c:pt idx="64">
                        <c:v>13386.880856760374</c:v>
                      </c:pt>
                      <c:pt idx="65">
                        <c:v>13386.880856760374</c:v>
                      </c:pt>
                      <c:pt idx="66">
                        <c:v>13386.880856760374</c:v>
                      </c:pt>
                      <c:pt idx="67">
                        <c:v>13386.880856760374</c:v>
                      </c:pt>
                      <c:pt idx="68">
                        <c:v>13386.880856760374</c:v>
                      </c:pt>
                      <c:pt idx="69">
                        <c:v>13386.880856760374</c:v>
                      </c:pt>
                      <c:pt idx="70">
                        <c:v>13386.880856760374</c:v>
                      </c:pt>
                      <c:pt idx="71">
                        <c:v>13386.880856760374</c:v>
                      </c:pt>
                      <c:pt idx="72">
                        <c:v>13386.880856760374</c:v>
                      </c:pt>
                      <c:pt idx="73">
                        <c:v>13386.880856760374</c:v>
                      </c:pt>
                      <c:pt idx="74">
                        <c:v>13386.880856760374</c:v>
                      </c:pt>
                      <c:pt idx="75">
                        <c:v>13386.880856760374</c:v>
                      </c:pt>
                      <c:pt idx="76">
                        <c:v>13386.880856760374</c:v>
                      </c:pt>
                      <c:pt idx="77">
                        <c:v>13386.880856760374</c:v>
                      </c:pt>
                      <c:pt idx="78">
                        <c:v>13386.880856760374</c:v>
                      </c:pt>
                      <c:pt idx="79">
                        <c:v>13386.880856760374</c:v>
                      </c:pt>
                      <c:pt idx="80">
                        <c:v>13386.880856760374</c:v>
                      </c:pt>
                      <c:pt idx="81">
                        <c:v>13386.880856760374</c:v>
                      </c:pt>
                      <c:pt idx="82">
                        <c:v>13386.880856760374</c:v>
                      </c:pt>
                      <c:pt idx="83">
                        <c:v>13386.880856760374</c:v>
                      </c:pt>
                      <c:pt idx="84">
                        <c:v>13386.880856760374</c:v>
                      </c:pt>
                      <c:pt idx="85">
                        <c:v>13386.880856760374</c:v>
                      </c:pt>
                      <c:pt idx="86">
                        <c:v>13386.880856760374</c:v>
                      </c:pt>
                      <c:pt idx="87">
                        <c:v>13386.880856760374</c:v>
                      </c:pt>
                      <c:pt idx="88">
                        <c:v>13386.880856760374</c:v>
                      </c:pt>
                      <c:pt idx="89">
                        <c:v>13386.880856760374</c:v>
                      </c:pt>
                      <c:pt idx="90">
                        <c:v>13386.880856760374</c:v>
                      </c:pt>
                      <c:pt idx="91">
                        <c:v>13386.880856760374</c:v>
                      </c:pt>
                      <c:pt idx="92">
                        <c:v>13386.880856760374</c:v>
                      </c:pt>
                      <c:pt idx="93">
                        <c:v>13386.880856760374</c:v>
                      </c:pt>
                      <c:pt idx="94">
                        <c:v>13386.880856760374</c:v>
                      </c:pt>
                      <c:pt idx="95">
                        <c:v>13386.880856760374</c:v>
                      </c:pt>
                      <c:pt idx="96">
                        <c:v>13386.880856760374</c:v>
                      </c:pt>
                      <c:pt idx="97">
                        <c:v>13386.880856760374</c:v>
                      </c:pt>
                      <c:pt idx="98">
                        <c:v>13386.880856760374</c:v>
                      </c:pt>
                      <c:pt idx="99">
                        <c:v>13386.880856760374</c:v>
                      </c:pt>
                      <c:pt idx="100">
                        <c:v>13386.880856760374</c:v>
                      </c:pt>
                      <c:pt idx="101">
                        <c:v>13386.880856760374</c:v>
                      </c:pt>
                      <c:pt idx="102">
                        <c:v>13386.880856760374</c:v>
                      </c:pt>
                      <c:pt idx="103">
                        <c:v>13386.880856760374</c:v>
                      </c:pt>
                      <c:pt idx="104">
                        <c:v>13386.880856760374</c:v>
                      </c:pt>
                      <c:pt idx="105">
                        <c:v>13386.880856760374</c:v>
                      </c:pt>
                      <c:pt idx="106">
                        <c:v>13386.880856760374</c:v>
                      </c:pt>
                      <c:pt idx="107">
                        <c:v>13386.880856760374</c:v>
                      </c:pt>
                      <c:pt idx="108">
                        <c:v>13386.880856760374</c:v>
                      </c:pt>
                      <c:pt idx="109">
                        <c:v>13386.880856760374</c:v>
                      </c:pt>
                      <c:pt idx="110">
                        <c:v>13386.880856760374</c:v>
                      </c:pt>
                      <c:pt idx="111">
                        <c:v>13386.880856760374</c:v>
                      </c:pt>
                      <c:pt idx="112">
                        <c:v>13386.880856760374</c:v>
                      </c:pt>
                      <c:pt idx="113">
                        <c:v>13386.880856760374</c:v>
                      </c:pt>
                      <c:pt idx="114">
                        <c:v>13386.880856760374</c:v>
                      </c:pt>
                      <c:pt idx="115">
                        <c:v>13386.880856760374</c:v>
                      </c:pt>
                      <c:pt idx="116">
                        <c:v>13386.880856760374</c:v>
                      </c:pt>
                      <c:pt idx="117">
                        <c:v>13386.880856760374</c:v>
                      </c:pt>
                      <c:pt idx="118">
                        <c:v>13386.880856760374</c:v>
                      </c:pt>
                      <c:pt idx="119">
                        <c:v>13386.880856760374</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'Fstore_Weekend-Weekday'!$C$4:$C$15</c:f>
              <c:numCache>
                <c:formatCode>General</c:formatCode>
                <c:ptCount val="12"/>
                <c:pt idx="0">
                  <c:v>14.964841494220101</c:v>
                </c:pt>
                <c:pt idx="1">
                  <c:v>15.153265521518399</c:v>
                </c:pt>
                <c:pt idx="2">
                  <c:v>15.2710305385799</c:v>
                </c:pt>
                <c:pt idx="3">
                  <c:v>15.3375933743103</c:v>
                </c:pt>
                <c:pt idx="4">
                  <c:v>15.410207376925301</c:v>
                </c:pt>
                <c:pt idx="5">
                  <c:v>15.410207376925301</c:v>
                </c:pt>
                <c:pt idx="6">
                  <c:v>15.373896303695901</c:v>
                </c:pt>
                <c:pt idx="7">
                  <c:v>15.2921656168336</c:v>
                </c:pt>
                <c:pt idx="8">
                  <c:v>15.1695695865403</c:v>
                </c:pt>
                <c:pt idx="9">
                  <c:v>14.965242869384701</c:v>
                </c:pt>
                <c:pt idx="10">
                  <c:v>14.7609161522292</c:v>
                </c:pt>
                <c:pt idx="11">
                  <c:v>14.556589435073599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0-3098-4C20-8159-2EFB1D6F19B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'Fstore_Weekend-Weekday'!$D$4:$D$15</c:f>
              <c:numCache>
                <c:formatCode>General</c:formatCode>
                <c:ptCount val="12"/>
                <c:pt idx="0">
                  <c:v>17.222431052046101</c:v>
                </c:pt>
                <c:pt idx="1">
                  <c:v>17.378785409521598</c:v>
                </c:pt>
                <c:pt idx="2">
                  <c:v>17.456962588259398</c:v>
                </c:pt>
                <c:pt idx="3">
                  <c:v>17.496051177628303</c:v>
                </c:pt>
                <c:pt idx="4">
                  <c:v>17.535139766997201</c:v>
                </c:pt>
                <c:pt idx="5">
                  <c:v>17.4942744235661</c:v>
                </c:pt>
                <c:pt idx="6">
                  <c:v>17.453409080134897</c:v>
                </c:pt>
                <c:pt idx="7">
                  <c:v>17.371678393272703</c:v>
                </c:pt>
                <c:pt idx="8">
                  <c:v>17.249082362979401</c:v>
                </c:pt>
                <c:pt idx="9">
                  <c:v>17.044755645823798</c:v>
                </c:pt>
                <c:pt idx="10">
                  <c:v>16.840428928668302</c:v>
                </c:pt>
                <c:pt idx="11">
                  <c:v>16.6361022115127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1-3098-4C20-8159-2EFB1D6F19B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'Fstore_Weekend-Weekday'!$E$4:$E$15</c:f>
              <c:numCache>
                <c:formatCode>General</c:formatCode>
                <c:ptCount val="12"/>
                <c:pt idx="0">
                  <c:v>19.301943828485101</c:v>
                </c:pt>
                <c:pt idx="1">
                  <c:v>19.4582981859607</c:v>
                </c:pt>
                <c:pt idx="2">
                  <c:v>19.5364753646985</c:v>
                </c:pt>
                <c:pt idx="3">
                  <c:v>19.575563954067402</c:v>
                </c:pt>
                <c:pt idx="4">
                  <c:v>19.6146525434363</c:v>
                </c:pt>
                <c:pt idx="5">
                  <c:v>19.5737872000051</c:v>
                </c:pt>
                <c:pt idx="6">
                  <c:v>19.532921856573999</c:v>
                </c:pt>
                <c:pt idx="7">
                  <c:v>19.451191169711798</c:v>
                </c:pt>
                <c:pt idx="8">
                  <c:v>19.3285951394185</c:v>
                </c:pt>
                <c:pt idx="9">
                  <c:v>19.124268422262901</c:v>
                </c:pt>
                <c:pt idx="10">
                  <c:v>18.919941705107398</c:v>
                </c:pt>
                <c:pt idx="11">
                  <c:v>18.715614987951799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2-3098-4C20-8159-2EFB1D6F19B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'Fstore_Weekend-Weekday'!$F$4:$F$15</c:f>
              <c:numCache>
                <c:formatCode>General</c:formatCode>
                <c:ptCount val="12"/>
                <c:pt idx="0">
                  <c:v>21.3814566049242</c:v>
                </c:pt>
                <c:pt idx="1">
                  <c:v>21.537810962399799</c:v>
                </c:pt>
                <c:pt idx="2">
                  <c:v>21.615988141137599</c:v>
                </c:pt>
                <c:pt idx="3">
                  <c:v>21.655076730506497</c:v>
                </c:pt>
                <c:pt idx="4">
                  <c:v>21.6941653198753</c:v>
                </c:pt>
                <c:pt idx="5">
                  <c:v>21.653299976444199</c:v>
                </c:pt>
                <c:pt idx="6">
                  <c:v>21.612434633013098</c:v>
                </c:pt>
                <c:pt idx="7">
                  <c:v>21.530703946150901</c:v>
                </c:pt>
                <c:pt idx="8">
                  <c:v>21.408107915857599</c:v>
                </c:pt>
                <c:pt idx="9">
                  <c:v>21.203781198702</c:v>
                </c:pt>
                <c:pt idx="10">
                  <c:v>20.999454481546501</c:v>
                </c:pt>
                <c:pt idx="11">
                  <c:v>20.795127764390902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3-3098-4C20-8159-2EFB1D6F19B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'Fstore_Weekend-Weekday'!$G$4:$G$15</c:f>
              <c:numCache>
                <c:formatCode>General</c:formatCode>
                <c:ptCount val="12"/>
                <c:pt idx="0">
                  <c:v>23.460969381363299</c:v>
                </c:pt>
                <c:pt idx="1">
                  <c:v>23.617323738838898</c:v>
                </c:pt>
                <c:pt idx="2">
                  <c:v>23.695500917576702</c:v>
                </c:pt>
                <c:pt idx="3">
                  <c:v>23.734589506945497</c:v>
                </c:pt>
                <c:pt idx="4">
                  <c:v>23.773678096314402</c:v>
                </c:pt>
                <c:pt idx="5">
                  <c:v>23.732812752883301</c:v>
                </c:pt>
                <c:pt idx="6">
                  <c:v>23.691947409452201</c:v>
                </c:pt>
                <c:pt idx="7">
                  <c:v>23.61021672259</c:v>
                </c:pt>
                <c:pt idx="8">
                  <c:v>23.487620692296698</c:v>
                </c:pt>
                <c:pt idx="9">
                  <c:v>23.283293975141099</c:v>
                </c:pt>
                <c:pt idx="10">
                  <c:v>23.0789672579855</c:v>
                </c:pt>
                <c:pt idx="11">
                  <c:v>22.874640540830001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4-3098-4C20-8159-2EFB1D6F19B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'Fstore_Weekend-Weekday'!$J$4:$J$15</c:f>
              <c:numCache>
                <c:formatCode>General</c:formatCode>
                <c:ptCount val="12"/>
                <c:pt idx="0">
                  <c:v>14.964841494220101</c:v>
                </c:pt>
                <c:pt idx="1">
                  <c:v>15.1278955236108</c:v>
                </c:pt>
                <c:pt idx="2">
                  <c:v>15.229804291979899</c:v>
                </c:pt>
                <c:pt idx="3">
                  <c:v>15.287404900188601</c:v>
                </c:pt>
                <c:pt idx="4">
                  <c:v>15.350241927325301</c:v>
                </c:pt>
                <c:pt idx="5">
                  <c:v>15.347743366925299</c:v>
                </c:pt>
                <c:pt idx="6">
                  <c:v>15.345244806525299</c:v>
                </c:pt>
                <c:pt idx="7">
                  <c:v>15.2681794369936</c:v>
                </c:pt>
                <c:pt idx="8">
                  <c:v>15.149581103340299</c:v>
                </c:pt>
                <c:pt idx="9">
                  <c:v>14.951917213918099</c:v>
                </c:pt>
                <c:pt idx="10">
                  <c:v>14.754253324495901</c:v>
                </c:pt>
                <c:pt idx="11">
                  <c:v>14.556589435073599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5-3098-4C20-8159-2EFB1D6F19B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'Fstore_Weekend-Weekday'!$K$4:$K$15</c:f>
              <c:numCache>
                <c:formatCode>General</c:formatCode>
                <c:ptCount val="12"/>
                <c:pt idx="0">
                  <c:v>17.222431052046101</c:v>
                </c:pt>
                <c:pt idx="1">
                  <c:v>17.364127188508299</c:v>
                </c:pt>
                <c:pt idx="2">
                  <c:v>17.434975256739399</c:v>
                </c:pt>
                <c:pt idx="3">
                  <c:v>17.4703992908549</c:v>
                </c:pt>
                <c:pt idx="4">
                  <c:v>17.5058233249705</c:v>
                </c:pt>
                <c:pt idx="5">
                  <c:v>17.4662905470861</c:v>
                </c:pt>
                <c:pt idx="6">
                  <c:v>17.4267577692016</c:v>
                </c:pt>
                <c:pt idx="7">
                  <c:v>17.347692213432701</c:v>
                </c:pt>
                <c:pt idx="8">
                  <c:v>17.229093879779398</c:v>
                </c:pt>
                <c:pt idx="9">
                  <c:v>17.0314299903572</c:v>
                </c:pt>
                <c:pt idx="10">
                  <c:v>16.833766100934902</c:v>
                </c:pt>
                <c:pt idx="11">
                  <c:v>16.6361022115127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6-3098-4C20-8159-2EFB1D6F19B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'Fstore_Weekend-Weekday'!$L$4:$L$15</c:f>
              <c:numCache>
                <c:formatCode>General</c:formatCode>
                <c:ptCount val="12"/>
                <c:pt idx="0">
                  <c:v>19.301943828485101</c:v>
                </c:pt>
                <c:pt idx="1">
                  <c:v>19.443639964947398</c:v>
                </c:pt>
                <c:pt idx="2">
                  <c:v>19.514488033178502</c:v>
                </c:pt>
                <c:pt idx="3">
                  <c:v>19.549912067294002</c:v>
                </c:pt>
                <c:pt idx="4">
                  <c:v>19.585336101409599</c:v>
                </c:pt>
                <c:pt idx="5">
                  <c:v>19.545803323525099</c:v>
                </c:pt>
                <c:pt idx="6">
                  <c:v>19.5062705456407</c:v>
                </c:pt>
                <c:pt idx="7">
                  <c:v>19.4272049898718</c:v>
                </c:pt>
                <c:pt idx="8">
                  <c:v>19.308606656218497</c:v>
                </c:pt>
                <c:pt idx="9">
                  <c:v>19.110942766796203</c:v>
                </c:pt>
                <c:pt idx="10">
                  <c:v>18.913278877374001</c:v>
                </c:pt>
                <c:pt idx="11">
                  <c:v>18.715614987951799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7-3098-4C20-8159-2EFB1D6F19B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'Fstore_Weekend-Weekday'!$M$4:$M$15</c:f>
              <c:numCache>
                <c:formatCode>General</c:formatCode>
                <c:ptCount val="12"/>
                <c:pt idx="0">
                  <c:v>21.3814566049242</c:v>
                </c:pt>
                <c:pt idx="1">
                  <c:v>21.5231527413865</c:v>
                </c:pt>
                <c:pt idx="2">
                  <c:v>21.594000809617601</c:v>
                </c:pt>
                <c:pt idx="3">
                  <c:v>21.629424843733098</c:v>
                </c:pt>
                <c:pt idx="4">
                  <c:v>21.664848877848701</c:v>
                </c:pt>
                <c:pt idx="5">
                  <c:v>21.625316099964202</c:v>
                </c:pt>
                <c:pt idx="6">
                  <c:v>21.585783322079799</c:v>
                </c:pt>
                <c:pt idx="7">
                  <c:v>21.506717766310899</c:v>
                </c:pt>
                <c:pt idx="8">
                  <c:v>21.3881194326576</c:v>
                </c:pt>
                <c:pt idx="9">
                  <c:v>21.190455543235299</c:v>
                </c:pt>
                <c:pt idx="10">
                  <c:v>20.9927916538131</c:v>
                </c:pt>
                <c:pt idx="11">
                  <c:v>20.795127764390902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8-3098-4C20-8159-2EFB1D6F19B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'Fstore_Weekend-Weekday'!$N$4:$N$15</c:f>
              <c:numCache>
                <c:formatCode>General</c:formatCode>
                <c:ptCount val="12"/>
                <c:pt idx="0">
                  <c:v>23.460969381363299</c:v>
                </c:pt>
                <c:pt idx="1">
                  <c:v>23.6026655178255</c:v>
                </c:pt>
                <c:pt idx="2">
                  <c:v>23.673513586056703</c:v>
                </c:pt>
                <c:pt idx="3">
                  <c:v>23.7089376201722</c:v>
                </c:pt>
                <c:pt idx="4">
                  <c:v>23.7443616542878</c:v>
                </c:pt>
                <c:pt idx="5">
                  <c:v>23.704828876403297</c:v>
                </c:pt>
                <c:pt idx="6">
                  <c:v>23.665296098518901</c:v>
                </c:pt>
                <c:pt idx="7">
                  <c:v>23.586230542750002</c:v>
                </c:pt>
                <c:pt idx="8">
                  <c:v>23.467632209096699</c:v>
                </c:pt>
                <c:pt idx="9">
                  <c:v>23.269968319674398</c:v>
                </c:pt>
                <c:pt idx="10">
                  <c:v>23.072304430252203</c:v>
                </c:pt>
                <c:pt idx="11">
                  <c:v>22.874640540830001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9-3098-4C20-8159-2EFB1D6F19B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'Fstore_Weekend-Weekday'!$Q$4:$Q$15</c:f>
              <c:numCache>
                <c:formatCode>General</c:formatCode>
                <c:ptCount val="12"/>
                <c:pt idx="0">
                  <c:v>14.964841494220101</c:v>
                </c:pt>
                <c:pt idx="1">
                  <c:v>15.115210524656899</c:v>
                </c:pt>
                <c:pt idx="2">
                  <c:v>15.209191168679901</c:v>
                </c:pt>
                <c:pt idx="3">
                  <c:v>15.2623106631277</c:v>
                </c:pt>
                <c:pt idx="4">
                  <c:v>15.320259202525301</c:v>
                </c:pt>
                <c:pt idx="5">
                  <c:v>15.316511361925301</c:v>
                </c:pt>
                <c:pt idx="6">
                  <c:v>15.3127635213253</c:v>
                </c:pt>
                <c:pt idx="7">
                  <c:v>15.2561863470736</c:v>
                </c:pt>
                <c:pt idx="8">
                  <c:v>15.1395868617403</c:v>
                </c:pt>
                <c:pt idx="9">
                  <c:v>14.9452543861847</c:v>
                </c:pt>
                <c:pt idx="10">
                  <c:v>14.7509219106292</c:v>
                </c:pt>
                <c:pt idx="11">
                  <c:v>14.556589435073599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A-3098-4C20-8159-2EFB1D6F19B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'Fstore_Weekend-Weekday'!$R$4:$R$15</c:f>
              <c:numCache>
                <c:formatCode>General</c:formatCode>
                <c:ptCount val="12"/>
                <c:pt idx="0">
                  <c:v>17.222431052046101</c:v>
                </c:pt>
                <c:pt idx="1">
                  <c:v>17.356798078001599</c:v>
                </c:pt>
                <c:pt idx="2">
                  <c:v>17.423981590979402</c:v>
                </c:pt>
                <c:pt idx="3">
                  <c:v>17.457573347468301</c:v>
                </c:pt>
                <c:pt idx="4">
                  <c:v>17.491165103957197</c:v>
                </c:pt>
                <c:pt idx="5">
                  <c:v>17.452298608846</c:v>
                </c:pt>
                <c:pt idx="6">
                  <c:v>17.413432113734903</c:v>
                </c:pt>
                <c:pt idx="7">
                  <c:v>17.3356991235127</c:v>
                </c:pt>
                <c:pt idx="8">
                  <c:v>17.219099638179401</c:v>
                </c:pt>
                <c:pt idx="9">
                  <c:v>17.0247671626238</c:v>
                </c:pt>
                <c:pt idx="10">
                  <c:v>16.830434687068298</c:v>
                </c:pt>
                <c:pt idx="11">
                  <c:v>16.6361022115127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B-3098-4C20-8159-2EFB1D6F19B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'Fstore_Weekend-Weekday'!$S$4:$S$15</c:f>
              <c:numCache>
                <c:formatCode>General</c:formatCode>
                <c:ptCount val="12"/>
                <c:pt idx="0">
                  <c:v>19.301943828485101</c:v>
                </c:pt>
                <c:pt idx="1">
                  <c:v>19.436310854440702</c:v>
                </c:pt>
                <c:pt idx="2">
                  <c:v>19.503494367418501</c:v>
                </c:pt>
                <c:pt idx="3">
                  <c:v>19.537086123907397</c:v>
                </c:pt>
                <c:pt idx="4">
                  <c:v>19.5706778803963</c:v>
                </c:pt>
                <c:pt idx="5">
                  <c:v>19.531811385285103</c:v>
                </c:pt>
                <c:pt idx="6">
                  <c:v>19.492944890174002</c:v>
                </c:pt>
                <c:pt idx="7">
                  <c:v>19.4152118999518</c:v>
                </c:pt>
                <c:pt idx="8">
                  <c:v>19.2986124146185</c:v>
                </c:pt>
                <c:pt idx="9">
                  <c:v>19.104279939062902</c:v>
                </c:pt>
                <c:pt idx="10">
                  <c:v>18.9099474635074</c:v>
                </c:pt>
                <c:pt idx="11">
                  <c:v>18.715614987951799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C-3098-4C20-8159-2EFB1D6F19B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'Fstore_Weekend-Weekday'!$T$4:$T$15</c:f>
              <c:numCache>
                <c:formatCode>General</c:formatCode>
                <c:ptCount val="12"/>
                <c:pt idx="0">
                  <c:v>21.3814566049242</c:v>
                </c:pt>
                <c:pt idx="1">
                  <c:v>21.515823630879801</c:v>
                </c:pt>
                <c:pt idx="2">
                  <c:v>21.5830071438576</c:v>
                </c:pt>
                <c:pt idx="3">
                  <c:v>21.616598900346499</c:v>
                </c:pt>
                <c:pt idx="4">
                  <c:v>21.650190656835299</c:v>
                </c:pt>
                <c:pt idx="5">
                  <c:v>21.611324161724198</c:v>
                </c:pt>
                <c:pt idx="6">
                  <c:v>21.572457666613097</c:v>
                </c:pt>
                <c:pt idx="7">
                  <c:v>21.494724676390902</c:v>
                </c:pt>
                <c:pt idx="8">
                  <c:v>21.378125191057599</c:v>
                </c:pt>
                <c:pt idx="9">
                  <c:v>21.183792715502001</c:v>
                </c:pt>
                <c:pt idx="10">
                  <c:v>20.989460239946499</c:v>
                </c:pt>
                <c:pt idx="11">
                  <c:v>20.795127764390902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D-3098-4C20-8159-2EFB1D6F19B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'Fstore_Weekend-Weekday'!$U$4:$U$15</c:f>
              <c:numCache>
                <c:formatCode>General</c:formatCode>
                <c:ptCount val="12"/>
                <c:pt idx="0">
                  <c:v>23.460969381363299</c:v>
                </c:pt>
                <c:pt idx="1">
                  <c:v>23.5953364073189</c:v>
                </c:pt>
                <c:pt idx="2">
                  <c:v>23.662519920296699</c:v>
                </c:pt>
                <c:pt idx="3">
                  <c:v>23.696111676785499</c:v>
                </c:pt>
                <c:pt idx="4">
                  <c:v>23.729703433274398</c:v>
                </c:pt>
                <c:pt idx="5">
                  <c:v>23.690836938163301</c:v>
                </c:pt>
                <c:pt idx="6">
                  <c:v>23.6519704430522</c:v>
                </c:pt>
                <c:pt idx="7">
                  <c:v>23.574237452830001</c:v>
                </c:pt>
                <c:pt idx="8">
                  <c:v>23.457637967496701</c:v>
                </c:pt>
                <c:pt idx="9">
                  <c:v>23.2633054919411</c:v>
                </c:pt>
                <c:pt idx="10">
                  <c:v>23.068973016385499</c:v>
                </c:pt>
                <c:pt idx="11">
                  <c:v>22.874640540830001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E-3098-4C20-8159-2EFB1D6F19B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'Fstore_Weekend-Weekday'!$X$4:$X$15</c:f>
              <c:numCache>
                <c:formatCode>General</c:formatCode>
                <c:ptCount val="12"/>
                <c:pt idx="0">
                  <c:v>14.964841494220101</c:v>
                </c:pt>
                <c:pt idx="1">
                  <c:v>15.102525525703101</c:v>
                </c:pt>
                <c:pt idx="2">
                  <c:v>15.188578045379899</c:v>
                </c:pt>
                <c:pt idx="3">
                  <c:v>15.2372164260668</c:v>
                </c:pt>
                <c:pt idx="4">
                  <c:v>15.2902764777253</c:v>
                </c:pt>
                <c:pt idx="5">
                  <c:v>15.285279356925299</c:v>
                </c:pt>
                <c:pt idx="6">
                  <c:v>15.2802822361253</c:v>
                </c:pt>
                <c:pt idx="7">
                  <c:v>15.244193257153601</c:v>
                </c:pt>
                <c:pt idx="8">
                  <c:v>15.129592620140299</c:v>
                </c:pt>
                <c:pt idx="9">
                  <c:v>14.9385915584514</c:v>
                </c:pt>
                <c:pt idx="10">
                  <c:v>14.747590496762498</c:v>
                </c:pt>
                <c:pt idx="11">
                  <c:v>14.556589435073599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F-3098-4C20-8159-2EFB1D6F19B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'Fstore_Weekend-Weekday'!$Y$4:$Y$15</c:f>
              <c:numCache>
                <c:formatCode>General</c:formatCode>
                <c:ptCount val="12"/>
                <c:pt idx="0">
                  <c:v>17.222431052046101</c:v>
                </c:pt>
                <c:pt idx="1">
                  <c:v>17.3494689674949</c:v>
                </c:pt>
                <c:pt idx="2">
                  <c:v>17.412987925219401</c:v>
                </c:pt>
                <c:pt idx="3">
                  <c:v>17.444747404081603</c:v>
                </c:pt>
                <c:pt idx="4">
                  <c:v>17.476506882943802</c:v>
                </c:pt>
                <c:pt idx="5">
                  <c:v>17.438306670606099</c:v>
                </c:pt>
                <c:pt idx="6">
                  <c:v>17.400106458268301</c:v>
                </c:pt>
                <c:pt idx="7">
                  <c:v>17.3237060335927</c:v>
                </c:pt>
                <c:pt idx="8">
                  <c:v>17.2091053965794</c:v>
                </c:pt>
                <c:pt idx="9">
                  <c:v>17.018104334890499</c:v>
                </c:pt>
                <c:pt idx="10">
                  <c:v>16.827103273201601</c:v>
                </c:pt>
                <c:pt idx="11">
                  <c:v>16.6361022115127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10-3098-4C20-8159-2EFB1D6F19B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'Fstore_Weekend-Weekday'!$Z$4:$Z$15</c:f>
              <c:numCache>
                <c:formatCode>General</c:formatCode>
                <c:ptCount val="12"/>
                <c:pt idx="0">
                  <c:v>19.301943828485101</c:v>
                </c:pt>
                <c:pt idx="1">
                  <c:v>19.428981743934003</c:v>
                </c:pt>
                <c:pt idx="2">
                  <c:v>19.4925007016585</c:v>
                </c:pt>
                <c:pt idx="3">
                  <c:v>19.524260180520699</c:v>
                </c:pt>
                <c:pt idx="4">
                  <c:v>19.556019659382898</c:v>
                </c:pt>
                <c:pt idx="5">
                  <c:v>19.517819447045099</c:v>
                </c:pt>
                <c:pt idx="6">
                  <c:v>19.4796192347074</c:v>
                </c:pt>
                <c:pt idx="7">
                  <c:v>19.403218810031802</c:v>
                </c:pt>
                <c:pt idx="8">
                  <c:v>19.288618173018499</c:v>
                </c:pt>
                <c:pt idx="9">
                  <c:v>19.097617111329601</c:v>
                </c:pt>
                <c:pt idx="10">
                  <c:v>18.9066160496407</c:v>
                </c:pt>
                <c:pt idx="11">
                  <c:v>18.715614987951799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11-3098-4C20-8159-2EFB1D6F19B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'Fstore_Weekend-Weekday'!$AA$4:$AA$15</c:f>
              <c:numCache>
                <c:formatCode>General</c:formatCode>
                <c:ptCount val="12"/>
                <c:pt idx="0">
                  <c:v>21.3814566049242</c:v>
                </c:pt>
                <c:pt idx="1">
                  <c:v>21.508494520373098</c:v>
                </c:pt>
                <c:pt idx="2">
                  <c:v>21.572013478097599</c:v>
                </c:pt>
                <c:pt idx="3">
                  <c:v>21.603772956959798</c:v>
                </c:pt>
                <c:pt idx="4">
                  <c:v>21.635532435822</c:v>
                </c:pt>
                <c:pt idx="5">
                  <c:v>21.597332223484198</c:v>
                </c:pt>
                <c:pt idx="6">
                  <c:v>21.559132011146502</c:v>
                </c:pt>
                <c:pt idx="7">
                  <c:v>21.482731586470898</c:v>
                </c:pt>
                <c:pt idx="8">
                  <c:v>21.368130949457601</c:v>
                </c:pt>
                <c:pt idx="9">
                  <c:v>21.1771298877687</c:v>
                </c:pt>
                <c:pt idx="10">
                  <c:v>20.986128826079799</c:v>
                </c:pt>
                <c:pt idx="11">
                  <c:v>20.795127764390902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12-3098-4C20-8159-2EFB1D6F19B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'Fstore_Weekend-Weekday'!$AB$4:$AB$15</c:f>
              <c:numCache>
                <c:formatCode>General</c:formatCode>
                <c:ptCount val="12"/>
                <c:pt idx="0">
                  <c:v>23.460969381363299</c:v>
                </c:pt>
                <c:pt idx="1">
                  <c:v>23.588007296812201</c:v>
                </c:pt>
                <c:pt idx="2">
                  <c:v>23.651526254536698</c:v>
                </c:pt>
                <c:pt idx="3">
                  <c:v>23.6832857333989</c:v>
                </c:pt>
                <c:pt idx="4">
                  <c:v>23.715045212261099</c:v>
                </c:pt>
                <c:pt idx="5">
                  <c:v>23.676844999923301</c:v>
                </c:pt>
                <c:pt idx="6">
                  <c:v>23.638644787585502</c:v>
                </c:pt>
                <c:pt idx="7">
                  <c:v>23.56224436291</c:v>
                </c:pt>
                <c:pt idx="8">
                  <c:v>23.4476437258967</c:v>
                </c:pt>
                <c:pt idx="9">
                  <c:v>23.256642664207803</c:v>
                </c:pt>
                <c:pt idx="10">
                  <c:v>23.065641602518902</c:v>
                </c:pt>
                <c:pt idx="11">
                  <c:v>22.874640540830001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13-3098-4C20-8159-2EFB1D6F19BB}"/>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297090" y="6173108"/>
          <a:ext cx="1338132" cy="1903698"/>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171318</xdr:rowOff>
    </xdr:from>
    <xdr:to>
      <xdr:col>21</xdr:col>
      <xdr:colOff>307339</xdr:colOff>
      <xdr:row>53</xdr:row>
      <xdr:rowOff>88449</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799579" y="4025768"/>
          <a:ext cx="10976110" cy="6286181"/>
          <a:chOff x="4059699" y="3341920"/>
          <a:chExt cx="11012262"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0"/>
            <a:ext cx="11012262" cy="6360264"/>
            <a:chOff x="3888919" y="2905333"/>
            <a:chExt cx="1094233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3"/>
              <a:ext cx="10942335" cy="6208703"/>
              <a:chOff x="3824204" y="2321032"/>
              <a:chExt cx="12288230"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2"/>
              <a:ext cx="12147668"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95167" y="4750596"/>
                <a:ext cx="2017267" cy="1310485"/>
                <a:chOff x="14348082" y="6411665"/>
                <a:chExt cx="1999529" cy="1260282"/>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348082" y="6667621"/>
                  <a:ext cx="1999529" cy="100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Weekend-Weekday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411665"/>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66932" y="3497316"/>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571984" y="5516600"/>
          <a:ext cx="1333625" cy="1905746"/>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17845" y="3515598"/>
          <a:ext cx="10909867" cy="6295807"/>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9C698298-01A3-40BC-86A7-356E01F1DDBF}"/>
            </a:ext>
          </a:extLst>
        </xdr:cNvPr>
        <xdr:cNvGrpSpPr/>
      </xdr:nvGrpSpPr>
      <xdr:grpSpPr>
        <a:xfrm>
          <a:off x="18622808" y="5501129"/>
          <a:ext cx="1337385" cy="1899962"/>
          <a:chOff x="16744061" y="7032172"/>
          <a:chExt cx="1339947" cy="1912770"/>
        </a:xfrm>
      </xdr:grpSpPr>
      <xdr:grpSp>
        <xdr:nvGrpSpPr>
          <xdr:cNvPr id="3" name="Group 2">
            <a:extLst>
              <a:ext uri="{FF2B5EF4-FFF2-40B4-BE49-F238E27FC236}">
                <a16:creationId xmlns:a16="http://schemas.microsoft.com/office/drawing/2014/main" id="{4FCB32B3-2432-47C5-B44A-1F103BD50DEA}"/>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73629A5-12D6-495E-96F4-65430392993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24E48A8-D5D0-44E7-9BF7-65F6959DD8A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F50114C4-AD0E-4F02-9CE7-28014DDDB68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7608A85-45DA-423C-8176-194A7BAFB26E}"/>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CC131956-B16B-45BE-BD77-185E6B97A68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0263E928-3A92-4EEF-97A8-C7A3EC71923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EE306C5C-05F2-4FAA-AEC0-943DA1DE63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77AEBB3-1B6B-42F7-A54D-930FA97B610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18EDCA13-BEFF-4AB5-948D-5ABE18A7C95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CF194EFB-998A-4A3A-8EC3-22EFC1BCC90C}"/>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1B6EAA84-06C5-4A64-9686-21ADCD14B38A}"/>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0E3B52FF-E337-481D-80A1-F37E6AEACF1A}"/>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E5E99334-07C3-498F-B85B-C3246D71099A}"/>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78DCF36-E9A8-45A3-B731-5907FBB8820D}"/>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FA03E845-A3B3-4697-B5E6-3A493350052C}"/>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2093602B-D858-4258-9432-94E81B5B466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8001D99E-41B2-4285-8F5D-36C478C510F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D1E444A-F845-4CA4-AC5F-90A36CB86B0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F09E0ECF-744C-4E3D-AAFB-9556133278A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F2753EAC-CAA2-4F10-B72F-A1163D8577C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DC66E193-DB8D-4654-88AC-C71D3F635B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BCEA42AC-7F1A-4E75-AD18-B7886A335301}"/>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AD772014-EF05-437F-824E-8F07D6606F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180C5057-476C-42EB-9E17-A95911D4190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FDB0E0E7-540D-4172-B975-B40CEFABD09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E70C4D-6F95-4FB2-8DE0-B4D793203BE2}"/>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9AE1486D-3A57-4B06-828C-1E806432FAD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08CD6A50-EF90-4A1D-9D42-81EC0BE36698}"/>
            </a:ext>
          </a:extLst>
        </xdr:cNvPr>
        <xdr:cNvGrpSpPr/>
      </xdr:nvGrpSpPr>
      <xdr:grpSpPr>
        <a:xfrm>
          <a:off x="4327315" y="3506488"/>
          <a:ext cx="10941822" cy="6273107"/>
          <a:chOff x="4006079" y="3497026"/>
          <a:chExt cx="10984176" cy="6360263"/>
        </a:xfrm>
      </xdr:grpSpPr>
      <xdr:grpSp>
        <xdr:nvGrpSpPr>
          <xdr:cNvPr id="32" name="Group 31">
            <a:extLst>
              <a:ext uri="{FF2B5EF4-FFF2-40B4-BE49-F238E27FC236}">
                <a16:creationId xmlns:a16="http://schemas.microsoft.com/office/drawing/2014/main" id="{465446AD-901C-43A6-8864-3D11E87B307C}"/>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273CBABD-63CE-4AA6-BCF5-3C0A24E67488}"/>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09F2BC75-0199-45D9-B9FB-9E7A81F8D439}"/>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8D3C9093-EAF9-43CC-A5A3-D3385BDB07B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B297D35E-9C39-4F36-B3B0-4875515CBCAB}"/>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1D8F366C-DB3D-437C-82BC-07F86AAFAAA3}"/>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F79BEA9-9715-45D8-A216-C99A44B9700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C6ED899-71F9-4671-B42D-0C9343454573}"/>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2D166CA5-CA99-4682-8919-408A3AE6D8A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BDD3FAE2-A45E-4EF6-8D00-90B0CE049270}"/>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C7636594-FD61-483D-95CF-241ED7D46803}"/>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537378F-954E-4248-BBC1-C2F43433C89C}"/>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B703BDF0-E07B-456F-8F2B-D6C5D07DA0F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D84F4A71-61A9-42D6-B68E-6C4BB0F0651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496262DD-79C9-4D53-9C6A-3F2460EA6620}"/>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48583D8-5CD4-4C82-8158-FC6D96CCD91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45DE23-4C42-4214-997F-EF0AB6A377F9}"/>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6A2E883-5DC0-4C9A-B002-D9010FA7C951}"/>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B580DCA2-3694-4A42-AD5F-99C5150A9EE3}"/>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ABA4A0EA-524A-4DB0-B44D-C79D72253054}"/>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FF769B2-E4CE-4809-AB17-D6C0D7E08BEF}"/>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7D1EE49D-5F12-4534-9C3D-BDC989E7A7E1}"/>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F60324E8-2603-4966-80EF-05D7291D2F5A}"/>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16E29A7-EB84-4E33-9705-1A593BA942F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594F8D6-6F45-4A2D-9DE5-C1DD02235145}"/>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F2AACA6C-7549-4CEB-9FD0-BE5D75077C0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8A7F144-7C39-4D28-8BE4-ED322C8D025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077C8DDF-10E3-4B1C-BAF1-0C268FE56432}"/>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9DCF43CF-2525-43E8-88D1-62C9B3E2E53F}"/>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2AB0800-3527-4A0A-9071-9CACB834951D}"/>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D37F188F-1D97-4FCA-8038-7A66EE02F0D3}"/>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71C2816-96DE-4A2A-866C-69DE4E8AC4C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436CDB3-CD2F-4EA2-9AE5-5636BD9FE3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470F3787-5822-480A-B834-1ADE417571E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50C7A7A-4307-4E86-B637-BD3615400905}"/>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opLeftCell="T1" zoomScale="60" zoomScaleNormal="60" workbookViewId="0">
      <selection activeCell="AZ10" sqref="AZ10"/>
    </sheetView>
  </sheetViews>
  <sheetFormatPr defaultRowHeight="14.4" x14ac:dyDescent="0.55000000000000004"/>
  <cols>
    <col min="68" max="68" width="10.20703125" bestFit="1" customWidth="1"/>
  </cols>
  <sheetData>
    <row r="1" spans="1:48" s="14" customFormat="1" ht="27.9" customHeight="1" x14ac:dyDescent="0.7">
      <c r="A1" s="34" t="s">
        <v>66</v>
      </c>
      <c r="B1" s="34"/>
      <c r="C1" s="34"/>
      <c r="D1" s="34"/>
      <c r="E1" s="34"/>
      <c r="F1" s="34"/>
      <c r="G1" s="34"/>
      <c r="H1" s="34"/>
      <c r="I1" s="34"/>
      <c r="J1" s="34"/>
      <c r="K1" s="34"/>
      <c r="L1" s="34"/>
      <c r="M1" s="34"/>
      <c r="N1" s="34"/>
      <c r="O1" s="34"/>
      <c r="P1" s="34"/>
      <c r="Q1" s="34"/>
      <c r="R1" s="34"/>
      <c r="S1" s="34"/>
      <c r="T1" s="34"/>
      <c r="U1" s="34"/>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35" t="s">
        <v>69</v>
      </c>
      <c r="B2" s="35"/>
      <c r="C2" s="35"/>
      <c r="D2" s="35"/>
      <c r="E2" s="35"/>
      <c r="F2" s="35"/>
      <c r="G2" s="35"/>
      <c r="H2" s="36" t="s">
        <v>80</v>
      </c>
      <c r="I2" s="36"/>
      <c r="J2" s="36"/>
      <c r="K2" s="36"/>
      <c r="L2" s="36"/>
      <c r="M2" s="36"/>
      <c r="N2" s="36"/>
      <c r="O2" s="22"/>
      <c r="P2" s="22"/>
      <c r="Q2" s="22"/>
      <c r="R2" s="22"/>
      <c r="S2" s="22"/>
      <c r="T2" s="22"/>
      <c r="U2" s="22"/>
      <c r="V2" s="22"/>
      <c r="W2" s="22"/>
      <c r="X2" s="22"/>
      <c r="Y2" s="22"/>
      <c r="Z2" s="22"/>
      <c r="AA2" s="22"/>
      <c r="AB2" s="22"/>
      <c r="AI2" s="26" t="s">
        <v>81</v>
      </c>
      <c r="AJ2" s="26"/>
      <c r="AK2" s="26"/>
      <c r="AL2" s="26"/>
      <c r="AM2" s="26"/>
      <c r="AN2" s="26"/>
      <c r="AO2" s="26"/>
      <c r="AP2" s="26"/>
      <c r="AQ2" s="26"/>
      <c r="AR2" s="26"/>
      <c r="AS2" s="26"/>
      <c r="AT2" s="26"/>
      <c r="AU2" s="26"/>
      <c r="AV2" s="26"/>
    </row>
    <row r="3" spans="1:48" ht="15.6" customHeight="1" x14ac:dyDescent="0.7">
      <c r="A3" s="37" t="s">
        <v>70</v>
      </c>
      <c r="B3" s="37"/>
      <c r="C3" s="37"/>
      <c r="D3" s="37"/>
      <c r="E3" s="37"/>
      <c r="F3" s="37"/>
      <c r="G3" s="37"/>
      <c r="H3" s="38" t="s">
        <v>33</v>
      </c>
      <c r="I3" s="38"/>
      <c r="J3" s="38"/>
      <c r="K3" s="38"/>
      <c r="L3" s="38"/>
      <c r="M3" s="38"/>
      <c r="N3" s="39"/>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15570307.570313299</v>
      </c>
      <c r="AL4">
        <v>15570307.570313299</v>
      </c>
      <c r="AM4">
        <v>15570307.570313299</v>
      </c>
      <c r="AN4">
        <v>15570307.570313299</v>
      </c>
      <c r="AO4">
        <v>15570307.570313299</v>
      </c>
      <c r="AP4">
        <v>15570307.570313299</v>
      </c>
      <c r="AQ4">
        <v>15570307.570313299</v>
      </c>
      <c r="AR4">
        <v>15537182.5256439</v>
      </c>
      <c r="AS4">
        <v>15350783.969199499</v>
      </c>
      <c r="AT4">
        <v>15164385.412754999</v>
      </c>
      <c r="AU4">
        <v>14977986.8563106</v>
      </c>
      <c r="AV4">
        <v>14791588.299866101</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17813107.151164699</v>
      </c>
      <c r="AL5">
        <v>17793873.6416944</v>
      </c>
      <c r="AM5">
        <v>17776242.924680099</v>
      </c>
      <c r="AN5">
        <v>17745050.117654599</v>
      </c>
      <c r="AO5">
        <v>17734215.764121599</v>
      </c>
      <c r="AP5">
        <v>17724825.991059698</v>
      </c>
      <c r="AQ5">
        <v>17687546.279770799</v>
      </c>
      <c r="AR5">
        <v>17650266.5684819</v>
      </c>
      <c r="AS5">
        <v>17463868.012037501</v>
      </c>
      <c r="AT5">
        <v>17277469.455593001</v>
      </c>
      <c r="AU5">
        <v>17091070.899148598</v>
      </c>
      <c r="AV5">
        <v>16904672.342704199</v>
      </c>
    </row>
    <row r="6" spans="1:48" x14ac:dyDescent="0.55000000000000004">
      <c r="A6" t="s">
        <v>0</v>
      </c>
      <c r="B6">
        <v>0</v>
      </c>
      <c r="C6">
        <f>X63</f>
        <v>14.964841494220101</v>
      </c>
      <c r="D6">
        <f t="shared" ref="D6:G17" si="0">Y63</f>
        <v>17.222431052046101</v>
      </c>
      <c r="E6">
        <f t="shared" si="0"/>
        <v>19.301943828485101</v>
      </c>
      <c r="F6">
        <f t="shared" si="0"/>
        <v>21.3814566049242</v>
      </c>
      <c r="G6">
        <f t="shared" si="0"/>
        <v>23.460969381363299</v>
      </c>
      <c r="H6" t="s">
        <v>0</v>
      </c>
      <c r="I6">
        <v>0</v>
      </c>
      <c r="J6">
        <f>AK$19/1000000</f>
        <v>15.570307570313298</v>
      </c>
      <c r="K6">
        <f>AK$20/1000000</f>
        <v>17.813107151164701</v>
      </c>
      <c r="L6">
        <f>AK$21/1000000</f>
        <v>20.0262922917269</v>
      </c>
      <c r="M6">
        <f>AK$22/1000000</f>
        <v>22.239477432289203</v>
      </c>
      <c r="N6">
        <f>AK$23/1000000</f>
        <v>24.452662572851402</v>
      </c>
      <c r="AI6" t="s">
        <v>12</v>
      </c>
      <c r="AJ6" t="s">
        <v>23</v>
      </c>
      <c r="AK6">
        <v>20026292.291726898</v>
      </c>
      <c r="AL6">
        <v>19985250.104065701</v>
      </c>
      <c r="AM6">
        <v>19947628.098709501</v>
      </c>
      <c r="AN6">
        <v>19881066.089233201</v>
      </c>
      <c r="AO6">
        <v>19857946.773874901</v>
      </c>
      <c r="AP6">
        <v>19837910.033897702</v>
      </c>
      <c r="AQ6">
        <v>19800630.322608799</v>
      </c>
      <c r="AR6">
        <v>19763350.6113199</v>
      </c>
      <c r="AS6">
        <v>19576952.054875501</v>
      </c>
      <c r="AT6">
        <v>19390553.498431101</v>
      </c>
      <c r="AU6">
        <v>19204154.941986602</v>
      </c>
      <c r="AV6">
        <v>19017756.385542199</v>
      </c>
    </row>
    <row r="7" spans="1:48" x14ac:dyDescent="0.55000000000000004">
      <c r="A7" t="s">
        <v>1</v>
      </c>
      <c r="B7">
        <v>4</v>
      </c>
      <c r="C7">
        <f t="shared" ref="C7:C17" si="1">X64</f>
        <v>15.102525525703101</v>
      </c>
      <c r="D7">
        <f t="shared" si="0"/>
        <v>17.3494689674949</v>
      </c>
      <c r="E7">
        <f t="shared" si="0"/>
        <v>19.428981743934003</v>
      </c>
      <c r="F7">
        <f t="shared" si="0"/>
        <v>21.508494520373098</v>
      </c>
      <c r="G7">
        <f t="shared" si="0"/>
        <v>23.588007296812201</v>
      </c>
      <c r="H7" t="s">
        <v>1</v>
      </c>
      <c r="I7">
        <v>1</v>
      </c>
      <c r="J7">
        <f>AL$19/1000000</f>
        <v>15.5553197743133</v>
      </c>
      <c r="K7">
        <f>AL$20/1000000</f>
        <v>17.784316206564</v>
      </c>
      <c r="L7">
        <f>AL$21/1000000</f>
        <v>19.975692668935199</v>
      </c>
      <c r="M7">
        <f>AL$22/1000000</f>
        <v>22.167069131306398</v>
      </c>
      <c r="N7">
        <f>AL$23/1000000</f>
        <v>24.3584455936777</v>
      </c>
      <c r="AI7" t="s">
        <v>12</v>
      </c>
      <c r="AJ7" t="s">
        <v>24</v>
      </c>
      <c r="AK7">
        <v>22239477.432289202</v>
      </c>
      <c r="AL7">
        <v>22176626.566436902</v>
      </c>
      <c r="AM7">
        <v>22119013.272739001</v>
      </c>
      <c r="AN7">
        <v>22017082.0608119</v>
      </c>
      <c r="AO7">
        <v>21981677.783628199</v>
      </c>
      <c r="AP7">
        <v>21950994.076735701</v>
      </c>
      <c r="AQ7">
        <v>21913714.365446899</v>
      </c>
      <c r="AR7">
        <v>21876434.654158</v>
      </c>
      <c r="AS7">
        <v>21690036.0977135</v>
      </c>
      <c r="AT7">
        <v>21503637.541269101</v>
      </c>
      <c r="AU7">
        <v>21317238.984824602</v>
      </c>
      <c r="AV7">
        <v>21130840.428380199</v>
      </c>
    </row>
    <row r="8" spans="1:48" x14ac:dyDescent="0.55000000000000004">
      <c r="A8" t="s">
        <v>2</v>
      </c>
      <c r="B8">
        <v>6</v>
      </c>
      <c r="C8">
        <f t="shared" si="1"/>
        <v>15.188578045379899</v>
      </c>
      <c r="D8">
        <f t="shared" si="0"/>
        <v>17.412987925219401</v>
      </c>
      <c r="E8">
        <f t="shared" si="0"/>
        <v>19.4925007016585</v>
      </c>
      <c r="F8">
        <f t="shared" si="0"/>
        <v>21.572013478097599</v>
      </c>
      <c r="G8">
        <f t="shared" si="0"/>
        <v>23.651526254536698</v>
      </c>
      <c r="H8" t="s">
        <v>2</v>
      </c>
      <c r="I8">
        <v>2</v>
      </c>
      <c r="J8">
        <f>AM$19/1000000</f>
        <v>15.540331978313301</v>
      </c>
      <c r="K8">
        <f>AM$20/1000000</f>
        <v>17.757924507346701</v>
      </c>
      <c r="L8">
        <f>AM$21/1000000</f>
        <v>19.9293096813762</v>
      </c>
      <c r="M8">
        <f>AM$22/1000000</f>
        <v>22.1006948554056</v>
      </c>
      <c r="N8">
        <f>AM$23/1000000</f>
        <v>24.272080029435099</v>
      </c>
      <c r="AI8" t="s">
        <v>12</v>
      </c>
      <c r="AJ8" t="s">
        <v>25</v>
      </c>
      <c r="AK8">
        <v>24452662.572851401</v>
      </c>
      <c r="AL8">
        <v>24368003.028808098</v>
      </c>
      <c r="AM8">
        <v>24290398.446768399</v>
      </c>
      <c r="AN8">
        <v>24153098.032390501</v>
      </c>
      <c r="AO8">
        <v>24105408.793381501</v>
      </c>
      <c r="AP8">
        <v>24064078.119573802</v>
      </c>
      <c r="AQ8">
        <v>24026798.408284899</v>
      </c>
      <c r="AR8">
        <v>23989518.696996</v>
      </c>
      <c r="AS8">
        <v>23803120.1405515</v>
      </c>
      <c r="AT8">
        <v>23616721.584107101</v>
      </c>
      <c r="AU8">
        <v>23430323.027662601</v>
      </c>
      <c r="AV8">
        <v>23243924.471218199</v>
      </c>
    </row>
    <row r="9" spans="1:48" x14ac:dyDescent="0.55000000000000004">
      <c r="A9" t="s">
        <v>3</v>
      </c>
      <c r="B9">
        <v>7</v>
      </c>
      <c r="C9">
        <f t="shared" si="1"/>
        <v>15.2372164260668</v>
      </c>
      <c r="D9">
        <f t="shared" si="0"/>
        <v>17.444747404081603</v>
      </c>
      <c r="E9">
        <f t="shared" si="0"/>
        <v>19.524260180520699</v>
      </c>
      <c r="F9">
        <f t="shared" si="0"/>
        <v>21.603772956959798</v>
      </c>
      <c r="G9">
        <f t="shared" si="0"/>
        <v>23.6832857333989</v>
      </c>
      <c r="H9" t="s">
        <v>3</v>
      </c>
      <c r="I9">
        <v>4</v>
      </c>
      <c r="J9">
        <f>AN$19/1000000</f>
        <v>15.510356386313301</v>
      </c>
      <c r="K9">
        <f>AN$20/1000000</f>
        <v>17.711231501039201</v>
      </c>
      <c r="L9">
        <f>AN$21/1000000</f>
        <v>19.847247472617902</v>
      </c>
      <c r="M9">
        <f>AN$22/1000000</f>
        <v>21.983263444196499</v>
      </c>
      <c r="N9">
        <f>AN$23/1000000</f>
        <v>24.1192794157751</v>
      </c>
      <c r="AI9" t="s">
        <v>26</v>
      </c>
      <c r="AJ9" t="s">
        <v>13</v>
      </c>
      <c r="AK9">
        <v>15570307.570313299</v>
      </c>
      <c r="AL9">
        <v>15562813.672313301</v>
      </c>
      <c r="AM9">
        <v>15555319.774313301</v>
      </c>
      <c r="AN9">
        <v>15540331.978313301</v>
      </c>
      <c r="AO9">
        <v>15530372.806313301</v>
      </c>
      <c r="AP9">
        <v>15520413.6343133</v>
      </c>
      <c r="AQ9">
        <v>15517915.6683133</v>
      </c>
      <c r="AR9">
        <v>15515417.7023133</v>
      </c>
      <c r="AS9">
        <v>15335828.865199501</v>
      </c>
      <c r="AT9">
        <v>15154415.343421699</v>
      </c>
      <c r="AU9">
        <v>14973001.8216439</v>
      </c>
      <c r="AV9">
        <v>14791588.299866101</v>
      </c>
    </row>
    <row r="10" spans="1:48" x14ac:dyDescent="0.55000000000000004">
      <c r="A10" t="s">
        <v>4</v>
      </c>
      <c r="B10">
        <v>8</v>
      </c>
      <c r="C10">
        <f t="shared" si="1"/>
        <v>15.2902764777253</v>
      </c>
      <c r="D10">
        <f t="shared" si="0"/>
        <v>17.476506882943802</v>
      </c>
      <c r="E10">
        <f t="shared" si="0"/>
        <v>19.556019659382898</v>
      </c>
      <c r="F10">
        <f t="shared" si="0"/>
        <v>21.635532435822</v>
      </c>
      <c r="G10">
        <f t="shared" si="0"/>
        <v>23.715045212261099</v>
      </c>
      <c r="H10" t="s">
        <v>4</v>
      </c>
      <c r="I10">
        <v>6</v>
      </c>
      <c r="J10">
        <f>AO$19/1000000</f>
        <v>15.490438042313301</v>
      </c>
      <c r="K10">
        <f>AO$20/1000000</f>
        <v>17.6950133858359</v>
      </c>
      <c r="L10">
        <f>AO$21/1000000</f>
        <v>19.818744395589199</v>
      </c>
      <c r="M10">
        <f>AO$22/1000000</f>
        <v>21.942475405342499</v>
      </c>
      <c r="N10">
        <f>AO$23/1000000</f>
        <v>24.066206415095799</v>
      </c>
      <c r="AI10" t="s">
        <v>26</v>
      </c>
      <c r="AJ10" t="s">
        <v>22</v>
      </c>
      <c r="AK10">
        <v>17813107.151164699</v>
      </c>
      <c r="AL10">
        <v>17789094.924129199</v>
      </c>
      <c r="AM10">
        <v>17767083.716013402</v>
      </c>
      <c r="AN10">
        <v>17728140.809346899</v>
      </c>
      <c r="AO10">
        <v>17714614.574978799</v>
      </c>
      <c r="AP10">
        <v>17702891.838526402</v>
      </c>
      <c r="AQ10">
        <v>17666609.1341708</v>
      </c>
      <c r="AR10">
        <v>17630326.4298153</v>
      </c>
      <c r="AS10">
        <v>17448912.908037499</v>
      </c>
      <c r="AT10">
        <v>17267499.386259701</v>
      </c>
      <c r="AU10">
        <v>17086085.8644819</v>
      </c>
      <c r="AV10">
        <v>16904672.342704199</v>
      </c>
    </row>
    <row r="11" spans="1:48" x14ac:dyDescent="0.55000000000000004">
      <c r="A11" t="s">
        <v>5</v>
      </c>
      <c r="B11">
        <v>9</v>
      </c>
      <c r="C11">
        <f t="shared" si="1"/>
        <v>15.285279356925299</v>
      </c>
      <c r="D11">
        <f t="shared" si="0"/>
        <v>17.438306670606099</v>
      </c>
      <c r="E11">
        <f t="shared" si="0"/>
        <v>19.517819447045099</v>
      </c>
      <c r="F11">
        <f t="shared" si="0"/>
        <v>21.597332223484198</v>
      </c>
      <c r="G11">
        <f t="shared" si="0"/>
        <v>23.676844999923301</v>
      </c>
      <c r="H11" t="s">
        <v>5</v>
      </c>
      <c r="I11">
        <v>8</v>
      </c>
      <c r="J11">
        <f>AP$19/1000000</f>
        <v>15.4705196983133</v>
      </c>
      <c r="K11">
        <f>AP$20/1000000</f>
        <v>17.680957685993</v>
      </c>
      <c r="L11">
        <f>AP$21/1000000</f>
        <v>19.7940417288311</v>
      </c>
      <c r="M11">
        <f>AP$22/1000000</f>
        <v>21.907125771669101</v>
      </c>
      <c r="N11">
        <f>AP$23/1000000</f>
        <v>24.020209814507101</v>
      </c>
      <c r="AI11" t="s">
        <v>26</v>
      </c>
      <c r="AJ11" t="s">
        <v>23</v>
      </c>
      <c r="AK11">
        <v>20026292.291726898</v>
      </c>
      <c r="AL11">
        <v>19980471.3865004</v>
      </c>
      <c r="AM11">
        <v>19938468.8900428</v>
      </c>
      <c r="AN11">
        <v>19864156.780925501</v>
      </c>
      <c r="AO11">
        <v>19838345.5847321</v>
      </c>
      <c r="AP11">
        <v>19815975.881364401</v>
      </c>
      <c r="AQ11">
        <v>19779693.1770088</v>
      </c>
      <c r="AR11">
        <v>19743410.4726533</v>
      </c>
      <c r="AS11">
        <v>19561996.950875498</v>
      </c>
      <c r="AT11">
        <v>19380583.429097701</v>
      </c>
      <c r="AU11">
        <v>19199169.9073199</v>
      </c>
      <c r="AV11">
        <v>19017756.385542199</v>
      </c>
    </row>
    <row r="12" spans="1:48" x14ac:dyDescent="0.55000000000000004">
      <c r="A12" t="s">
        <v>6</v>
      </c>
      <c r="B12">
        <v>10</v>
      </c>
      <c r="C12">
        <f t="shared" si="1"/>
        <v>15.2802822361253</v>
      </c>
      <c r="D12">
        <f t="shared" si="0"/>
        <v>17.400106458268301</v>
      </c>
      <c r="E12">
        <f t="shared" si="0"/>
        <v>19.4796192347074</v>
      </c>
      <c r="F12">
        <f t="shared" si="0"/>
        <v>21.559132011146502</v>
      </c>
      <c r="G12">
        <f t="shared" si="0"/>
        <v>23.638644787585502</v>
      </c>
      <c r="H12" t="s">
        <v>6</v>
      </c>
      <c r="I12">
        <v>9</v>
      </c>
      <c r="J12">
        <f>AQ$19/1000000</f>
        <v>15.465523766313201</v>
      </c>
      <c r="K12">
        <f>AQ$20/1000000</f>
        <v>17.645671988570797</v>
      </c>
      <c r="L12">
        <f>AQ$21/1000000</f>
        <v>19.758756031408801</v>
      </c>
      <c r="M12">
        <f>AQ$22/1000000</f>
        <v>21.871840074246801</v>
      </c>
      <c r="N12">
        <f>AQ$23/1000000</f>
        <v>23.984924117084901</v>
      </c>
      <c r="AI12" t="s">
        <v>26</v>
      </c>
      <c r="AJ12" t="s">
        <v>24</v>
      </c>
      <c r="AK12">
        <v>22239477.432289202</v>
      </c>
      <c r="AL12">
        <v>22171847.8488717</v>
      </c>
      <c r="AM12">
        <v>22109854.0640723</v>
      </c>
      <c r="AN12">
        <v>22000172.7525042</v>
      </c>
      <c r="AO12">
        <v>21962076.594485398</v>
      </c>
      <c r="AP12">
        <v>21929059.924202401</v>
      </c>
      <c r="AQ12">
        <v>21892777.219846901</v>
      </c>
      <c r="AR12">
        <v>21856494.515491299</v>
      </c>
      <c r="AS12">
        <v>21675080.993713502</v>
      </c>
      <c r="AT12">
        <v>21493667.471935701</v>
      </c>
      <c r="AU12">
        <v>21312253.950158</v>
      </c>
      <c r="AV12">
        <v>21130840.428380199</v>
      </c>
    </row>
    <row r="13" spans="1:48" x14ac:dyDescent="0.55000000000000004">
      <c r="A13" t="s">
        <v>7</v>
      </c>
      <c r="B13">
        <v>12</v>
      </c>
      <c r="C13">
        <f t="shared" si="1"/>
        <v>15.244193257153601</v>
      </c>
      <c r="D13">
        <f t="shared" si="0"/>
        <v>17.3237060335927</v>
      </c>
      <c r="E13">
        <f t="shared" si="0"/>
        <v>19.403218810031802</v>
      </c>
      <c r="F13">
        <f t="shared" si="0"/>
        <v>21.482731586470898</v>
      </c>
      <c r="G13">
        <f t="shared" si="0"/>
        <v>23.56224436291</v>
      </c>
      <c r="H13" t="s">
        <v>7</v>
      </c>
      <c r="I13">
        <v>10</v>
      </c>
      <c r="J13">
        <f>AR$19/1000000</f>
        <v>15.4605278343133</v>
      </c>
      <c r="K13">
        <f>AR$20/1000000</f>
        <v>17.6103862911486</v>
      </c>
      <c r="L13">
        <f>AR$21/1000000</f>
        <v>19.723470333986597</v>
      </c>
      <c r="M13">
        <f>AR$22/1000000</f>
        <v>21.836554376824598</v>
      </c>
      <c r="N13">
        <f>AR$23/1000000</f>
        <v>23.949638419662698</v>
      </c>
      <c r="AI13" t="s">
        <v>26</v>
      </c>
      <c r="AJ13" t="s">
        <v>25</v>
      </c>
      <c r="AK13">
        <v>24452662.572851401</v>
      </c>
      <c r="AL13">
        <v>24363224.311242901</v>
      </c>
      <c r="AM13">
        <v>24281239.238101698</v>
      </c>
      <c r="AN13">
        <v>24136188.724082801</v>
      </c>
      <c r="AO13">
        <v>24085807.6042387</v>
      </c>
      <c r="AP13">
        <v>24042143.967040401</v>
      </c>
      <c r="AQ13">
        <v>24005861.2626849</v>
      </c>
      <c r="AR13">
        <v>23969578.558329299</v>
      </c>
      <c r="AS13">
        <v>23788165.036551502</v>
      </c>
      <c r="AT13">
        <v>23606751.514773801</v>
      </c>
      <c r="AU13">
        <v>23425337.992996</v>
      </c>
      <c r="AV13">
        <v>23243924.471218199</v>
      </c>
    </row>
    <row r="14" spans="1:48" x14ac:dyDescent="0.55000000000000004">
      <c r="A14" t="s">
        <v>8</v>
      </c>
      <c r="B14">
        <v>15</v>
      </c>
      <c r="C14">
        <f t="shared" si="1"/>
        <v>15.129592620140299</v>
      </c>
      <c r="D14">
        <f t="shared" si="0"/>
        <v>17.2091053965794</v>
      </c>
      <c r="E14">
        <f t="shared" si="0"/>
        <v>19.288618173018499</v>
      </c>
      <c r="F14">
        <f t="shared" si="0"/>
        <v>21.368130949457601</v>
      </c>
      <c r="G14">
        <f t="shared" si="0"/>
        <v>23.4476437258967</v>
      </c>
      <c r="H14" t="s">
        <v>8</v>
      </c>
      <c r="I14">
        <v>15</v>
      </c>
      <c r="J14">
        <f>AS$19/1000000</f>
        <v>15.320873761199501</v>
      </c>
      <c r="K14">
        <f>AS$20/1000000</f>
        <v>17.433957804037501</v>
      </c>
      <c r="L14">
        <f>AS$21/1000000</f>
        <v>19.547041846875501</v>
      </c>
      <c r="M14">
        <f>AS$22/1000000</f>
        <v>21.660125889713498</v>
      </c>
      <c r="N14">
        <f>AS$23/1000000</f>
        <v>23.773209932551499</v>
      </c>
      <c r="AI14" t="s">
        <v>27</v>
      </c>
      <c r="AJ14" t="s">
        <v>13</v>
      </c>
      <c r="AK14">
        <v>15570307.570313299</v>
      </c>
      <c r="AL14">
        <v>15559066.7233133</v>
      </c>
      <c r="AM14">
        <v>15547825.876313301</v>
      </c>
      <c r="AN14">
        <v>15525344.182313301</v>
      </c>
      <c r="AO14">
        <v>15510405.424313299</v>
      </c>
      <c r="AP14">
        <v>15495466.6663133</v>
      </c>
      <c r="AQ14">
        <v>15491719.717313301</v>
      </c>
      <c r="AR14">
        <v>15487972.7683133</v>
      </c>
      <c r="AS14">
        <v>15328351.3131995</v>
      </c>
      <c r="AT14">
        <v>15149430.308754999</v>
      </c>
      <c r="AU14">
        <v>14970509.304310599</v>
      </c>
      <c r="AV14">
        <v>14791588.299866101</v>
      </c>
    </row>
    <row r="15" spans="1:48" x14ac:dyDescent="0.55000000000000004">
      <c r="A15" t="s">
        <v>9</v>
      </c>
      <c r="B15">
        <v>20</v>
      </c>
      <c r="C15">
        <f t="shared" si="1"/>
        <v>14.9385915584514</v>
      </c>
      <c r="D15">
        <f t="shared" si="0"/>
        <v>17.018104334890499</v>
      </c>
      <c r="E15">
        <f t="shared" si="0"/>
        <v>19.097617111329601</v>
      </c>
      <c r="F15">
        <f t="shared" si="0"/>
        <v>21.1771298877687</v>
      </c>
      <c r="G15">
        <f t="shared" si="0"/>
        <v>23.256642664207803</v>
      </c>
      <c r="H15" t="s">
        <v>9</v>
      </c>
      <c r="I15">
        <v>20</v>
      </c>
      <c r="J15">
        <f>AT$19/1000000</f>
        <v>15.144445274088399</v>
      </c>
      <c r="K15">
        <f>AT$20/1000000</f>
        <v>17.257529316926401</v>
      </c>
      <c r="L15">
        <f>AT$21/1000000</f>
        <v>19.370613359764402</v>
      </c>
      <c r="M15">
        <f>AT$22/1000000</f>
        <v>21.483697402602402</v>
      </c>
      <c r="N15">
        <f>AT$23/1000000</f>
        <v>23.596781445440399</v>
      </c>
      <c r="AI15" t="s">
        <v>27</v>
      </c>
      <c r="AJ15" t="s">
        <v>22</v>
      </c>
      <c r="AK15">
        <v>17813107.151164699</v>
      </c>
      <c r="AL15">
        <v>17786705.565346599</v>
      </c>
      <c r="AM15">
        <v>17762504.111680102</v>
      </c>
      <c r="AN15">
        <v>17719686.155193102</v>
      </c>
      <c r="AO15">
        <v>17704813.980407301</v>
      </c>
      <c r="AP15">
        <v>17691924.762259699</v>
      </c>
      <c r="AQ15">
        <v>17656140.561370801</v>
      </c>
      <c r="AR15">
        <v>17620356.360481899</v>
      </c>
      <c r="AS15">
        <v>17441435.356037501</v>
      </c>
      <c r="AT15">
        <v>17262514.351592999</v>
      </c>
      <c r="AU15">
        <v>17083593.347148601</v>
      </c>
      <c r="AV15">
        <v>16904672.342704199</v>
      </c>
    </row>
    <row r="16" spans="1:48" x14ac:dyDescent="0.55000000000000004">
      <c r="A16" t="s">
        <v>10</v>
      </c>
      <c r="B16">
        <v>25</v>
      </c>
      <c r="C16">
        <f t="shared" si="1"/>
        <v>14.747590496762498</v>
      </c>
      <c r="D16">
        <f t="shared" si="0"/>
        <v>16.827103273201601</v>
      </c>
      <c r="E16">
        <f t="shared" si="0"/>
        <v>18.9066160496407</v>
      </c>
      <c r="F16">
        <f t="shared" si="0"/>
        <v>20.986128826079799</v>
      </c>
      <c r="G16">
        <f t="shared" si="0"/>
        <v>23.065641602518902</v>
      </c>
      <c r="H16" t="s">
        <v>10</v>
      </c>
      <c r="I16">
        <v>25</v>
      </c>
      <c r="J16">
        <f>AU$19/1000000</f>
        <v>14.9680167869772</v>
      </c>
      <c r="K16">
        <f>AU$20/1000000</f>
        <v>17.081100829815298</v>
      </c>
      <c r="L16">
        <f>AU$21/1000000</f>
        <v>19.194184872653302</v>
      </c>
      <c r="M16">
        <f>AU$22/1000000</f>
        <v>21.307268915491303</v>
      </c>
      <c r="N16">
        <f>AU$23/1000000</f>
        <v>23.4203529583293</v>
      </c>
      <c r="AI16" t="s">
        <v>27</v>
      </c>
      <c r="AJ16" t="s">
        <v>23</v>
      </c>
      <c r="AK16">
        <v>20026292.291726898</v>
      </c>
      <c r="AL16">
        <v>19978082.027717799</v>
      </c>
      <c r="AM16">
        <v>19933889.2857095</v>
      </c>
      <c r="AN16">
        <v>19855702.1267717</v>
      </c>
      <c r="AO16">
        <v>19828544.990160599</v>
      </c>
      <c r="AP16">
        <v>19805008.805097699</v>
      </c>
      <c r="AQ16">
        <v>19769224.604208801</v>
      </c>
      <c r="AR16">
        <v>19733440.403319899</v>
      </c>
      <c r="AS16">
        <v>19554519.398875501</v>
      </c>
      <c r="AT16">
        <v>19375598.394431099</v>
      </c>
      <c r="AU16">
        <v>19196677.389986601</v>
      </c>
      <c r="AV16">
        <v>19017756.385542199</v>
      </c>
    </row>
    <row r="17" spans="1:48" x14ac:dyDescent="0.55000000000000004">
      <c r="A17" t="s">
        <v>11</v>
      </c>
      <c r="B17">
        <v>30</v>
      </c>
      <c r="C17">
        <f t="shared" si="1"/>
        <v>14.556589435073599</v>
      </c>
      <c r="D17">
        <f t="shared" si="0"/>
        <v>16.6361022115127</v>
      </c>
      <c r="E17">
        <f t="shared" si="0"/>
        <v>18.715614987951799</v>
      </c>
      <c r="F17">
        <f t="shared" si="0"/>
        <v>20.795127764390902</v>
      </c>
      <c r="G17">
        <f t="shared" si="0"/>
        <v>22.874640540830001</v>
      </c>
      <c r="H17" t="s">
        <v>11</v>
      </c>
      <c r="I17">
        <v>30</v>
      </c>
      <c r="J17">
        <f>AV$19/1000000</f>
        <v>14.791588299866101</v>
      </c>
      <c r="K17">
        <f>AV$20/1000000</f>
        <v>16.904672342704199</v>
      </c>
      <c r="L17">
        <f>AV$21/1000000</f>
        <v>19.017756385542199</v>
      </c>
      <c r="M17">
        <f>AV$22/1000000</f>
        <v>21.1308404283802</v>
      </c>
      <c r="N17">
        <f>AV$23/1000000</f>
        <v>23.2439244712182</v>
      </c>
      <c r="AI17" t="s">
        <v>27</v>
      </c>
      <c r="AJ17" t="s">
        <v>24</v>
      </c>
      <c r="AK17">
        <v>22239477.432289202</v>
      </c>
      <c r="AL17">
        <v>22169458.4900891</v>
      </c>
      <c r="AM17">
        <v>22105274.459739</v>
      </c>
      <c r="AN17">
        <v>21991718.098350301</v>
      </c>
      <c r="AO17">
        <v>21952275.999913901</v>
      </c>
      <c r="AP17">
        <v>21918092.847935699</v>
      </c>
      <c r="AQ17">
        <v>21882308.647046801</v>
      </c>
      <c r="AR17">
        <v>21846524.446157999</v>
      </c>
      <c r="AS17">
        <v>21667603.441713501</v>
      </c>
      <c r="AT17">
        <v>21488682.437269099</v>
      </c>
      <c r="AU17">
        <v>21309761.4328246</v>
      </c>
      <c r="AV17">
        <v>21130840.428380199</v>
      </c>
    </row>
    <row r="18" spans="1:48" x14ac:dyDescent="0.55000000000000004">
      <c r="AI18" t="s">
        <v>27</v>
      </c>
      <c r="AJ18" t="s">
        <v>25</v>
      </c>
      <c r="AK18">
        <v>24452662.572851401</v>
      </c>
      <c r="AL18">
        <v>24360834.9524603</v>
      </c>
      <c r="AM18">
        <v>24276659.633768398</v>
      </c>
      <c r="AN18">
        <v>24127734.069928899</v>
      </c>
      <c r="AO18">
        <v>24076007.009667199</v>
      </c>
      <c r="AP18">
        <v>24031176.890773799</v>
      </c>
      <c r="AQ18">
        <v>23995392.689884901</v>
      </c>
      <c r="AR18">
        <v>23959608.488995999</v>
      </c>
      <c r="AS18">
        <v>23780687.484551501</v>
      </c>
      <c r="AT18">
        <v>23601766.480107099</v>
      </c>
      <c r="AU18">
        <v>23422845.4756626</v>
      </c>
      <c r="AV18">
        <v>23243924.471218199</v>
      </c>
    </row>
    <row r="19" spans="1:48" x14ac:dyDescent="0.55000000000000004">
      <c r="AI19" t="s">
        <v>28</v>
      </c>
      <c r="AJ19" t="s">
        <v>13</v>
      </c>
      <c r="AK19">
        <v>15570307.570313299</v>
      </c>
      <c r="AL19">
        <v>15555319.774313301</v>
      </c>
      <c r="AM19">
        <v>15540331.978313301</v>
      </c>
      <c r="AN19">
        <v>15510356.386313301</v>
      </c>
      <c r="AO19">
        <v>15490438.0423133</v>
      </c>
      <c r="AP19">
        <v>15470519.6983133</v>
      </c>
      <c r="AQ19">
        <v>15465523.766313201</v>
      </c>
      <c r="AR19">
        <v>15460527.8343133</v>
      </c>
      <c r="AS19">
        <v>15320873.7611995</v>
      </c>
      <c r="AT19">
        <v>15144445.274088399</v>
      </c>
      <c r="AU19">
        <v>14968016.7869772</v>
      </c>
      <c r="AV19">
        <v>14791588.299866101</v>
      </c>
    </row>
    <row r="20" spans="1:48" x14ac:dyDescent="0.55000000000000004">
      <c r="AI20" t="s">
        <v>28</v>
      </c>
      <c r="AJ20" t="s">
        <v>22</v>
      </c>
      <c r="AK20">
        <v>17813107.151164699</v>
      </c>
      <c r="AL20">
        <v>17784316.206564002</v>
      </c>
      <c r="AM20">
        <v>17757924.507346701</v>
      </c>
      <c r="AN20">
        <v>17711231.5010392</v>
      </c>
      <c r="AO20">
        <v>17695013.385835901</v>
      </c>
      <c r="AP20">
        <v>17680957.685993001</v>
      </c>
      <c r="AQ20">
        <v>17645671.988570798</v>
      </c>
      <c r="AR20">
        <v>17610386.291148599</v>
      </c>
      <c r="AS20">
        <v>17433957.8040375</v>
      </c>
      <c r="AT20">
        <v>17257529.316926401</v>
      </c>
      <c r="AU20">
        <v>17081100.829815298</v>
      </c>
      <c r="AV20">
        <v>16904672.342704199</v>
      </c>
    </row>
    <row r="21" spans="1:48" x14ac:dyDescent="0.55000000000000004">
      <c r="AI21" t="s">
        <v>28</v>
      </c>
      <c r="AJ21" t="s">
        <v>23</v>
      </c>
      <c r="AK21">
        <v>20026292.291726898</v>
      </c>
      <c r="AL21">
        <v>19975692.668935198</v>
      </c>
      <c r="AM21">
        <v>19929309.6813762</v>
      </c>
      <c r="AN21">
        <v>19847247.472617902</v>
      </c>
      <c r="AO21">
        <v>19818744.395589199</v>
      </c>
      <c r="AP21">
        <v>19794041.728831101</v>
      </c>
      <c r="AQ21">
        <v>19758756.031408802</v>
      </c>
      <c r="AR21">
        <v>19723470.333986599</v>
      </c>
      <c r="AS21">
        <v>19547041.8468755</v>
      </c>
      <c r="AT21">
        <v>19370613.359764401</v>
      </c>
      <c r="AU21">
        <v>19194184.872653302</v>
      </c>
      <c r="AV21">
        <v>19017756.385542199</v>
      </c>
    </row>
    <row r="22" spans="1:48" x14ac:dyDescent="0.55000000000000004">
      <c r="AI22" t="s">
        <v>28</v>
      </c>
      <c r="AJ22" t="s">
        <v>24</v>
      </c>
      <c r="AK22">
        <v>22239477.432289202</v>
      </c>
      <c r="AL22">
        <v>22167069.131306399</v>
      </c>
      <c r="AM22">
        <v>22100694.855405599</v>
      </c>
      <c r="AN22">
        <v>21983263.4441965</v>
      </c>
      <c r="AO22">
        <v>21942475.405342501</v>
      </c>
      <c r="AP22">
        <v>21907125.771669101</v>
      </c>
      <c r="AQ22">
        <v>21871840.074246801</v>
      </c>
      <c r="AR22">
        <v>21836554.376824599</v>
      </c>
      <c r="AS22">
        <v>21660125.8897135</v>
      </c>
      <c r="AT22">
        <v>21483697.402602401</v>
      </c>
      <c r="AU22">
        <v>21307268.915491302</v>
      </c>
      <c r="AV22">
        <v>21130840.428380199</v>
      </c>
    </row>
    <row r="23" spans="1:48" x14ac:dyDescent="0.55000000000000004">
      <c r="AI23" t="s">
        <v>28</v>
      </c>
      <c r="AJ23" t="s">
        <v>25</v>
      </c>
      <c r="AK23">
        <v>24452662.572851401</v>
      </c>
      <c r="AL23">
        <v>24358445.5936777</v>
      </c>
      <c r="AM23">
        <v>24272080.029435098</v>
      </c>
      <c r="AN23">
        <v>24119279.415775102</v>
      </c>
      <c r="AO23">
        <v>24066206.415095799</v>
      </c>
      <c r="AP23">
        <v>24020209.814507101</v>
      </c>
      <c r="AQ23">
        <v>23984924.117084902</v>
      </c>
      <c r="AR23">
        <v>23949638.419662699</v>
      </c>
      <c r="AS23">
        <v>23773209.932551499</v>
      </c>
      <c r="AT23">
        <v>23596781.4454404</v>
      </c>
      <c r="AU23">
        <v>23420352.958329301</v>
      </c>
      <c r="AV23">
        <v>23243924.471218199</v>
      </c>
    </row>
    <row r="40" spans="22:76" x14ac:dyDescent="0.55000000000000004">
      <c r="V40" t="s">
        <v>41</v>
      </c>
    </row>
    <row r="43" spans="22:76" ht="23.1" x14ac:dyDescent="0.85">
      <c r="Z43" s="7"/>
    </row>
    <row r="45" spans="22:76" x14ac:dyDescent="0.55000000000000004">
      <c r="BK45" s="33" t="s">
        <v>68</v>
      </c>
      <c r="BL45" s="33"/>
      <c r="BM45" s="33"/>
      <c r="BN45" s="33"/>
      <c r="BO45" s="33"/>
      <c r="BP45" s="33"/>
      <c r="BQ45" s="33"/>
      <c r="BR45" s="33"/>
      <c r="BS45" s="33"/>
      <c r="BT45" s="33"/>
      <c r="BU45" s="33"/>
      <c r="BV45" s="33"/>
      <c r="BW45" s="33"/>
      <c r="BX45" s="33"/>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605466.07609319873</v>
      </c>
      <c r="BN47">
        <f>AN4-AL78</f>
        <v>417042.04879489914</v>
      </c>
      <c r="BO47">
        <f>AO4-AM78</f>
        <v>299277.03173339926</v>
      </c>
      <c r="BP47">
        <f>AP4-AO78</f>
        <v>160100.19338799827</v>
      </c>
      <c r="BQ47">
        <f>AQ4-AP78</f>
        <v>160100.19338799827</v>
      </c>
      <c r="BR47">
        <f>AR4-AQ78</f>
        <v>163286.22194799967</v>
      </c>
      <c r="BS47">
        <f>AS4-AS78</f>
        <v>181214.38265919872</v>
      </c>
      <c r="BT47">
        <f t="shared" ref="BT47:BV62" si="2">AT4-AT78</f>
        <v>199142.54337029904</v>
      </c>
      <c r="BU47">
        <f t="shared" si="2"/>
        <v>217070.70408140123</v>
      </c>
      <c r="BV47">
        <f t="shared" si="2"/>
        <v>234998.86479250155</v>
      </c>
    </row>
    <row r="48" spans="22:76" x14ac:dyDescent="0.55000000000000004">
      <c r="BK48" s="15" t="s">
        <v>12</v>
      </c>
      <c r="BL48" s="15" t="s">
        <v>22</v>
      </c>
      <c r="BM48">
        <f t="shared" ref="BM48:BM66" si="3">AK5-AK79</f>
        <v>590676.09911859781</v>
      </c>
      <c r="BN48">
        <f t="shared" ref="BN48:BN66" si="4">AN5-AL79</f>
        <v>366264.70813300088</v>
      </c>
      <c r="BO48">
        <f t="shared" ref="BO48:BO66" si="5">AO5-AM79</f>
        <v>277253.17586220056</v>
      </c>
      <c r="BP48">
        <f t="shared" ref="BP48:BP66" si="6">AP5-AO79</f>
        <v>189686.22406249866</v>
      </c>
      <c r="BQ48">
        <f t="shared" ref="BQ48:BQ66" si="7">AQ5-AP79</f>
        <v>193271.85620469972</v>
      </c>
      <c r="BR48">
        <f t="shared" ref="BR48:BR66" si="8">AR5-AQ79</f>
        <v>196857.48834700137</v>
      </c>
      <c r="BS48">
        <f t="shared" ref="BS48:BS66" si="9">AS5-AS79</f>
        <v>214785.64905809984</v>
      </c>
      <c r="BT48">
        <f t="shared" si="2"/>
        <v>232713.80976920202</v>
      </c>
      <c r="BU48">
        <f t="shared" si="2"/>
        <v>250641.97048029676</v>
      </c>
      <c r="BV48">
        <f t="shared" si="2"/>
        <v>268570.13119149953</v>
      </c>
    </row>
    <row r="49" spans="1:74" x14ac:dyDescent="0.55000000000000004">
      <c r="AJ49" s="8"/>
      <c r="AK49" s="8"/>
      <c r="AL49" s="8"/>
      <c r="AM49" s="8"/>
      <c r="AN49" s="8"/>
      <c r="AO49" s="8"/>
      <c r="AP49" s="8"/>
      <c r="BK49" s="15" t="s">
        <v>12</v>
      </c>
      <c r="BL49" s="15" t="s">
        <v>23</v>
      </c>
      <c r="BM49">
        <f t="shared" si="3"/>
        <v>724348.46324179694</v>
      </c>
      <c r="BN49">
        <f t="shared" si="4"/>
        <v>422767.90327250212</v>
      </c>
      <c r="BO49">
        <f t="shared" si="5"/>
        <v>321471.40917640179</v>
      </c>
      <c r="BP49">
        <f t="shared" si="6"/>
        <v>223257.49046140164</v>
      </c>
      <c r="BQ49">
        <f t="shared" si="7"/>
        <v>226843.12260369956</v>
      </c>
      <c r="BR49">
        <f t="shared" si="8"/>
        <v>230428.75474590063</v>
      </c>
      <c r="BS49">
        <f t="shared" si="9"/>
        <v>248356.91545699909</v>
      </c>
      <c r="BT49">
        <f t="shared" si="2"/>
        <v>266285.07616820186</v>
      </c>
      <c r="BU49">
        <f t="shared" si="2"/>
        <v>284213.23687920347</v>
      </c>
      <c r="BV49">
        <f t="shared" si="2"/>
        <v>302141.39759039879</v>
      </c>
    </row>
    <row r="50" spans="1:74" x14ac:dyDescent="0.55000000000000004">
      <c r="BK50" s="15" t="s">
        <v>12</v>
      </c>
      <c r="BL50" s="15" t="s">
        <v>24</v>
      </c>
      <c r="BM50">
        <f t="shared" si="3"/>
        <v>858020.82736500353</v>
      </c>
      <c r="BN50">
        <f t="shared" si="4"/>
        <v>479271.09841210023</v>
      </c>
      <c r="BO50">
        <f t="shared" si="5"/>
        <v>365689.6424905993</v>
      </c>
      <c r="BP50">
        <f t="shared" si="6"/>
        <v>256828.75686040148</v>
      </c>
      <c r="BQ50">
        <f t="shared" si="7"/>
        <v>260414.3890026994</v>
      </c>
      <c r="BR50">
        <f t="shared" si="8"/>
        <v>264000.02114490047</v>
      </c>
      <c r="BS50">
        <f t="shared" si="9"/>
        <v>281928.18185590208</v>
      </c>
      <c r="BT50">
        <f t="shared" si="2"/>
        <v>299856.34256710112</v>
      </c>
      <c r="BU50">
        <f t="shared" si="2"/>
        <v>317784.50327810273</v>
      </c>
      <c r="BV50">
        <f t="shared" si="2"/>
        <v>335712.66398929805</v>
      </c>
    </row>
    <row r="51" spans="1:74" x14ac:dyDescent="0.55000000000000004">
      <c r="BK51" s="15" t="s">
        <v>12</v>
      </c>
      <c r="BL51" s="15" t="s">
        <v>25</v>
      </c>
      <c r="BM51">
        <f t="shared" si="3"/>
        <v>991693.19148810208</v>
      </c>
      <c r="BN51">
        <f t="shared" si="4"/>
        <v>535774.29355160147</v>
      </c>
      <c r="BO51">
        <f t="shared" si="5"/>
        <v>409907.87580480054</v>
      </c>
      <c r="BP51">
        <f t="shared" si="6"/>
        <v>290400.02325940132</v>
      </c>
      <c r="BQ51">
        <f t="shared" si="7"/>
        <v>293985.65540159866</v>
      </c>
      <c r="BR51">
        <f t="shared" si="8"/>
        <v>297571.28754379973</v>
      </c>
      <c r="BS51">
        <f t="shared" si="9"/>
        <v>315499.44825480133</v>
      </c>
      <c r="BT51">
        <f t="shared" si="2"/>
        <v>333427.60896600038</v>
      </c>
      <c r="BU51">
        <f t="shared" si="2"/>
        <v>351355.76967710257</v>
      </c>
      <c r="BV51">
        <f t="shared" si="2"/>
        <v>369283.9303881973</v>
      </c>
    </row>
    <row r="52" spans="1:74" x14ac:dyDescent="0.55000000000000004">
      <c r="BK52" s="15" t="s">
        <v>26</v>
      </c>
      <c r="BL52" s="15" t="s">
        <v>13</v>
      </c>
      <c r="BM52">
        <f t="shared" si="3"/>
        <v>605466.07609319873</v>
      </c>
      <c r="BN52">
        <f t="shared" si="4"/>
        <v>412436.45470250025</v>
      </c>
      <c r="BO52">
        <f t="shared" si="5"/>
        <v>300568.51433340088</v>
      </c>
      <c r="BP52">
        <f t="shared" si="6"/>
        <v>170171.70698799938</v>
      </c>
      <c r="BQ52">
        <f t="shared" si="7"/>
        <v>170172.30138800107</v>
      </c>
      <c r="BR52">
        <f t="shared" si="8"/>
        <v>170172.8957880009</v>
      </c>
      <c r="BS52">
        <f t="shared" si="9"/>
        <v>186247.76185920089</v>
      </c>
      <c r="BT52">
        <f t="shared" si="2"/>
        <v>202498.1295036003</v>
      </c>
      <c r="BU52">
        <f t="shared" si="2"/>
        <v>218748.4971479997</v>
      </c>
      <c r="BV52">
        <f t="shared" si="2"/>
        <v>234998.86479250155</v>
      </c>
    </row>
    <row r="53" spans="1:74" x14ac:dyDescent="0.55000000000000004">
      <c r="BK53" s="15" t="s">
        <v>26</v>
      </c>
      <c r="BL53" s="15" t="s">
        <v>22</v>
      </c>
      <c r="BM53">
        <f t="shared" si="3"/>
        <v>590676.09911859781</v>
      </c>
      <c r="BN53">
        <f t="shared" si="4"/>
        <v>364013.62083860114</v>
      </c>
      <c r="BO53">
        <f t="shared" si="5"/>
        <v>279639.3182393983</v>
      </c>
      <c r="BP53">
        <f t="shared" si="6"/>
        <v>197068.51355590299</v>
      </c>
      <c r="BQ53">
        <f t="shared" si="7"/>
        <v>200318.58708469942</v>
      </c>
      <c r="BR53">
        <f t="shared" si="8"/>
        <v>203568.66061370075</v>
      </c>
      <c r="BS53">
        <f t="shared" si="9"/>
        <v>219819.02825810015</v>
      </c>
      <c r="BT53">
        <f t="shared" si="2"/>
        <v>236069.39590249956</v>
      </c>
      <c r="BU53">
        <f t="shared" si="2"/>
        <v>252319.76354699954</v>
      </c>
      <c r="BV53">
        <f t="shared" si="2"/>
        <v>268570.13119149953</v>
      </c>
    </row>
    <row r="54" spans="1:74" x14ac:dyDescent="0.55000000000000004">
      <c r="BK54" s="15" t="s">
        <v>26</v>
      </c>
      <c r="BL54" s="15" t="s">
        <v>23</v>
      </c>
      <c r="BM54">
        <f t="shared" si="3"/>
        <v>724348.46324179694</v>
      </c>
      <c r="BN54">
        <f t="shared" si="4"/>
        <v>420516.81597810239</v>
      </c>
      <c r="BO54">
        <f t="shared" si="5"/>
        <v>323857.55155359954</v>
      </c>
      <c r="BP54">
        <f t="shared" si="6"/>
        <v>230639.77995480224</v>
      </c>
      <c r="BQ54">
        <f t="shared" si="7"/>
        <v>233889.85348369926</v>
      </c>
      <c r="BR54">
        <f t="shared" si="8"/>
        <v>237139.9270126</v>
      </c>
      <c r="BS54">
        <f t="shared" si="9"/>
        <v>253390.29465699941</v>
      </c>
      <c r="BT54">
        <f t="shared" si="2"/>
        <v>269640.6623014994</v>
      </c>
      <c r="BU54">
        <f t="shared" si="2"/>
        <v>285891.0299458988</v>
      </c>
      <c r="BV54">
        <f t="shared" si="2"/>
        <v>302141.39759039879</v>
      </c>
    </row>
    <row r="55" spans="1:74" x14ac:dyDescent="0.55000000000000004">
      <c r="BK55" s="15" t="s">
        <v>26</v>
      </c>
      <c r="BL55" s="15" t="s">
        <v>24</v>
      </c>
      <c r="BM55">
        <f t="shared" si="3"/>
        <v>858020.82736500353</v>
      </c>
      <c r="BN55">
        <f t="shared" si="4"/>
        <v>477020.01111770049</v>
      </c>
      <c r="BO55">
        <f t="shared" si="5"/>
        <v>368075.78486779705</v>
      </c>
      <c r="BP55">
        <f t="shared" si="6"/>
        <v>264211.0463537015</v>
      </c>
      <c r="BQ55">
        <f t="shared" si="7"/>
        <v>267461.1198826991</v>
      </c>
      <c r="BR55">
        <f t="shared" si="8"/>
        <v>270711.19341149926</v>
      </c>
      <c r="BS55">
        <f t="shared" si="9"/>
        <v>286961.56105590239</v>
      </c>
      <c r="BT55">
        <f t="shared" si="2"/>
        <v>303211.92870040238</v>
      </c>
      <c r="BU55">
        <f t="shared" si="2"/>
        <v>319462.29634489864</v>
      </c>
      <c r="BV55">
        <f t="shared" si="2"/>
        <v>335712.66398929805</v>
      </c>
    </row>
    <row r="56" spans="1:74" x14ac:dyDescent="0.55000000000000004">
      <c r="BK56" s="15" t="s">
        <v>26</v>
      </c>
      <c r="BL56" s="15" t="s">
        <v>25</v>
      </c>
      <c r="BM56">
        <f t="shared" si="3"/>
        <v>991693.19148810208</v>
      </c>
      <c r="BN56">
        <f t="shared" si="4"/>
        <v>533523.20625730231</v>
      </c>
      <c r="BO56">
        <f t="shared" si="5"/>
        <v>412294.01818199828</v>
      </c>
      <c r="BP56">
        <f t="shared" si="6"/>
        <v>297782.31275260076</v>
      </c>
      <c r="BQ56">
        <f t="shared" si="7"/>
        <v>301032.38628160208</v>
      </c>
      <c r="BR56">
        <f t="shared" si="8"/>
        <v>304282.45981039852</v>
      </c>
      <c r="BS56">
        <f t="shared" si="9"/>
        <v>320532.82745480165</v>
      </c>
      <c r="BT56">
        <f t="shared" si="2"/>
        <v>336783.19509940222</v>
      </c>
      <c r="BU56">
        <f t="shared" si="2"/>
        <v>353033.5627437979</v>
      </c>
      <c r="BV56">
        <f t="shared" si="2"/>
        <v>369283.9303881973</v>
      </c>
    </row>
    <row r="57" spans="1:74" x14ac:dyDescent="0.55000000000000004">
      <c r="BK57" s="15" t="s">
        <v>27</v>
      </c>
      <c r="BL57" s="15" t="s">
        <v>13</v>
      </c>
      <c r="BM57">
        <f t="shared" si="3"/>
        <v>605466.07609319873</v>
      </c>
      <c r="BN57">
        <f t="shared" si="4"/>
        <v>410133.6576564014</v>
      </c>
      <c r="BO57">
        <f t="shared" si="5"/>
        <v>301214.25563339889</v>
      </c>
      <c r="BP57">
        <f t="shared" si="6"/>
        <v>175207.463787999</v>
      </c>
      <c r="BQ57">
        <f t="shared" si="7"/>
        <v>175208.35538800061</v>
      </c>
      <c r="BR57">
        <f t="shared" si="8"/>
        <v>175209.24698800035</v>
      </c>
      <c r="BS57">
        <f t="shared" si="9"/>
        <v>188764.45145919919</v>
      </c>
      <c r="BT57">
        <f t="shared" si="2"/>
        <v>204175.92257029936</v>
      </c>
      <c r="BU57">
        <f t="shared" si="2"/>
        <v>219587.39368139952</v>
      </c>
      <c r="BV57">
        <f t="shared" si="2"/>
        <v>234998.86479250155</v>
      </c>
    </row>
    <row r="58" spans="1:74" x14ac:dyDescent="0.55000000000000004">
      <c r="BK58" s="15" t="s">
        <v>27</v>
      </c>
      <c r="BL58" s="15" t="s">
        <v>22</v>
      </c>
      <c r="BM58">
        <f t="shared" si="3"/>
        <v>590676.09911859781</v>
      </c>
      <c r="BN58">
        <f t="shared" si="4"/>
        <v>362888.07719150186</v>
      </c>
      <c r="BO58">
        <f t="shared" si="5"/>
        <v>280832.38942790031</v>
      </c>
      <c r="BP58">
        <f t="shared" si="6"/>
        <v>200759.65830250084</v>
      </c>
      <c r="BQ58">
        <f t="shared" si="7"/>
        <v>203841.95252479985</v>
      </c>
      <c r="BR58">
        <f t="shared" si="8"/>
        <v>206924.24674699828</v>
      </c>
      <c r="BS58">
        <f t="shared" si="9"/>
        <v>222335.71785810217</v>
      </c>
      <c r="BT58">
        <f t="shared" si="2"/>
        <v>237747.18896919861</v>
      </c>
      <c r="BU58">
        <f t="shared" si="2"/>
        <v>253158.66008030251</v>
      </c>
      <c r="BV58">
        <f t="shared" si="2"/>
        <v>268570.13119149953</v>
      </c>
    </row>
    <row r="59" spans="1:74" ht="15.3" x14ac:dyDescent="0.7">
      <c r="A59" s="27" t="s">
        <v>67</v>
      </c>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BK59" s="15" t="s">
        <v>27</v>
      </c>
      <c r="BL59" s="15" t="s">
        <v>23</v>
      </c>
      <c r="BM59">
        <f t="shared" si="3"/>
        <v>724348.46324179694</v>
      </c>
      <c r="BN59">
        <f t="shared" si="4"/>
        <v>419391.27233099937</v>
      </c>
      <c r="BO59">
        <f t="shared" si="5"/>
        <v>325050.62274209782</v>
      </c>
      <c r="BP59">
        <f t="shared" si="6"/>
        <v>234330.9247014001</v>
      </c>
      <c r="BQ59">
        <f t="shared" si="7"/>
        <v>237413.21892369911</v>
      </c>
      <c r="BR59">
        <f t="shared" si="8"/>
        <v>240495.51314589754</v>
      </c>
      <c r="BS59">
        <f t="shared" si="9"/>
        <v>255906.98425700143</v>
      </c>
      <c r="BT59">
        <f t="shared" si="2"/>
        <v>271318.45536819845</v>
      </c>
      <c r="BU59">
        <f t="shared" si="2"/>
        <v>286729.92647920176</v>
      </c>
      <c r="BV59">
        <f t="shared" si="2"/>
        <v>302141.39759039879</v>
      </c>
    </row>
    <row r="60" spans="1:74" ht="15.6" x14ac:dyDescent="0.6">
      <c r="A60" s="29" t="s">
        <v>30</v>
      </c>
      <c r="B60" s="29"/>
      <c r="C60" s="29"/>
      <c r="D60" s="29"/>
      <c r="E60" s="29"/>
      <c r="F60" s="29"/>
      <c r="G60" s="29"/>
      <c r="H60" s="30" t="s">
        <v>31</v>
      </c>
      <c r="I60" s="30"/>
      <c r="J60" s="30"/>
      <c r="K60" s="30"/>
      <c r="L60" s="30"/>
      <c r="M60" s="30"/>
      <c r="N60" s="30"/>
      <c r="O60" s="31" t="s">
        <v>32</v>
      </c>
      <c r="P60" s="31"/>
      <c r="Q60" s="31"/>
      <c r="R60" s="31"/>
      <c r="S60" s="31"/>
      <c r="T60" s="31"/>
      <c r="U60" s="31"/>
      <c r="V60" s="32" t="s">
        <v>33</v>
      </c>
      <c r="W60" s="32"/>
      <c r="X60" s="32"/>
      <c r="Y60" s="32"/>
      <c r="Z60" s="32"/>
      <c r="AA60" s="32"/>
      <c r="AB60" s="32"/>
      <c r="BK60" s="15" t="s">
        <v>27</v>
      </c>
      <c r="BL60" s="15" t="s">
        <v>24</v>
      </c>
      <c r="BM60">
        <f t="shared" si="3"/>
        <v>858020.82736500353</v>
      </c>
      <c r="BN60">
        <f t="shared" si="4"/>
        <v>475894.46747050062</v>
      </c>
      <c r="BO60">
        <f t="shared" si="5"/>
        <v>369268.85605630279</v>
      </c>
      <c r="BP60">
        <f t="shared" si="6"/>
        <v>267902.19110039994</v>
      </c>
      <c r="BQ60">
        <f t="shared" si="7"/>
        <v>270984.48532260209</v>
      </c>
      <c r="BR60">
        <f t="shared" si="8"/>
        <v>274066.7795449011</v>
      </c>
      <c r="BS60">
        <f t="shared" si="9"/>
        <v>289478.25065590069</v>
      </c>
      <c r="BT60">
        <f t="shared" si="2"/>
        <v>304889.72176709771</v>
      </c>
      <c r="BU60">
        <f t="shared" si="2"/>
        <v>320301.19287810102</v>
      </c>
      <c r="BV60">
        <f t="shared" si="2"/>
        <v>335712.66398929805</v>
      </c>
    </row>
    <row r="61" spans="1:74"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3"/>
        <v>991693.19148810208</v>
      </c>
      <c r="BN61">
        <f t="shared" si="4"/>
        <v>532397.66260999814</v>
      </c>
      <c r="BO61">
        <f t="shared" si="5"/>
        <v>413487.0893705003</v>
      </c>
      <c r="BP61">
        <f t="shared" si="6"/>
        <v>301473.45749939978</v>
      </c>
      <c r="BQ61">
        <f t="shared" si="7"/>
        <v>304555.75172160193</v>
      </c>
      <c r="BR61">
        <f t="shared" si="8"/>
        <v>307638.04594380036</v>
      </c>
      <c r="BS61">
        <f t="shared" si="9"/>
        <v>323049.51705479994</v>
      </c>
      <c r="BT61">
        <f t="shared" si="2"/>
        <v>338460.98816599697</v>
      </c>
      <c r="BU61">
        <f t="shared" si="2"/>
        <v>353872.45927710086</v>
      </c>
      <c r="BV61">
        <f t="shared" si="2"/>
        <v>369283.9303881973</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3"/>
        <v>605466.07609319873</v>
      </c>
      <c r="BN62">
        <f t="shared" si="4"/>
        <v>407830.86061020009</v>
      </c>
      <c r="BO62">
        <f t="shared" si="5"/>
        <v>301859.99693340063</v>
      </c>
      <c r="BP62">
        <f t="shared" si="6"/>
        <v>180243.22058800049</v>
      </c>
      <c r="BQ62">
        <f t="shared" si="7"/>
        <v>180244.40938790143</v>
      </c>
      <c r="BR62">
        <f t="shared" si="8"/>
        <v>180245.5981879998</v>
      </c>
      <c r="BS62">
        <f t="shared" si="9"/>
        <v>191281.14105920121</v>
      </c>
      <c r="BT62">
        <f t="shared" si="2"/>
        <v>205853.71563700028</v>
      </c>
      <c r="BU62">
        <f t="shared" si="2"/>
        <v>220426.29021470062</v>
      </c>
      <c r="BV62">
        <f t="shared" si="2"/>
        <v>234998.86479250155</v>
      </c>
    </row>
    <row r="63" spans="1:74" x14ac:dyDescent="0.55000000000000004">
      <c r="A63" t="s">
        <v>0</v>
      </c>
      <c r="B63">
        <v>0</v>
      </c>
      <c r="C63">
        <f>$AK78/1000000</f>
        <v>14.964841494220101</v>
      </c>
      <c r="D63">
        <f>$AK79/1000000</f>
        <v>17.222431052046101</v>
      </c>
      <c r="E63">
        <f>$AK80/1000000</f>
        <v>19.301943828485101</v>
      </c>
      <c r="F63">
        <f>$AK81/1000000</f>
        <v>21.3814566049242</v>
      </c>
      <c r="G63">
        <f>$AK82/1000000</f>
        <v>23.460969381363299</v>
      </c>
      <c r="H63" t="s">
        <v>0</v>
      </c>
      <c r="I63">
        <v>0</v>
      </c>
      <c r="J63">
        <f>$AK83/1000000</f>
        <v>14.964841494220101</v>
      </c>
      <c r="K63">
        <f>$AK84/1000000</f>
        <v>17.222431052046101</v>
      </c>
      <c r="L63">
        <f>$AK85/1000000</f>
        <v>19.301943828485101</v>
      </c>
      <c r="M63">
        <f>$AK86/1000000</f>
        <v>21.3814566049242</v>
      </c>
      <c r="N63">
        <f>$AK87/1000000</f>
        <v>23.460969381363299</v>
      </c>
      <c r="O63" t="s">
        <v>0</v>
      </c>
      <c r="P63">
        <v>0</v>
      </c>
      <c r="Q63">
        <f>$AK88/1000000</f>
        <v>14.964841494220101</v>
      </c>
      <c r="R63">
        <f>$AK89/1000000</f>
        <v>17.222431052046101</v>
      </c>
      <c r="S63">
        <f>$AK90/1000000</f>
        <v>19.301943828485101</v>
      </c>
      <c r="T63">
        <f>$AK91/1000000</f>
        <v>21.3814566049242</v>
      </c>
      <c r="U63">
        <f>$AK92/1000000</f>
        <v>23.460969381363299</v>
      </c>
      <c r="V63" t="s">
        <v>0</v>
      </c>
      <c r="W63">
        <v>0</v>
      </c>
      <c r="X63">
        <f>$AK93/1000000</f>
        <v>14.964841494220101</v>
      </c>
      <c r="Y63">
        <f>$AK94/1000000</f>
        <v>17.222431052046101</v>
      </c>
      <c r="Z63">
        <f>$AK95/1000000</f>
        <v>19.301943828485101</v>
      </c>
      <c r="AA63">
        <f>$AK96/1000000</f>
        <v>21.3814566049242</v>
      </c>
      <c r="AB63">
        <f>$AK97/1000000</f>
        <v>23.460969381363299</v>
      </c>
      <c r="BK63" s="15" t="s">
        <v>28</v>
      </c>
      <c r="BL63" s="15" t="s">
        <v>22</v>
      </c>
      <c r="BM63">
        <f t="shared" si="3"/>
        <v>590676.09911859781</v>
      </c>
      <c r="BN63">
        <f t="shared" si="4"/>
        <v>361762.53354429826</v>
      </c>
      <c r="BO63">
        <f t="shared" si="5"/>
        <v>282025.46061649919</v>
      </c>
      <c r="BP63">
        <f t="shared" si="6"/>
        <v>204450.80304919928</v>
      </c>
      <c r="BQ63">
        <f t="shared" si="7"/>
        <v>207365.31796469912</v>
      </c>
      <c r="BR63">
        <f t="shared" si="8"/>
        <v>210279.83288029954</v>
      </c>
      <c r="BS63">
        <f t="shared" si="9"/>
        <v>224852.40745810047</v>
      </c>
      <c r="BT63">
        <f t="shared" ref="BT63:BT66" si="10">AT20-AT94</f>
        <v>239424.9820359014</v>
      </c>
      <c r="BU63">
        <f t="shared" ref="BU63:BU66" si="11">AU20-AU94</f>
        <v>253997.5566136986</v>
      </c>
      <c r="BV63">
        <f t="shared" ref="BV63:BV66" si="12">AV20-AV94</f>
        <v>268570.13119149953</v>
      </c>
    </row>
    <row r="64" spans="1:74" x14ac:dyDescent="0.55000000000000004">
      <c r="A64" t="s">
        <v>1</v>
      </c>
      <c r="B64">
        <v>4</v>
      </c>
      <c r="C64">
        <f>$AL78/1000000</f>
        <v>15.153265521518399</v>
      </c>
      <c r="D64">
        <f>$AL79/1000000</f>
        <v>17.378785409521598</v>
      </c>
      <c r="E64">
        <f>$AL80/1000000</f>
        <v>19.4582981859607</v>
      </c>
      <c r="F64">
        <f>$AL81/1000000</f>
        <v>21.537810962399799</v>
      </c>
      <c r="G64">
        <f>$AL82/1000000</f>
        <v>23.617323738838898</v>
      </c>
      <c r="H64" t="s">
        <v>1</v>
      </c>
      <c r="I64">
        <v>4</v>
      </c>
      <c r="J64">
        <f>$AL83/1000000</f>
        <v>15.1278955236108</v>
      </c>
      <c r="K64">
        <f>$AL84/1000000</f>
        <v>17.364127188508299</v>
      </c>
      <c r="L64">
        <f>$AL85/1000000</f>
        <v>19.443639964947398</v>
      </c>
      <c r="M64">
        <f>$AL86/1000000</f>
        <v>21.5231527413865</v>
      </c>
      <c r="N64">
        <f>$AL87/1000000</f>
        <v>23.6026655178255</v>
      </c>
      <c r="O64" t="s">
        <v>1</v>
      </c>
      <c r="P64">
        <v>4</v>
      </c>
      <c r="Q64">
        <f>$AL88/1000000</f>
        <v>15.115210524656899</v>
      </c>
      <c r="R64">
        <f>$AL89/1000000</f>
        <v>17.356798078001599</v>
      </c>
      <c r="S64">
        <f>$AL90/1000000</f>
        <v>19.436310854440702</v>
      </c>
      <c r="T64">
        <f>$AL91/1000000</f>
        <v>21.515823630879801</v>
      </c>
      <c r="U64">
        <f>$AL92/1000000</f>
        <v>23.5953364073189</v>
      </c>
      <c r="V64" t="s">
        <v>1</v>
      </c>
      <c r="W64">
        <v>4</v>
      </c>
      <c r="X64">
        <f>$AL93/1000000</f>
        <v>15.102525525703101</v>
      </c>
      <c r="Y64">
        <f>$AL94/1000000</f>
        <v>17.3494689674949</v>
      </c>
      <c r="Z64">
        <f>$AL95/1000000</f>
        <v>19.428981743934003</v>
      </c>
      <c r="AA64">
        <f>$AL96/1000000</f>
        <v>21.508494520373098</v>
      </c>
      <c r="AB64">
        <f>$AL97/1000000</f>
        <v>23.588007296812201</v>
      </c>
      <c r="BK64" s="15" t="s">
        <v>28</v>
      </c>
      <c r="BL64" s="15" t="s">
        <v>23</v>
      </c>
      <c r="BM64">
        <f t="shared" si="3"/>
        <v>724348.46324179694</v>
      </c>
      <c r="BN64">
        <f t="shared" si="4"/>
        <v>418265.72868390009</v>
      </c>
      <c r="BO64">
        <f t="shared" si="5"/>
        <v>326243.69393070042</v>
      </c>
      <c r="BP64">
        <f t="shared" si="6"/>
        <v>238022.06944820285</v>
      </c>
      <c r="BQ64">
        <f t="shared" si="7"/>
        <v>240936.58436370268</v>
      </c>
      <c r="BR64">
        <f t="shared" si="8"/>
        <v>243851.0992791988</v>
      </c>
      <c r="BS64">
        <f t="shared" si="9"/>
        <v>258423.67385699973</v>
      </c>
      <c r="BT64">
        <f t="shared" si="10"/>
        <v>272996.24843480065</v>
      </c>
      <c r="BU64">
        <f t="shared" si="11"/>
        <v>287568.82301260158</v>
      </c>
      <c r="BV64">
        <f>AV21-AV95</f>
        <v>302141.39759039879</v>
      </c>
    </row>
    <row r="65" spans="1:74" x14ac:dyDescent="0.55000000000000004">
      <c r="A65" t="s">
        <v>2</v>
      </c>
      <c r="B65">
        <v>6</v>
      </c>
      <c r="C65">
        <f>$AM78/1000000</f>
        <v>15.2710305385799</v>
      </c>
      <c r="D65">
        <f>$AM79/1000000</f>
        <v>17.456962588259398</v>
      </c>
      <c r="E65">
        <f>$AM80/1000000</f>
        <v>19.5364753646985</v>
      </c>
      <c r="F65">
        <f>$AM81/1000000</f>
        <v>21.615988141137599</v>
      </c>
      <c r="G65">
        <f>$AM82/1000000</f>
        <v>23.695500917576702</v>
      </c>
      <c r="H65" t="s">
        <v>2</v>
      </c>
      <c r="I65">
        <v>6</v>
      </c>
      <c r="J65">
        <f>$AM83/1000000</f>
        <v>15.229804291979899</v>
      </c>
      <c r="K65">
        <f>$AM84/1000000</f>
        <v>17.434975256739399</v>
      </c>
      <c r="L65">
        <f>$AM85/1000000</f>
        <v>19.514488033178502</v>
      </c>
      <c r="M65">
        <f>$AM86/1000000</f>
        <v>21.594000809617601</v>
      </c>
      <c r="N65">
        <f>$AM87/1000000</f>
        <v>23.673513586056703</v>
      </c>
      <c r="O65" t="s">
        <v>2</v>
      </c>
      <c r="P65">
        <v>6</v>
      </c>
      <c r="Q65">
        <f>$AM88/1000000</f>
        <v>15.209191168679901</v>
      </c>
      <c r="R65">
        <f>$AM89/1000000</f>
        <v>17.423981590979402</v>
      </c>
      <c r="S65">
        <f>$AM90/1000000</f>
        <v>19.503494367418501</v>
      </c>
      <c r="T65">
        <f>$AM91/1000000</f>
        <v>21.5830071438576</v>
      </c>
      <c r="U65">
        <f>$AM92/1000000</f>
        <v>23.662519920296699</v>
      </c>
      <c r="V65" t="s">
        <v>2</v>
      </c>
      <c r="W65">
        <v>6</v>
      </c>
      <c r="X65">
        <f>$AM93/1000000</f>
        <v>15.188578045379899</v>
      </c>
      <c r="Y65">
        <f>$AM94/1000000</f>
        <v>17.412987925219401</v>
      </c>
      <c r="Z65">
        <f>$AM95/1000000</f>
        <v>19.4925007016585</v>
      </c>
      <c r="AA65">
        <f>$AM96/1000000</f>
        <v>21.572013478097599</v>
      </c>
      <c r="AB65">
        <f>$AM97/1000000</f>
        <v>23.651526254536698</v>
      </c>
      <c r="BK65" s="15" t="s">
        <v>28</v>
      </c>
      <c r="BL65" s="15" t="s">
        <v>24</v>
      </c>
      <c r="BM65">
        <f t="shared" si="3"/>
        <v>858020.82736500353</v>
      </c>
      <c r="BN65">
        <f t="shared" si="4"/>
        <v>474768.92382340133</v>
      </c>
      <c r="BO65">
        <f t="shared" si="5"/>
        <v>370461.92724490166</v>
      </c>
      <c r="BP65">
        <f t="shared" si="6"/>
        <v>271593.33584710211</v>
      </c>
      <c r="BQ65">
        <f t="shared" si="7"/>
        <v>274507.85076260194</v>
      </c>
      <c r="BR65">
        <f t="shared" si="8"/>
        <v>277422.36567809805</v>
      </c>
      <c r="BS65">
        <f t="shared" si="9"/>
        <v>291994.94025589898</v>
      </c>
      <c r="BT65">
        <f t="shared" si="10"/>
        <v>306567.51483369991</v>
      </c>
      <c r="BU65">
        <f t="shared" si="11"/>
        <v>321140.08941150084</v>
      </c>
      <c r="BV65">
        <f t="shared" si="12"/>
        <v>335712.66398929805</v>
      </c>
    </row>
    <row r="66" spans="1:74" x14ac:dyDescent="0.55000000000000004">
      <c r="A66" t="s">
        <v>3</v>
      </c>
      <c r="B66">
        <v>7</v>
      </c>
      <c r="C66">
        <f>$AN78/1000000</f>
        <v>15.3375933743103</v>
      </c>
      <c r="D66">
        <f>$AN79/1000000</f>
        <v>17.496051177628303</v>
      </c>
      <c r="E66">
        <f>$AN80/1000000</f>
        <v>19.575563954067402</v>
      </c>
      <c r="F66">
        <f>$AN81/1000000</f>
        <v>21.655076730506497</v>
      </c>
      <c r="G66">
        <f>$AN82/1000000</f>
        <v>23.734589506945497</v>
      </c>
      <c r="H66" t="s">
        <v>3</v>
      </c>
      <c r="I66">
        <v>7</v>
      </c>
      <c r="J66">
        <f>$AN83/1000000</f>
        <v>15.287404900188601</v>
      </c>
      <c r="K66">
        <f>$AN84/1000000</f>
        <v>17.4703992908549</v>
      </c>
      <c r="L66">
        <f>$AN85/1000000</f>
        <v>19.549912067294002</v>
      </c>
      <c r="M66">
        <f>$AN86/1000000</f>
        <v>21.629424843733098</v>
      </c>
      <c r="N66">
        <f>$AN87/1000000</f>
        <v>23.7089376201722</v>
      </c>
      <c r="O66" t="s">
        <v>3</v>
      </c>
      <c r="P66">
        <v>7</v>
      </c>
      <c r="Q66">
        <f>$AN88/1000000</f>
        <v>15.2623106631277</v>
      </c>
      <c r="R66">
        <f>$AN89/1000000</f>
        <v>17.457573347468301</v>
      </c>
      <c r="S66">
        <f>$AN90/1000000</f>
        <v>19.537086123907397</v>
      </c>
      <c r="T66">
        <f>$AN91/1000000</f>
        <v>21.616598900346499</v>
      </c>
      <c r="U66">
        <f>$AN92/1000000</f>
        <v>23.696111676785499</v>
      </c>
      <c r="V66" t="s">
        <v>3</v>
      </c>
      <c r="W66">
        <v>7</v>
      </c>
      <c r="X66">
        <f>$AN93/1000000</f>
        <v>15.2372164260668</v>
      </c>
      <c r="Y66">
        <f>$AN94/1000000</f>
        <v>17.444747404081603</v>
      </c>
      <c r="Z66">
        <f>$AN95/1000000</f>
        <v>19.524260180520699</v>
      </c>
      <c r="AA66">
        <f>$AN96/1000000</f>
        <v>21.603772956959798</v>
      </c>
      <c r="AB66">
        <f>$AN97/1000000</f>
        <v>23.6832857333989</v>
      </c>
      <c r="BK66" s="15" t="s">
        <v>28</v>
      </c>
      <c r="BL66" s="15" t="s">
        <v>25</v>
      </c>
      <c r="BM66">
        <f t="shared" si="3"/>
        <v>991693.19148810208</v>
      </c>
      <c r="BN66">
        <f t="shared" si="4"/>
        <v>531272.11896290258</v>
      </c>
      <c r="BO66">
        <f t="shared" si="5"/>
        <v>414680.16055909917</v>
      </c>
      <c r="BP66">
        <f t="shared" si="6"/>
        <v>305164.60224600136</v>
      </c>
      <c r="BQ66">
        <f t="shared" si="7"/>
        <v>308079.11716160178</v>
      </c>
      <c r="BR66">
        <f t="shared" si="8"/>
        <v>310993.63207719848</v>
      </c>
      <c r="BS66">
        <f t="shared" si="9"/>
        <v>325566.20665479824</v>
      </c>
      <c r="BT66">
        <f t="shared" si="10"/>
        <v>340138.78123259917</v>
      </c>
      <c r="BU66">
        <f t="shared" si="11"/>
        <v>354711.3558104001</v>
      </c>
      <c r="BV66">
        <f t="shared" si="12"/>
        <v>369283.9303881973</v>
      </c>
    </row>
    <row r="67" spans="1:74" x14ac:dyDescent="0.55000000000000004">
      <c r="A67" t="s">
        <v>4</v>
      </c>
      <c r="B67">
        <v>8</v>
      </c>
      <c r="C67">
        <f>$AO78/1000000</f>
        <v>15.410207376925301</v>
      </c>
      <c r="D67">
        <f>$AO79/1000000</f>
        <v>17.535139766997201</v>
      </c>
      <c r="E67">
        <f>$AO80/1000000</f>
        <v>19.6146525434363</v>
      </c>
      <c r="F67">
        <f>$AO81/1000000</f>
        <v>21.6941653198753</v>
      </c>
      <c r="G67">
        <f>$AO82/1000000</f>
        <v>23.773678096314402</v>
      </c>
      <c r="H67" t="s">
        <v>4</v>
      </c>
      <c r="I67">
        <v>8</v>
      </c>
      <c r="J67">
        <f>$AO83/1000000</f>
        <v>15.350241927325301</v>
      </c>
      <c r="K67">
        <f>$AO84/1000000</f>
        <v>17.5058233249705</v>
      </c>
      <c r="L67">
        <f>$AO85/1000000</f>
        <v>19.585336101409599</v>
      </c>
      <c r="M67">
        <f>$AO86/1000000</f>
        <v>21.664848877848701</v>
      </c>
      <c r="N67">
        <f>$AO87/1000000</f>
        <v>23.7443616542878</v>
      </c>
      <c r="O67" t="s">
        <v>4</v>
      </c>
      <c r="P67">
        <v>8</v>
      </c>
      <c r="Q67">
        <f>$AO88/1000000</f>
        <v>15.320259202525301</v>
      </c>
      <c r="R67">
        <f>$AO89/1000000</f>
        <v>17.491165103957197</v>
      </c>
      <c r="S67">
        <f>$AO90/1000000</f>
        <v>19.5706778803963</v>
      </c>
      <c r="T67">
        <f>$AO91/1000000</f>
        <v>21.650190656835299</v>
      </c>
      <c r="U67">
        <f>$AO92/1000000</f>
        <v>23.729703433274398</v>
      </c>
      <c r="V67" t="s">
        <v>4</v>
      </c>
      <c r="W67">
        <v>8</v>
      </c>
      <c r="X67">
        <f>$AO93/1000000</f>
        <v>15.2902764777253</v>
      </c>
      <c r="Y67">
        <f>$AO94/1000000</f>
        <v>17.476506882943802</v>
      </c>
      <c r="Z67">
        <f>$AO95/1000000</f>
        <v>19.556019659382898</v>
      </c>
      <c r="AA67">
        <f>$AO96/1000000</f>
        <v>21.635532435822</v>
      </c>
      <c r="AB67">
        <f>$AO97/1000000</f>
        <v>23.715045212261099</v>
      </c>
    </row>
    <row r="68" spans="1:74" x14ac:dyDescent="0.55000000000000004">
      <c r="A68" t="s">
        <v>5</v>
      </c>
      <c r="B68">
        <v>9</v>
      </c>
      <c r="C68">
        <f>$AP78/1000000</f>
        <v>15.410207376925301</v>
      </c>
      <c r="D68">
        <f>$AP79/1000000</f>
        <v>17.4942744235661</v>
      </c>
      <c r="E68">
        <f>$AP80/1000000</f>
        <v>19.5737872000051</v>
      </c>
      <c r="F68">
        <f>$AP81/1000000</f>
        <v>21.653299976444199</v>
      </c>
      <c r="G68">
        <f>$AP82/1000000</f>
        <v>23.732812752883301</v>
      </c>
      <c r="H68" t="s">
        <v>5</v>
      </c>
      <c r="I68">
        <v>9</v>
      </c>
      <c r="J68">
        <f>$AP83/1000000</f>
        <v>15.347743366925299</v>
      </c>
      <c r="K68">
        <f>$AP84/1000000</f>
        <v>17.4662905470861</v>
      </c>
      <c r="L68">
        <f>$AP85/1000000</f>
        <v>19.545803323525099</v>
      </c>
      <c r="M68">
        <f>$AP86/1000000</f>
        <v>21.625316099964202</v>
      </c>
      <c r="N68">
        <f>$AP87/1000000</f>
        <v>23.704828876403297</v>
      </c>
      <c r="O68" t="s">
        <v>5</v>
      </c>
      <c r="P68">
        <v>9</v>
      </c>
      <c r="Q68">
        <f>$AP88/1000000</f>
        <v>15.316511361925301</v>
      </c>
      <c r="R68">
        <f>$AP89/1000000</f>
        <v>17.452298608846</v>
      </c>
      <c r="S68">
        <f>$AP90/1000000</f>
        <v>19.531811385285103</v>
      </c>
      <c r="T68">
        <f>$AP91/1000000</f>
        <v>21.611324161724198</v>
      </c>
      <c r="U68">
        <f>$AP92/1000000</f>
        <v>23.690836938163301</v>
      </c>
      <c r="V68" t="s">
        <v>5</v>
      </c>
      <c r="W68">
        <v>9</v>
      </c>
      <c r="X68">
        <f>$AP93/1000000</f>
        <v>15.285279356925299</v>
      </c>
      <c r="Y68">
        <f>$AP94/1000000</f>
        <v>17.438306670606099</v>
      </c>
      <c r="Z68">
        <f>$AP95/1000000</f>
        <v>19.517819447045099</v>
      </c>
      <c r="AA68">
        <f>$AP96/1000000</f>
        <v>21.597332223484198</v>
      </c>
      <c r="AB68">
        <f>$AP97/1000000</f>
        <v>23.676844999923301</v>
      </c>
    </row>
    <row r="69" spans="1:74" x14ac:dyDescent="0.55000000000000004">
      <c r="A69" t="s">
        <v>6</v>
      </c>
      <c r="B69">
        <v>10</v>
      </c>
      <c r="C69">
        <f>$AQ78/1000000</f>
        <v>15.373896303695901</v>
      </c>
      <c r="D69">
        <f>$AQ79/1000000</f>
        <v>17.453409080134897</v>
      </c>
      <c r="E69">
        <f>$AQ80/1000000</f>
        <v>19.532921856573999</v>
      </c>
      <c r="F69">
        <f>$AQ81/1000000</f>
        <v>21.612434633013098</v>
      </c>
      <c r="G69">
        <f>$AQ82/1000000</f>
        <v>23.691947409452201</v>
      </c>
      <c r="H69" t="s">
        <v>6</v>
      </c>
      <c r="I69">
        <v>10</v>
      </c>
      <c r="J69">
        <f>$AQ83/1000000</f>
        <v>15.345244806525299</v>
      </c>
      <c r="K69">
        <f>$AQ84/1000000</f>
        <v>17.4267577692016</v>
      </c>
      <c r="L69">
        <f>$AQ85/1000000</f>
        <v>19.5062705456407</v>
      </c>
      <c r="M69">
        <f>$AQ86/1000000</f>
        <v>21.585783322079799</v>
      </c>
      <c r="N69">
        <f>$AQ87/1000000</f>
        <v>23.665296098518901</v>
      </c>
      <c r="O69" t="s">
        <v>6</v>
      </c>
      <c r="P69">
        <v>10</v>
      </c>
      <c r="Q69">
        <f>$AQ88/1000000</f>
        <v>15.3127635213253</v>
      </c>
      <c r="R69">
        <f>$AQ89/1000000</f>
        <v>17.413432113734903</v>
      </c>
      <c r="S69">
        <f>$AQ90/1000000</f>
        <v>19.492944890174002</v>
      </c>
      <c r="T69">
        <f>$AQ91/1000000</f>
        <v>21.572457666613097</v>
      </c>
      <c r="U69">
        <f>$AQ92/1000000</f>
        <v>23.6519704430522</v>
      </c>
      <c r="V69" t="s">
        <v>6</v>
      </c>
      <c r="W69">
        <v>10</v>
      </c>
      <c r="X69">
        <f>$AQ93/1000000</f>
        <v>15.2802822361253</v>
      </c>
      <c r="Y69">
        <f>$AQ94/1000000</f>
        <v>17.400106458268301</v>
      </c>
      <c r="Z69">
        <f>$AQ95/1000000</f>
        <v>19.4796192347074</v>
      </c>
      <c r="AA69">
        <f>$AQ96/1000000</f>
        <v>21.559132011146502</v>
      </c>
      <c r="AB69">
        <f>$AQ97/1000000</f>
        <v>23.638644787585502</v>
      </c>
    </row>
    <row r="70" spans="1:74" x14ac:dyDescent="0.55000000000000004">
      <c r="A70" t="s">
        <v>7</v>
      </c>
      <c r="B70">
        <v>12</v>
      </c>
      <c r="C70">
        <f>$AR78/1000000</f>
        <v>15.2921656168336</v>
      </c>
      <c r="D70">
        <f>$AR79/1000000</f>
        <v>17.371678393272703</v>
      </c>
      <c r="E70">
        <f>$AR80/1000000</f>
        <v>19.451191169711798</v>
      </c>
      <c r="F70">
        <f>$AR81/1000000</f>
        <v>21.530703946150901</v>
      </c>
      <c r="G70">
        <f>$AR82/1000000</f>
        <v>23.61021672259</v>
      </c>
      <c r="H70" t="s">
        <v>7</v>
      </c>
      <c r="I70">
        <v>12</v>
      </c>
      <c r="J70">
        <f>$AR83/1000000</f>
        <v>15.2681794369936</v>
      </c>
      <c r="K70">
        <f>$AR84/1000000</f>
        <v>17.347692213432701</v>
      </c>
      <c r="L70">
        <f>$AR85/1000000</f>
        <v>19.4272049898718</v>
      </c>
      <c r="M70">
        <f>$AR86/1000000</f>
        <v>21.506717766310899</v>
      </c>
      <c r="N70">
        <f>$AR87/1000000</f>
        <v>23.586230542750002</v>
      </c>
      <c r="O70" t="s">
        <v>7</v>
      </c>
      <c r="P70">
        <v>12</v>
      </c>
      <c r="Q70">
        <f>$AR88/1000000</f>
        <v>15.2561863470736</v>
      </c>
      <c r="R70">
        <f>$AR89/1000000</f>
        <v>17.3356991235127</v>
      </c>
      <c r="S70">
        <f>$AR90/1000000</f>
        <v>19.4152118999518</v>
      </c>
      <c r="T70">
        <f>$AR91/1000000</f>
        <v>21.494724676390902</v>
      </c>
      <c r="U70">
        <f>$AR92/1000000</f>
        <v>23.574237452830001</v>
      </c>
      <c r="V70" t="s">
        <v>7</v>
      </c>
      <c r="W70">
        <v>12</v>
      </c>
      <c r="X70">
        <f>$AR93/1000000</f>
        <v>15.244193257153601</v>
      </c>
      <c r="Y70">
        <f>$AR94/1000000</f>
        <v>17.3237060335927</v>
      </c>
      <c r="Z70">
        <f>$AR95/1000000</f>
        <v>19.403218810031802</v>
      </c>
      <c r="AA70">
        <f>$AR96/1000000</f>
        <v>21.482731586470898</v>
      </c>
      <c r="AB70">
        <f>$AR97/1000000</f>
        <v>23.56224436291</v>
      </c>
    </row>
    <row r="71" spans="1:74" x14ac:dyDescent="0.55000000000000004">
      <c r="A71" t="s">
        <v>8</v>
      </c>
      <c r="B71">
        <v>15</v>
      </c>
      <c r="C71">
        <f>$AS78/1000000</f>
        <v>15.1695695865403</v>
      </c>
      <c r="D71">
        <f>$AS79/1000000</f>
        <v>17.249082362979401</v>
      </c>
      <c r="E71">
        <f>$AS80/1000000</f>
        <v>19.3285951394185</v>
      </c>
      <c r="F71">
        <f>$AS81/1000000</f>
        <v>21.408107915857599</v>
      </c>
      <c r="G71">
        <f>$AS82/1000000</f>
        <v>23.487620692296698</v>
      </c>
      <c r="H71" t="s">
        <v>8</v>
      </c>
      <c r="I71">
        <v>15</v>
      </c>
      <c r="J71">
        <f>$AS83/1000000</f>
        <v>15.149581103340299</v>
      </c>
      <c r="K71">
        <f>$AS84/1000000</f>
        <v>17.229093879779398</v>
      </c>
      <c r="L71">
        <f>$AS85/1000000</f>
        <v>19.308606656218497</v>
      </c>
      <c r="M71">
        <f>$AS86/1000000</f>
        <v>21.3881194326576</v>
      </c>
      <c r="N71">
        <f>$AS87/1000000</f>
        <v>23.467632209096699</v>
      </c>
      <c r="O71" t="s">
        <v>8</v>
      </c>
      <c r="P71">
        <v>15</v>
      </c>
      <c r="Q71">
        <f>$AS88/1000000</f>
        <v>15.1395868617403</v>
      </c>
      <c r="R71">
        <f>$AS89/1000000</f>
        <v>17.219099638179401</v>
      </c>
      <c r="S71">
        <f>$AS90/1000000</f>
        <v>19.2986124146185</v>
      </c>
      <c r="T71">
        <f>$AS91/1000000</f>
        <v>21.378125191057599</v>
      </c>
      <c r="U71">
        <f>$AS92/1000000</f>
        <v>23.457637967496701</v>
      </c>
      <c r="V71" t="s">
        <v>8</v>
      </c>
      <c r="W71">
        <v>15</v>
      </c>
      <c r="X71">
        <f>$AS93/1000000</f>
        <v>15.129592620140299</v>
      </c>
      <c r="Y71">
        <f>$AS94/1000000</f>
        <v>17.2091053965794</v>
      </c>
      <c r="Z71">
        <f>$AS95/1000000</f>
        <v>19.288618173018499</v>
      </c>
      <c r="AA71">
        <f>$AS96/1000000</f>
        <v>21.368130949457601</v>
      </c>
      <c r="AB71">
        <f>$AS97/1000000</f>
        <v>23.4476437258967</v>
      </c>
    </row>
    <row r="72" spans="1:74" x14ac:dyDescent="0.55000000000000004">
      <c r="A72" t="s">
        <v>9</v>
      </c>
      <c r="B72">
        <v>20</v>
      </c>
      <c r="C72">
        <f>$AT78/1000000</f>
        <v>14.965242869384701</v>
      </c>
      <c r="D72">
        <f>$AT79/1000000</f>
        <v>17.044755645823798</v>
      </c>
      <c r="E72">
        <f>$AT80/1000000</f>
        <v>19.124268422262901</v>
      </c>
      <c r="F72">
        <f>$AT81/1000000</f>
        <v>21.203781198702</v>
      </c>
      <c r="G72">
        <f>$AT82/1000000</f>
        <v>23.283293975141099</v>
      </c>
      <c r="H72" t="s">
        <v>9</v>
      </c>
      <c r="I72">
        <v>20</v>
      </c>
      <c r="J72">
        <f>$AT83/1000000</f>
        <v>14.951917213918099</v>
      </c>
      <c r="K72">
        <f>$AT84/1000000</f>
        <v>17.0314299903572</v>
      </c>
      <c r="L72">
        <f>$AT85/1000000</f>
        <v>19.110942766796203</v>
      </c>
      <c r="M72">
        <f>$AT86/1000000</f>
        <v>21.190455543235299</v>
      </c>
      <c r="N72">
        <f>$AT87/1000000</f>
        <v>23.269968319674398</v>
      </c>
      <c r="O72" t="s">
        <v>9</v>
      </c>
      <c r="P72">
        <v>20</v>
      </c>
      <c r="Q72">
        <f>$AT88/1000000</f>
        <v>14.9452543861847</v>
      </c>
      <c r="R72">
        <f>$AT89/1000000</f>
        <v>17.0247671626238</v>
      </c>
      <c r="S72">
        <f>$AT90/1000000</f>
        <v>19.104279939062902</v>
      </c>
      <c r="T72">
        <f>$AT91/1000000</f>
        <v>21.183792715502001</v>
      </c>
      <c r="U72">
        <f>$AT92/1000000</f>
        <v>23.2633054919411</v>
      </c>
      <c r="V72" t="s">
        <v>9</v>
      </c>
      <c r="W72">
        <v>20</v>
      </c>
      <c r="X72">
        <f>$AT93/1000000</f>
        <v>14.9385915584514</v>
      </c>
      <c r="Y72">
        <f>$AT94/1000000</f>
        <v>17.018104334890499</v>
      </c>
      <c r="Z72">
        <f>$AT95/1000000</f>
        <v>19.097617111329601</v>
      </c>
      <c r="AA72">
        <f>$AT96/1000000</f>
        <v>21.1771298877687</v>
      </c>
      <c r="AB72">
        <f>$AT97/1000000</f>
        <v>23.256642664207803</v>
      </c>
    </row>
    <row r="73" spans="1:74" x14ac:dyDescent="0.55000000000000004">
      <c r="A73" t="s">
        <v>10</v>
      </c>
      <c r="B73">
        <v>25</v>
      </c>
      <c r="C73">
        <f>$AU78/1000000</f>
        <v>14.7609161522292</v>
      </c>
      <c r="D73">
        <f>$AU79/1000000</f>
        <v>16.840428928668302</v>
      </c>
      <c r="E73">
        <f>$AU80/1000000</f>
        <v>18.919941705107398</v>
      </c>
      <c r="F73">
        <f>$AU81/1000000</f>
        <v>20.999454481546501</v>
      </c>
      <c r="G73">
        <f>$AU82/1000000</f>
        <v>23.0789672579855</v>
      </c>
      <c r="H73" t="s">
        <v>10</v>
      </c>
      <c r="I73">
        <v>25</v>
      </c>
      <c r="J73">
        <f>$AU83/1000000</f>
        <v>14.754253324495901</v>
      </c>
      <c r="K73">
        <f>$AU84/1000000</f>
        <v>16.833766100934902</v>
      </c>
      <c r="L73">
        <f>$AU85/1000000</f>
        <v>18.913278877374001</v>
      </c>
      <c r="M73">
        <f>$AU86/1000000</f>
        <v>20.9927916538131</v>
      </c>
      <c r="N73">
        <f>$AU87/1000000</f>
        <v>23.072304430252203</v>
      </c>
      <c r="O73" t="s">
        <v>10</v>
      </c>
      <c r="P73">
        <v>25</v>
      </c>
      <c r="Q73">
        <f>$AU88/1000000</f>
        <v>14.7509219106292</v>
      </c>
      <c r="R73">
        <f>$AU89/1000000</f>
        <v>16.830434687068298</v>
      </c>
      <c r="S73">
        <f>$AU90/1000000</f>
        <v>18.9099474635074</v>
      </c>
      <c r="T73">
        <f>$AU91/1000000</f>
        <v>20.989460239946499</v>
      </c>
      <c r="U73">
        <f>$AU92/1000000</f>
        <v>23.068973016385499</v>
      </c>
      <c r="V73" t="s">
        <v>10</v>
      </c>
      <c r="W73">
        <v>25</v>
      </c>
      <c r="X73">
        <f>$AU93/1000000</f>
        <v>14.747590496762498</v>
      </c>
      <c r="Y73">
        <f>$AU94/1000000</f>
        <v>16.827103273201601</v>
      </c>
      <c r="Z73">
        <f>$AU95/1000000</f>
        <v>18.9066160496407</v>
      </c>
      <c r="AA73">
        <f>$AU96/1000000</f>
        <v>20.986128826079799</v>
      </c>
      <c r="AB73">
        <f>$AU97/1000000</f>
        <v>23.065641602518902</v>
      </c>
    </row>
    <row r="74" spans="1:74" x14ac:dyDescent="0.55000000000000004">
      <c r="A74" t="s">
        <v>11</v>
      </c>
      <c r="B74">
        <v>30</v>
      </c>
      <c r="C74">
        <f>$AV78/1000000</f>
        <v>14.556589435073599</v>
      </c>
      <c r="D74">
        <f>$AV79/1000000</f>
        <v>16.6361022115127</v>
      </c>
      <c r="E74">
        <f>$AV80/1000000</f>
        <v>18.715614987951799</v>
      </c>
      <c r="F74">
        <f>$AV81/1000000</f>
        <v>20.795127764390902</v>
      </c>
      <c r="G74">
        <f>$AV82/1000000</f>
        <v>22.874640540830001</v>
      </c>
      <c r="H74" t="s">
        <v>11</v>
      </c>
      <c r="I74">
        <v>30</v>
      </c>
      <c r="J74">
        <f>$AV83/1000000</f>
        <v>14.556589435073599</v>
      </c>
      <c r="K74">
        <f>$AV84/1000000</f>
        <v>16.6361022115127</v>
      </c>
      <c r="L74">
        <f>$AV85/1000000</f>
        <v>18.715614987951799</v>
      </c>
      <c r="M74">
        <f>$AV86/1000000</f>
        <v>20.795127764390902</v>
      </c>
      <c r="N74">
        <f>$AV87/1000000</f>
        <v>22.874640540830001</v>
      </c>
      <c r="O74" t="s">
        <v>11</v>
      </c>
      <c r="P74">
        <v>30</v>
      </c>
      <c r="Q74">
        <f>$AV88/1000000</f>
        <v>14.556589435073599</v>
      </c>
      <c r="R74">
        <f>$AV89/1000000</f>
        <v>16.6361022115127</v>
      </c>
      <c r="S74">
        <f>$AV90/1000000</f>
        <v>18.715614987951799</v>
      </c>
      <c r="T74">
        <f>$AV91/1000000</f>
        <v>20.795127764390902</v>
      </c>
      <c r="U74">
        <f>$AV92/1000000</f>
        <v>22.874640540830001</v>
      </c>
      <c r="V74" t="s">
        <v>11</v>
      </c>
      <c r="W74">
        <v>30</v>
      </c>
      <c r="X74">
        <f>$AV93/1000000</f>
        <v>14.556589435073599</v>
      </c>
      <c r="Y74">
        <f>$AV94/1000000</f>
        <v>16.6361022115127</v>
      </c>
      <c r="Z74">
        <f>$AV95/1000000</f>
        <v>18.715614987951799</v>
      </c>
      <c r="AA74">
        <f>$AV96/1000000</f>
        <v>20.795127764390902</v>
      </c>
      <c r="AB74">
        <f>$AV97/1000000</f>
        <v>22.874640540830001</v>
      </c>
    </row>
    <row r="76" spans="1:74" ht="15.6" x14ac:dyDescent="0.6">
      <c r="AI76" s="25" t="s">
        <v>79</v>
      </c>
      <c r="AJ76" s="25"/>
      <c r="AK76" s="25"/>
      <c r="AL76" s="25"/>
      <c r="AM76" s="25"/>
      <c r="AN76" s="25"/>
      <c r="AO76" s="25"/>
      <c r="AP76" s="25"/>
      <c r="AQ76" s="25"/>
      <c r="AR76" s="25"/>
      <c r="AS76" s="25"/>
      <c r="AT76" s="25"/>
      <c r="AU76" s="25"/>
      <c r="AV76" s="25"/>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14964841.4942201</v>
      </c>
      <c r="AL78">
        <v>15153265.5215184</v>
      </c>
      <c r="AM78">
        <v>15271030.5385799</v>
      </c>
      <c r="AN78">
        <v>15337593.3743103</v>
      </c>
      <c r="AO78">
        <v>15410207.376925301</v>
      </c>
      <c r="AP78">
        <v>15410207.376925301</v>
      </c>
      <c r="AQ78">
        <v>15373896.3036959</v>
      </c>
      <c r="AR78">
        <v>15292165.616833599</v>
      </c>
      <c r="AS78">
        <v>15169569.5865403</v>
      </c>
      <c r="AT78">
        <v>14965242.8693847</v>
      </c>
      <c r="AU78">
        <v>14760916.152229199</v>
      </c>
      <c r="AV78">
        <v>14556589.435073599</v>
      </c>
    </row>
    <row r="79" spans="1:74" x14ac:dyDescent="0.55000000000000004">
      <c r="AI79" t="s">
        <v>12</v>
      </c>
      <c r="AJ79" t="s">
        <v>22</v>
      </c>
      <c r="AK79">
        <v>17222431.052046102</v>
      </c>
      <c r="AL79">
        <v>17378785.409521598</v>
      </c>
      <c r="AM79">
        <v>17456962.588259399</v>
      </c>
      <c r="AN79">
        <v>17496051.177628301</v>
      </c>
      <c r="AO79">
        <v>17535139.7669972</v>
      </c>
      <c r="AP79">
        <v>17494274.423566099</v>
      </c>
      <c r="AQ79">
        <v>17453409.080134898</v>
      </c>
      <c r="AR79">
        <v>17371678.393272702</v>
      </c>
      <c r="AS79">
        <v>17249082.362979401</v>
      </c>
      <c r="AT79">
        <v>17044755.645823799</v>
      </c>
      <c r="AU79">
        <v>16840428.928668302</v>
      </c>
      <c r="AV79">
        <v>16636102.2115127</v>
      </c>
    </row>
    <row r="80" spans="1:74" x14ac:dyDescent="0.55000000000000004">
      <c r="AI80" t="s">
        <v>12</v>
      </c>
      <c r="AJ80" t="s">
        <v>23</v>
      </c>
      <c r="AK80">
        <v>19301943.828485101</v>
      </c>
      <c r="AL80">
        <v>19458298.185960699</v>
      </c>
      <c r="AM80">
        <v>19536475.364698499</v>
      </c>
      <c r="AN80">
        <v>19575563.954067402</v>
      </c>
      <c r="AO80">
        <v>19614652.5434363</v>
      </c>
      <c r="AP80">
        <v>19573787.200005099</v>
      </c>
      <c r="AQ80">
        <v>19532921.856573999</v>
      </c>
      <c r="AR80">
        <v>19451191.169711798</v>
      </c>
      <c r="AS80">
        <v>19328595.139418501</v>
      </c>
      <c r="AT80">
        <v>19124268.4222629</v>
      </c>
      <c r="AU80">
        <v>18919941.705107398</v>
      </c>
      <c r="AV80">
        <v>18715614.9879518</v>
      </c>
    </row>
    <row r="81" spans="35:48" x14ac:dyDescent="0.55000000000000004">
      <c r="AI81" t="s">
        <v>12</v>
      </c>
      <c r="AJ81" t="s">
        <v>24</v>
      </c>
      <c r="AK81">
        <v>21381456.604924198</v>
      </c>
      <c r="AL81">
        <v>21537810.962399799</v>
      </c>
      <c r="AM81">
        <v>21615988.1411376</v>
      </c>
      <c r="AN81">
        <v>21655076.730506498</v>
      </c>
      <c r="AO81">
        <v>21694165.3198753</v>
      </c>
      <c r="AP81">
        <v>21653299.9764442</v>
      </c>
      <c r="AQ81">
        <v>21612434.633013099</v>
      </c>
      <c r="AR81">
        <v>21530703.946150899</v>
      </c>
      <c r="AS81">
        <v>21408107.915857598</v>
      </c>
      <c r="AT81">
        <v>21203781.198702</v>
      </c>
      <c r="AU81">
        <v>20999454.481546499</v>
      </c>
      <c r="AV81">
        <v>20795127.764390901</v>
      </c>
    </row>
    <row r="82" spans="35:48" x14ac:dyDescent="0.55000000000000004">
      <c r="AI82" t="s">
        <v>12</v>
      </c>
      <c r="AJ82" t="s">
        <v>25</v>
      </c>
      <c r="AK82">
        <v>23460969.381363299</v>
      </c>
      <c r="AL82">
        <v>23617323.7388389</v>
      </c>
      <c r="AM82">
        <v>23695500.9175767</v>
      </c>
      <c r="AN82">
        <v>23734589.506945498</v>
      </c>
      <c r="AO82">
        <v>23773678.0963144</v>
      </c>
      <c r="AP82">
        <v>23732812.7528833</v>
      </c>
      <c r="AQ82">
        <v>23691947.4094522</v>
      </c>
      <c r="AR82">
        <v>23610216.722589999</v>
      </c>
      <c r="AS82">
        <v>23487620.692296699</v>
      </c>
      <c r="AT82">
        <v>23283293.975141101</v>
      </c>
      <c r="AU82">
        <v>23078967.257985499</v>
      </c>
      <c r="AV82">
        <v>22874640.540830001</v>
      </c>
    </row>
    <row r="83" spans="35:48" x14ac:dyDescent="0.55000000000000004">
      <c r="AI83" t="s">
        <v>26</v>
      </c>
      <c r="AJ83" t="s">
        <v>13</v>
      </c>
      <c r="AK83">
        <v>14964841.4942201</v>
      </c>
      <c r="AL83">
        <v>15127895.523610801</v>
      </c>
      <c r="AM83">
        <v>15229804.2919799</v>
      </c>
      <c r="AN83">
        <v>15287404.900188601</v>
      </c>
      <c r="AO83">
        <v>15350241.927325301</v>
      </c>
      <c r="AP83">
        <v>15347743.366925299</v>
      </c>
      <c r="AQ83">
        <v>15345244.806525299</v>
      </c>
      <c r="AR83">
        <v>15268179.436993601</v>
      </c>
      <c r="AS83">
        <v>15149581.1033403</v>
      </c>
      <c r="AT83">
        <v>14951917.213918099</v>
      </c>
      <c r="AU83">
        <v>14754253.3244959</v>
      </c>
      <c r="AV83">
        <v>14556589.435073599</v>
      </c>
    </row>
    <row r="84" spans="35:48" x14ac:dyDescent="0.55000000000000004">
      <c r="AI84" t="s">
        <v>26</v>
      </c>
      <c r="AJ84" t="s">
        <v>22</v>
      </c>
      <c r="AK84">
        <v>17222431.052046102</v>
      </c>
      <c r="AL84">
        <v>17364127.188508298</v>
      </c>
      <c r="AM84">
        <v>17434975.2567394</v>
      </c>
      <c r="AN84">
        <v>17470399.290854901</v>
      </c>
      <c r="AO84">
        <v>17505823.324970499</v>
      </c>
      <c r="AP84">
        <v>17466290.547086101</v>
      </c>
      <c r="AQ84">
        <v>17426757.769201599</v>
      </c>
      <c r="AR84">
        <v>17347692.213432699</v>
      </c>
      <c r="AS84">
        <v>17229093.879779398</v>
      </c>
      <c r="AT84">
        <v>17031429.990357202</v>
      </c>
      <c r="AU84">
        <v>16833766.1009349</v>
      </c>
      <c r="AV84">
        <v>16636102.2115127</v>
      </c>
    </row>
    <row r="85" spans="35:48" x14ac:dyDescent="0.55000000000000004">
      <c r="AI85" t="s">
        <v>26</v>
      </c>
      <c r="AJ85" t="s">
        <v>23</v>
      </c>
      <c r="AK85">
        <v>19301943.828485101</v>
      </c>
      <c r="AL85">
        <v>19443639.964947399</v>
      </c>
      <c r="AM85">
        <v>19514488.033178501</v>
      </c>
      <c r="AN85">
        <v>19549912.067294002</v>
      </c>
      <c r="AO85">
        <v>19585336.101409599</v>
      </c>
      <c r="AP85">
        <v>19545803.323525101</v>
      </c>
      <c r="AQ85">
        <v>19506270.5456407</v>
      </c>
      <c r="AR85">
        <v>19427204.9898718</v>
      </c>
      <c r="AS85">
        <v>19308606.656218499</v>
      </c>
      <c r="AT85">
        <v>19110942.766796201</v>
      </c>
      <c r="AU85">
        <v>18913278.877374001</v>
      </c>
      <c r="AV85">
        <v>18715614.9879518</v>
      </c>
    </row>
    <row r="86" spans="35:48" x14ac:dyDescent="0.55000000000000004">
      <c r="AI86" t="s">
        <v>26</v>
      </c>
      <c r="AJ86" t="s">
        <v>24</v>
      </c>
      <c r="AK86">
        <v>21381456.604924198</v>
      </c>
      <c r="AL86">
        <v>21523152.741386499</v>
      </c>
      <c r="AM86">
        <v>21594000.809617601</v>
      </c>
      <c r="AN86">
        <v>21629424.843733098</v>
      </c>
      <c r="AO86">
        <v>21664848.8778487</v>
      </c>
      <c r="AP86">
        <v>21625316.099964201</v>
      </c>
      <c r="AQ86">
        <v>21585783.3220798</v>
      </c>
      <c r="AR86">
        <v>21506717.7663109</v>
      </c>
      <c r="AS86">
        <v>21388119.432657599</v>
      </c>
      <c r="AT86">
        <v>21190455.543235298</v>
      </c>
      <c r="AU86">
        <v>20992791.653813101</v>
      </c>
      <c r="AV86">
        <v>20795127.764390901</v>
      </c>
    </row>
    <row r="87" spans="35:48" x14ac:dyDescent="0.55000000000000004">
      <c r="AI87" t="s">
        <v>26</v>
      </c>
      <c r="AJ87" t="s">
        <v>25</v>
      </c>
      <c r="AK87">
        <v>23460969.381363299</v>
      </c>
      <c r="AL87">
        <v>23602665.517825499</v>
      </c>
      <c r="AM87">
        <v>23673513.586056702</v>
      </c>
      <c r="AN87">
        <v>23708937.620172199</v>
      </c>
      <c r="AO87">
        <v>23744361.6542878</v>
      </c>
      <c r="AP87">
        <v>23704828.876403298</v>
      </c>
      <c r="AQ87">
        <v>23665296.098518901</v>
      </c>
      <c r="AR87">
        <v>23586230.542750001</v>
      </c>
      <c r="AS87">
        <v>23467632.2090967</v>
      </c>
      <c r="AT87">
        <v>23269968.319674399</v>
      </c>
      <c r="AU87">
        <v>23072304.430252202</v>
      </c>
      <c r="AV87">
        <v>22874640.540830001</v>
      </c>
    </row>
    <row r="88" spans="35:48" x14ac:dyDescent="0.55000000000000004">
      <c r="AI88" t="s">
        <v>27</v>
      </c>
      <c r="AJ88" t="s">
        <v>13</v>
      </c>
      <c r="AK88">
        <v>14964841.4942201</v>
      </c>
      <c r="AL88">
        <v>15115210.524656899</v>
      </c>
      <c r="AM88">
        <v>15209191.1686799</v>
      </c>
      <c r="AN88">
        <v>15262310.6631277</v>
      </c>
      <c r="AO88">
        <v>15320259.202525301</v>
      </c>
      <c r="AP88">
        <v>15316511.3619253</v>
      </c>
      <c r="AQ88">
        <v>15312763.5213253</v>
      </c>
      <c r="AR88">
        <v>15256186.3470736</v>
      </c>
      <c r="AS88">
        <v>15139586.8617403</v>
      </c>
      <c r="AT88">
        <v>14945254.3861847</v>
      </c>
      <c r="AU88">
        <v>14750921.9106292</v>
      </c>
      <c r="AV88">
        <v>14556589.435073599</v>
      </c>
    </row>
    <row r="89" spans="35:48" x14ac:dyDescent="0.55000000000000004">
      <c r="AI89" t="s">
        <v>27</v>
      </c>
      <c r="AJ89" t="s">
        <v>22</v>
      </c>
      <c r="AK89">
        <v>17222431.052046102</v>
      </c>
      <c r="AL89">
        <v>17356798.0780016</v>
      </c>
      <c r="AM89">
        <v>17423981.590979401</v>
      </c>
      <c r="AN89">
        <v>17457573.347468302</v>
      </c>
      <c r="AO89">
        <v>17491165.103957199</v>
      </c>
      <c r="AP89">
        <v>17452298.608846001</v>
      </c>
      <c r="AQ89">
        <v>17413432.113734901</v>
      </c>
      <c r="AR89">
        <v>17335699.1235127</v>
      </c>
      <c r="AS89">
        <v>17219099.638179399</v>
      </c>
      <c r="AT89">
        <v>17024767.1626238</v>
      </c>
      <c r="AU89">
        <v>16830434.687068298</v>
      </c>
      <c r="AV89">
        <v>16636102.2115127</v>
      </c>
    </row>
    <row r="90" spans="35:48" x14ac:dyDescent="0.55000000000000004">
      <c r="AI90" t="s">
        <v>27</v>
      </c>
      <c r="AJ90" t="s">
        <v>23</v>
      </c>
      <c r="AK90">
        <v>19301943.828485101</v>
      </c>
      <c r="AL90">
        <v>19436310.8544407</v>
      </c>
      <c r="AM90">
        <v>19503494.367418502</v>
      </c>
      <c r="AN90">
        <v>19537086.123907398</v>
      </c>
      <c r="AO90">
        <v>19570677.880396299</v>
      </c>
      <c r="AP90">
        <v>19531811.385285102</v>
      </c>
      <c r="AQ90">
        <v>19492944.890174001</v>
      </c>
      <c r="AR90">
        <v>19415211.899951801</v>
      </c>
      <c r="AS90">
        <v>19298612.4146185</v>
      </c>
      <c r="AT90">
        <v>19104279.939062901</v>
      </c>
      <c r="AU90">
        <v>18909947.463507399</v>
      </c>
      <c r="AV90">
        <v>18715614.9879518</v>
      </c>
    </row>
    <row r="91" spans="35:48" x14ac:dyDescent="0.55000000000000004">
      <c r="AI91" t="s">
        <v>27</v>
      </c>
      <c r="AJ91" t="s">
        <v>24</v>
      </c>
      <c r="AK91">
        <v>21381456.604924198</v>
      </c>
      <c r="AL91">
        <v>21515823.630879801</v>
      </c>
      <c r="AM91">
        <v>21583007.143857598</v>
      </c>
      <c r="AN91">
        <v>21616598.900346499</v>
      </c>
      <c r="AO91">
        <v>21650190.656835299</v>
      </c>
      <c r="AP91">
        <v>21611324.161724199</v>
      </c>
      <c r="AQ91">
        <v>21572457.666613098</v>
      </c>
      <c r="AR91">
        <v>21494724.676390901</v>
      </c>
      <c r="AS91">
        <v>21378125.1910576</v>
      </c>
      <c r="AT91">
        <v>21183792.715502001</v>
      </c>
      <c r="AU91">
        <v>20989460.239946499</v>
      </c>
      <c r="AV91">
        <v>20795127.764390901</v>
      </c>
    </row>
    <row r="92" spans="35:48" x14ac:dyDescent="0.55000000000000004">
      <c r="AI92" t="s">
        <v>27</v>
      </c>
      <c r="AJ92" t="s">
        <v>25</v>
      </c>
      <c r="AK92">
        <v>23460969.381363299</v>
      </c>
      <c r="AL92">
        <v>23595336.407318901</v>
      </c>
      <c r="AM92">
        <v>23662519.920296699</v>
      </c>
      <c r="AN92">
        <v>23696111.676785499</v>
      </c>
      <c r="AO92">
        <v>23729703.433274399</v>
      </c>
      <c r="AP92">
        <v>23690836.938163299</v>
      </c>
      <c r="AQ92">
        <v>23651970.443052199</v>
      </c>
      <c r="AR92">
        <v>23574237.452830002</v>
      </c>
      <c r="AS92">
        <v>23457637.967496701</v>
      </c>
      <c r="AT92">
        <v>23263305.491941102</v>
      </c>
      <c r="AU92">
        <v>23068973.016385499</v>
      </c>
      <c r="AV92">
        <v>22874640.540830001</v>
      </c>
    </row>
    <row r="93" spans="35:48" x14ac:dyDescent="0.55000000000000004">
      <c r="AI93" t="s">
        <v>28</v>
      </c>
      <c r="AJ93" t="s">
        <v>13</v>
      </c>
      <c r="AK93">
        <v>14964841.4942201</v>
      </c>
      <c r="AL93">
        <v>15102525.5257031</v>
      </c>
      <c r="AM93">
        <v>15188578.045379899</v>
      </c>
      <c r="AN93">
        <v>15237216.426066799</v>
      </c>
      <c r="AO93">
        <v>15290276.477725299</v>
      </c>
      <c r="AP93">
        <v>15285279.356925299</v>
      </c>
      <c r="AQ93">
        <v>15280282.2361253</v>
      </c>
      <c r="AR93">
        <v>15244193.2571536</v>
      </c>
      <c r="AS93">
        <v>15129592.620140299</v>
      </c>
      <c r="AT93">
        <v>14938591.558451399</v>
      </c>
      <c r="AU93">
        <v>14747590.496762499</v>
      </c>
      <c r="AV93">
        <v>14556589.435073599</v>
      </c>
    </row>
    <row r="94" spans="35:48" x14ac:dyDescent="0.55000000000000004">
      <c r="AI94" t="s">
        <v>28</v>
      </c>
      <c r="AJ94" t="s">
        <v>22</v>
      </c>
      <c r="AK94">
        <v>17222431.052046102</v>
      </c>
      <c r="AL94">
        <v>17349468.967494901</v>
      </c>
      <c r="AM94">
        <v>17412987.925219402</v>
      </c>
      <c r="AN94">
        <v>17444747.404081602</v>
      </c>
      <c r="AO94">
        <v>17476506.882943802</v>
      </c>
      <c r="AP94">
        <v>17438306.670606099</v>
      </c>
      <c r="AQ94">
        <v>17400106.4582683</v>
      </c>
      <c r="AR94">
        <v>17323706.033592701</v>
      </c>
      <c r="AS94">
        <v>17209105.3965794</v>
      </c>
      <c r="AT94">
        <v>17018104.3348905</v>
      </c>
      <c r="AU94">
        <v>16827103.2732016</v>
      </c>
      <c r="AV94">
        <v>16636102.2115127</v>
      </c>
    </row>
    <row r="95" spans="35:48" x14ac:dyDescent="0.55000000000000004">
      <c r="AI95" t="s">
        <v>28</v>
      </c>
      <c r="AJ95" t="s">
        <v>23</v>
      </c>
      <c r="AK95">
        <v>19301943.828485101</v>
      </c>
      <c r="AL95">
        <v>19428981.743934002</v>
      </c>
      <c r="AM95">
        <v>19492500.701658498</v>
      </c>
      <c r="AN95">
        <v>19524260.180520698</v>
      </c>
      <c r="AO95">
        <v>19556019.659382898</v>
      </c>
      <c r="AP95">
        <v>19517819.447045099</v>
      </c>
      <c r="AQ95">
        <v>19479619.2347074</v>
      </c>
      <c r="AR95">
        <v>19403218.810031801</v>
      </c>
      <c r="AS95">
        <v>19288618.1730185</v>
      </c>
      <c r="AT95">
        <v>19097617.1113296</v>
      </c>
      <c r="AU95">
        <v>18906616.0496407</v>
      </c>
      <c r="AV95">
        <v>18715614.9879518</v>
      </c>
    </row>
    <row r="96" spans="35:48" x14ac:dyDescent="0.55000000000000004">
      <c r="AI96" t="s">
        <v>28</v>
      </c>
      <c r="AJ96" t="s">
        <v>24</v>
      </c>
      <c r="AK96">
        <v>21381456.604924198</v>
      </c>
      <c r="AL96">
        <v>21508494.520373099</v>
      </c>
      <c r="AM96">
        <v>21572013.478097599</v>
      </c>
      <c r="AN96">
        <v>21603772.956959799</v>
      </c>
      <c r="AO96">
        <v>21635532.435821999</v>
      </c>
      <c r="AP96">
        <v>21597332.223484199</v>
      </c>
      <c r="AQ96">
        <v>21559132.011146501</v>
      </c>
      <c r="AR96">
        <v>21482731.586470898</v>
      </c>
      <c r="AS96">
        <v>21368130.949457601</v>
      </c>
      <c r="AT96">
        <v>21177129.887768701</v>
      </c>
      <c r="AU96">
        <v>20986128.826079801</v>
      </c>
      <c r="AV96">
        <v>20795127.764390901</v>
      </c>
    </row>
    <row r="97" spans="22:48" x14ac:dyDescent="0.55000000000000004">
      <c r="V97" t="s">
        <v>41</v>
      </c>
      <c r="AI97" t="s">
        <v>28</v>
      </c>
      <c r="AJ97" t="s">
        <v>25</v>
      </c>
      <c r="AK97">
        <v>23460969.381363299</v>
      </c>
      <c r="AL97">
        <v>23588007.296812199</v>
      </c>
      <c r="AM97">
        <v>23651526.2545367</v>
      </c>
      <c r="AN97">
        <v>23683285.733398899</v>
      </c>
      <c r="AO97">
        <v>23715045.212261099</v>
      </c>
      <c r="AP97">
        <v>23676844.9999233</v>
      </c>
      <c r="AQ97">
        <v>23638644.787585501</v>
      </c>
      <c r="AR97">
        <v>23562244.362909999</v>
      </c>
      <c r="AS97">
        <v>23447643.725896701</v>
      </c>
      <c r="AT97">
        <v>23256642.664207801</v>
      </c>
      <c r="AU97">
        <v>23065641.602518901</v>
      </c>
      <c r="AV97">
        <v>22874640.540830001</v>
      </c>
    </row>
    <row r="100" spans="22:48" ht="23.1" x14ac:dyDescent="0.85">
      <c r="Z100" s="7"/>
    </row>
    <row r="106" spans="22:48" x14ac:dyDescent="0.55000000000000004">
      <c r="AJ106" s="8" t="s">
        <v>42</v>
      </c>
      <c r="AK106" s="8"/>
      <c r="AL106" s="8"/>
      <c r="AM106" s="8"/>
      <c r="AN106" s="8"/>
      <c r="AO106" s="8"/>
      <c r="AP106" s="8"/>
    </row>
  </sheetData>
  <mergeCells count="13">
    <mergeCell ref="BK45:BX45"/>
    <mergeCell ref="A1:U1"/>
    <mergeCell ref="A2:G2"/>
    <mergeCell ref="H2:N2"/>
    <mergeCell ref="A3:G3"/>
    <mergeCell ref="H3:N3"/>
    <mergeCell ref="AI76:AV76"/>
    <mergeCell ref="AI2:AV2"/>
    <mergeCell ref="A59:AV59"/>
    <mergeCell ref="A60:G60"/>
    <mergeCell ref="H60:N60"/>
    <mergeCell ref="O60:U60"/>
    <mergeCell ref="V60:AB60"/>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opLeftCell="W37" zoomScale="62" zoomScaleNormal="80" workbookViewId="0">
      <selection activeCell="AI19" sqref="AI19:AV38"/>
    </sheetView>
  </sheetViews>
  <sheetFormatPr defaultRowHeight="14.4" x14ac:dyDescent="0.55000000000000004"/>
  <cols>
    <col min="5" max="5" width="13.47265625" bestFit="1" customWidth="1"/>
  </cols>
  <sheetData>
    <row r="1" spans="1:28" ht="15.6" customHeight="1" x14ac:dyDescent="0.6">
      <c r="A1" s="29" t="s">
        <v>30</v>
      </c>
      <c r="B1" s="29"/>
      <c r="C1" s="29"/>
      <c r="D1" s="29"/>
      <c r="E1" s="29"/>
      <c r="F1" s="29"/>
      <c r="G1" s="29"/>
      <c r="H1" s="30" t="s">
        <v>31</v>
      </c>
      <c r="I1" s="30"/>
      <c r="J1" s="30"/>
      <c r="K1" s="30"/>
      <c r="L1" s="30"/>
      <c r="M1" s="30"/>
      <c r="N1" s="30"/>
      <c r="O1" s="31" t="s">
        <v>32</v>
      </c>
      <c r="P1" s="31"/>
      <c r="Q1" s="31"/>
      <c r="R1" s="31"/>
      <c r="S1" s="31"/>
      <c r="T1" s="31"/>
      <c r="U1" s="31"/>
      <c r="V1" s="32" t="s">
        <v>33</v>
      </c>
      <c r="W1" s="32"/>
      <c r="X1" s="32"/>
      <c r="Y1" s="32"/>
      <c r="Z1" s="32"/>
      <c r="AA1" s="32"/>
      <c r="AB1" s="32"/>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15.570307570313298</v>
      </c>
      <c r="D4">
        <f>$AK20/1000000</f>
        <v>17.813107151164701</v>
      </c>
      <c r="E4">
        <f>$AK21/1000000</f>
        <v>20.0262922917269</v>
      </c>
      <c r="F4">
        <f>$AK22/1000000</f>
        <v>22.239477432289203</v>
      </c>
      <c r="G4">
        <f>$AK23/1000000</f>
        <v>24.452662572851402</v>
      </c>
      <c r="H4" t="s">
        <v>0</v>
      </c>
      <c r="I4">
        <v>0</v>
      </c>
      <c r="J4">
        <f>$AK24/1000000</f>
        <v>15.570307570313298</v>
      </c>
      <c r="K4">
        <f>$AK25/1000000</f>
        <v>17.813107151164701</v>
      </c>
      <c r="L4">
        <f>$AK26/1000000</f>
        <v>20.0262922917269</v>
      </c>
      <c r="M4">
        <f>$AK27/1000000</f>
        <v>22.239477432289203</v>
      </c>
      <c r="N4">
        <f>$AK28/1000000</f>
        <v>24.452662572851402</v>
      </c>
      <c r="O4" t="s">
        <v>0</v>
      </c>
      <c r="P4">
        <v>0</v>
      </c>
      <c r="Q4">
        <f>$AK29/1000000</f>
        <v>15.570307570313298</v>
      </c>
      <c r="R4">
        <f>$AK30/1000000</f>
        <v>17.813107151164701</v>
      </c>
      <c r="S4">
        <f>$AK31/1000000</f>
        <v>20.0262922917269</v>
      </c>
      <c r="T4">
        <f>$AK32/1000000</f>
        <v>22.239477432289203</v>
      </c>
      <c r="U4">
        <f>$AK33/1000000</f>
        <v>24.452662572851402</v>
      </c>
      <c r="V4" t="s">
        <v>0</v>
      </c>
      <c r="W4">
        <v>0</v>
      </c>
      <c r="X4">
        <f>$AK34/1000000</f>
        <v>15.570307570313298</v>
      </c>
      <c r="Y4">
        <f>$AK35/1000000</f>
        <v>17.813107151164701</v>
      </c>
      <c r="Z4">
        <f>$AK36/1000000</f>
        <v>20.0262922917269</v>
      </c>
      <c r="AA4">
        <f>$AK37/1000000</f>
        <v>22.239477432289203</v>
      </c>
      <c r="AB4">
        <f>$AK38/1000000</f>
        <v>24.452662572851402</v>
      </c>
    </row>
    <row r="5" spans="1:28" x14ac:dyDescent="0.55000000000000004">
      <c r="A5" t="s">
        <v>1</v>
      </c>
      <c r="B5">
        <v>1</v>
      </c>
      <c r="C5">
        <f>$AL19/1000000</f>
        <v>15.570307570313298</v>
      </c>
      <c r="D5">
        <f>$AL20/1000000</f>
        <v>17.7938736416944</v>
      </c>
      <c r="E5">
        <f>$AL21/1000000</f>
        <v>19.985250104065702</v>
      </c>
      <c r="F5">
        <f>$AL22/1000000</f>
        <v>22.176626566436902</v>
      </c>
      <c r="G5">
        <f>$AL23/1000000</f>
        <v>24.368003028808097</v>
      </c>
      <c r="H5" t="s">
        <v>1</v>
      </c>
      <c r="I5">
        <v>1</v>
      </c>
      <c r="J5">
        <f>$AL24/1000000</f>
        <v>15.5628136723133</v>
      </c>
      <c r="K5">
        <f>$AL25/1000000</f>
        <v>17.789094924129198</v>
      </c>
      <c r="L5">
        <f>$AL26/1000000</f>
        <v>19.980471386500401</v>
      </c>
      <c r="M5">
        <f>$AL27/1000000</f>
        <v>22.1718478488717</v>
      </c>
      <c r="N5">
        <f>$AL28/1000000</f>
        <v>24.363224311242902</v>
      </c>
      <c r="O5" t="s">
        <v>1</v>
      </c>
      <c r="P5">
        <v>1</v>
      </c>
      <c r="Q5">
        <f>$AL29/1000000</f>
        <v>15.5590667233133</v>
      </c>
      <c r="R5">
        <f>$AL30/1000000</f>
        <v>17.786705565346598</v>
      </c>
      <c r="S5">
        <f>$AL31/1000000</f>
        <v>19.9780820277178</v>
      </c>
      <c r="T5">
        <f>$AL32/1000000</f>
        <v>22.169458490089099</v>
      </c>
      <c r="U5">
        <f>$AL33/1000000</f>
        <v>24.360834952460301</v>
      </c>
      <c r="V5" t="s">
        <v>1</v>
      </c>
      <c r="W5">
        <v>1</v>
      </c>
      <c r="X5">
        <f>$AL34/1000000</f>
        <v>15.5553197743133</v>
      </c>
      <c r="Y5">
        <f>$AL35/1000000</f>
        <v>17.784316206564</v>
      </c>
      <c r="Z5">
        <f>$AL36/1000000</f>
        <v>19.975692668935199</v>
      </c>
      <c r="AA5">
        <f>$AL37/1000000</f>
        <v>22.167069131306398</v>
      </c>
      <c r="AB5">
        <f>$AL38/1000000</f>
        <v>24.3584455936777</v>
      </c>
    </row>
    <row r="6" spans="1:28" x14ac:dyDescent="0.55000000000000004">
      <c r="A6" t="s">
        <v>2</v>
      </c>
      <c r="B6">
        <v>2</v>
      </c>
      <c r="C6">
        <f>$AM19/1000000</f>
        <v>15.570307570313298</v>
      </c>
      <c r="D6">
        <f>$AM20/1000000</f>
        <v>17.776242924680098</v>
      </c>
      <c r="E6">
        <f>$AM21/1000000</f>
        <v>19.947628098709501</v>
      </c>
      <c r="F6">
        <f>$AM22/1000000</f>
        <v>22.119013272739</v>
      </c>
      <c r="G6">
        <f>$AM23/1000000</f>
        <v>24.2903984467684</v>
      </c>
      <c r="H6" t="s">
        <v>2</v>
      </c>
      <c r="I6">
        <v>2</v>
      </c>
      <c r="J6">
        <f>$AM24/1000000</f>
        <v>15.5553197743133</v>
      </c>
      <c r="K6">
        <f>$AM25/1000000</f>
        <v>17.767083716013403</v>
      </c>
      <c r="L6">
        <f>$AM26/1000000</f>
        <v>19.938468890042799</v>
      </c>
      <c r="M6">
        <f>$AM27/1000000</f>
        <v>22.109854064072298</v>
      </c>
      <c r="N6">
        <f>$AM28/1000000</f>
        <v>24.281239238101698</v>
      </c>
      <c r="O6" t="s">
        <v>2</v>
      </c>
      <c r="P6">
        <v>2</v>
      </c>
      <c r="Q6">
        <f>$AM29/1000000</f>
        <v>15.547825876313301</v>
      </c>
      <c r="R6">
        <f>$AM30/1000000</f>
        <v>17.762504111680101</v>
      </c>
      <c r="S6">
        <f>$AM31/1000000</f>
        <v>19.933889285709501</v>
      </c>
      <c r="T6">
        <f>$AM32/1000000</f>
        <v>22.105274459739</v>
      </c>
      <c r="U6">
        <f>$AM33/1000000</f>
        <v>24.2766596337684</v>
      </c>
      <c r="V6" t="s">
        <v>2</v>
      </c>
      <c r="W6">
        <v>2</v>
      </c>
      <c r="X6">
        <f>$AM34/1000000</f>
        <v>15.540331978313301</v>
      </c>
      <c r="Y6">
        <f>$AM35/1000000</f>
        <v>17.757924507346701</v>
      </c>
      <c r="Z6">
        <f>$AM36/1000000</f>
        <v>19.9293096813762</v>
      </c>
      <c r="AA6">
        <f>$AM37/1000000</f>
        <v>22.1006948554056</v>
      </c>
      <c r="AB6">
        <f>$AM38/1000000</f>
        <v>24.272080029435099</v>
      </c>
    </row>
    <row r="7" spans="1:28" x14ac:dyDescent="0.55000000000000004">
      <c r="A7" t="s">
        <v>3</v>
      </c>
      <c r="B7">
        <v>4</v>
      </c>
      <c r="C7">
        <f>$AN19/1000000</f>
        <v>15.570307570313298</v>
      </c>
      <c r="D7">
        <f>$AN20/1000000</f>
        <v>17.7450501176546</v>
      </c>
      <c r="E7">
        <f>$AN21/1000000</f>
        <v>19.881066089233201</v>
      </c>
      <c r="F7">
        <f>$AN22/1000000</f>
        <v>22.017082060811898</v>
      </c>
      <c r="G7">
        <f>$AN23/1000000</f>
        <v>24.153098032390503</v>
      </c>
      <c r="H7" t="s">
        <v>3</v>
      </c>
      <c r="I7">
        <v>4</v>
      </c>
      <c r="J7">
        <f>$AN24/1000000</f>
        <v>15.540331978313301</v>
      </c>
      <c r="K7">
        <f>$AN25/1000000</f>
        <v>17.7281408093469</v>
      </c>
      <c r="L7">
        <f>$AN26/1000000</f>
        <v>19.864156780925502</v>
      </c>
      <c r="M7">
        <f>$AN27/1000000</f>
        <v>22.000172752504199</v>
      </c>
      <c r="N7">
        <f>$AN28/1000000</f>
        <v>24.136188724082803</v>
      </c>
      <c r="O7" t="s">
        <v>3</v>
      </c>
      <c r="P7">
        <v>4</v>
      </c>
      <c r="Q7">
        <f>$AN29/1000000</f>
        <v>15.525344182313301</v>
      </c>
      <c r="R7">
        <f>$AN30/1000000</f>
        <v>17.719686155193102</v>
      </c>
      <c r="S7">
        <f>$AN31/1000000</f>
        <v>19.8557021267717</v>
      </c>
      <c r="T7">
        <f>$AN32/1000000</f>
        <v>21.991718098350301</v>
      </c>
      <c r="U7">
        <f>$AN33/1000000</f>
        <v>24.127734069928898</v>
      </c>
      <c r="V7" t="s">
        <v>3</v>
      </c>
      <c r="W7">
        <v>4</v>
      </c>
      <c r="X7">
        <f>$AN34/1000000</f>
        <v>15.510356386313301</v>
      </c>
      <c r="Y7">
        <f>$AN35/1000000</f>
        <v>17.711231501039201</v>
      </c>
      <c r="Z7">
        <f>$AN36/1000000</f>
        <v>19.847247472617902</v>
      </c>
      <c r="AA7">
        <f>$AN37/1000000</f>
        <v>21.983263444196499</v>
      </c>
      <c r="AB7">
        <f>$AN38/1000000</f>
        <v>24.1192794157751</v>
      </c>
    </row>
    <row r="8" spans="1:28" x14ac:dyDescent="0.55000000000000004">
      <c r="A8" t="s">
        <v>4</v>
      </c>
      <c r="B8">
        <v>6</v>
      </c>
      <c r="C8">
        <f>$AO19/1000000</f>
        <v>15.570307570313298</v>
      </c>
      <c r="D8">
        <f>$AO20/1000000</f>
        <v>17.734215764121601</v>
      </c>
      <c r="E8">
        <f>$AO21/1000000</f>
        <v>19.8579467738749</v>
      </c>
      <c r="F8">
        <f>$AO22/1000000</f>
        <v>21.9816777836282</v>
      </c>
      <c r="G8">
        <f>$AO23/1000000</f>
        <v>24.1054087933815</v>
      </c>
      <c r="H8" t="s">
        <v>4</v>
      </c>
      <c r="I8">
        <v>6</v>
      </c>
      <c r="J8">
        <f>$AO24/1000000</f>
        <v>15.5303728063133</v>
      </c>
      <c r="K8">
        <f>$AO25/1000000</f>
        <v>17.7146145749788</v>
      </c>
      <c r="L8">
        <f>$AO26/1000000</f>
        <v>19.8383455847321</v>
      </c>
      <c r="M8">
        <f>$AO27/1000000</f>
        <v>21.962076594485399</v>
      </c>
      <c r="N8">
        <f>$AO28/1000000</f>
        <v>24.085807604238699</v>
      </c>
      <c r="O8" t="s">
        <v>4</v>
      </c>
      <c r="P8">
        <v>6</v>
      </c>
      <c r="Q8">
        <f>$AO29/1000000</f>
        <v>15.5104054243133</v>
      </c>
      <c r="R8">
        <f>$AO30/1000000</f>
        <v>17.704813980407302</v>
      </c>
      <c r="S8">
        <f>$AO31/1000000</f>
        <v>19.828544990160598</v>
      </c>
      <c r="T8">
        <f>$AO32/1000000</f>
        <v>21.952275999913901</v>
      </c>
      <c r="U8">
        <f>$AO33/1000000</f>
        <v>24.076007009667197</v>
      </c>
      <c r="V8" t="s">
        <v>4</v>
      </c>
      <c r="W8">
        <v>6</v>
      </c>
      <c r="X8">
        <f>$AO34/1000000</f>
        <v>15.490438042313301</v>
      </c>
      <c r="Y8">
        <f>$AO35/1000000</f>
        <v>17.6950133858359</v>
      </c>
      <c r="Z8">
        <f>$AO36/1000000</f>
        <v>19.818744395589199</v>
      </c>
      <c r="AA8">
        <f>$AO37/1000000</f>
        <v>21.942475405342499</v>
      </c>
      <c r="AB8">
        <f>$AO38/1000000</f>
        <v>24.066206415095799</v>
      </c>
    </row>
    <row r="9" spans="1:28" x14ac:dyDescent="0.55000000000000004">
      <c r="A9" t="s">
        <v>5</v>
      </c>
      <c r="B9">
        <v>8</v>
      </c>
      <c r="C9">
        <f>$AP19/1000000</f>
        <v>15.570307570313298</v>
      </c>
      <c r="D9">
        <f>$AP20/1000000</f>
        <v>17.724825991059699</v>
      </c>
      <c r="E9">
        <f>$AP21/1000000</f>
        <v>19.837910033897703</v>
      </c>
      <c r="F9">
        <f>$AP22/1000000</f>
        <v>21.9509940767357</v>
      </c>
      <c r="G9">
        <f>$AP23/1000000</f>
        <v>24.0640781195738</v>
      </c>
      <c r="H9" t="s">
        <v>5</v>
      </c>
      <c r="I9">
        <v>8</v>
      </c>
      <c r="J9">
        <f>$AP24/1000000</f>
        <v>15.5204136343133</v>
      </c>
      <c r="K9">
        <f>$AP25/1000000</f>
        <v>17.702891838526401</v>
      </c>
      <c r="L9">
        <f>$AP26/1000000</f>
        <v>19.815975881364402</v>
      </c>
      <c r="M9">
        <f>$AP27/1000000</f>
        <v>21.929059924202402</v>
      </c>
      <c r="N9">
        <f>$AP28/1000000</f>
        <v>24.042143967040403</v>
      </c>
      <c r="O9" t="s">
        <v>5</v>
      </c>
      <c r="P9">
        <v>8</v>
      </c>
      <c r="Q9">
        <f>$AP29/1000000</f>
        <v>15.4954666663133</v>
      </c>
      <c r="R9">
        <f>$AP30/1000000</f>
        <v>17.691924762259699</v>
      </c>
      <c r="S9">
        <f>$AP31/1000000</f>
        <v>19.8050088050977</v>
      </c>
      <c r="T9">
        <f>$AP32/1000000</f>
        <v>21.9180928479357</v>
      </c>
      <c r="U9">
        <f>$AP33/1000000</f>
        <v>24.0311768907738</v>
      </c>
      <c r="V9" t="s">
        <v>5</v>
      </c>
      <c r="W9">
        <v>8</v>
      </c>
      <c r="X9">
        <f>$AP34/1000000</f>
        <v>15.4705196983133</v>
      </c>
      <c r="Y9">
        <f>$AP35/1000000</f>
        <v>17.680957685993</v>
      </c>
      <c r="Z9">
        <f>$AP36/1000000</f>
        <v>19.7940417288311</v>
      </c>
      <c r="AA9">
        <f>$AP37/1000000</f>
        <v>21.907125771669101</v>
      </c>
      <c r="AB9">
        <f>$AP38/1000000</f>
        <v>24.020209814507101</v>
      </c>
    </row>
    <row r="10" spans="1:28" x14ac:dyDescent="0.55000000000000004">
      <c r="A10" t="s">
        <v>6</v>
      </c>
      <c r="B10">
        <v>9</v>
      </c>
      <c r="C10">
        <f>$AQ19/1000000</f>
        <v>15.570307570313298</v>
      </c>
      <c r="D10">
        <f>$AQ20/1000000</f>
        <v>17.6875462797708</v>
      </c>
      <c r="E10">
        <f>$AQ21/1000000</f>
        <v>19.8006303226088</v>
      </c>
      <c r="F10">
        <f>$AQ22/1000000</f>
        <v>21.9137143654469</v>
      </c>
      <c r="G10">
        <f>$AQ23/1000000</f>
        <v>24.0267984082849</v>
      </c>
      <c r="H10" t="s">
        <v>6</v>
      </c>
      <c r="I10">
        <v>9</v>
      </c>
      <c r="J10">
        <f>$AQ24/1000000</f>
        <v>15.5179156683133</v>
      </c>
      <c r="K10">
        <f>$AQ25/1000000</f>
        <v>17.666609134170802</v>
      </c>
      <c r="L10">
        <f>$AQ26/1000000</f>
        <v>19.779693177008799</v>
      </c>
      <c r="M10">
        <f>$AQ27/1000000</f>
        <v>21.892777219846902</v>
      </c>
      <c r="N10">
        <f>$AQ28/1000000</f>
        <v>24.005861262684899</v>
      </c>
      <c r="O10" t="s">
        <v>6</v>
      </c>
      <c r="P10">
        <v>9</v>
      </c>
      <c r="Q10">
        <f>$AQ29/1000000</f>
        <v>15.4917197173133</v>
      </c>
      <c r="R10">
        <f>$AQ30/1000000</f>
        <v>17.656140561370801</v>
      </c>
      <c r="S10">
        <f>$AQ31/1000000</f>
        <v>19.769224604208802</v>
      </c>
      <c r="T10">
        <f>$AQ32/1000000</f>
        <v>21.882308647046802</v>
      </c>
      <c r="U10">
        <f>$AQ33/1000000</f>
        <v>23.995392689884902</v>
      </c>
      <c r="V10" t="s">
        <v>6</v>
      </c>
      <c r="W10">
        <v>9</v>
      </c>
      <c r="X10">
        <f>$AQ34/1000000</f>
        <v>15.465523766313201</v>
      </c>
      <c r="Y10">
        <f>$AQ35/1000000</f>
        <v>17.645671988570797</v>
      </c>
      <c r="Z10">
        <f>$AQ36/1000000</f>
        <v>19.758756031408801</v>
      </c>
      <c r="AA10">
        <f>$AQ37/1000000</f>
        <v>21.871840074246801</v>
      </c>
      <c r="AB10">
        <f>$AQ38/1000000</f>
        <v>23.984924117084901</v>
      </c>
    </row>
    <row r="11" spans="1:28" x14ac:dyDescent="0.55000000000000004">
      <c r="A11" t="s">
        <v>7</v>
      </c>
      <c r="B11">
        <v>10</v>
      </c>
      <c r="C11">
        <f>$AR19/1000000</f>
        <v>15.5371825256439</v>
      </c>
      <c r="D11">
        <f>$AR20/1000000</f>
        <v>17.6502665684819</v>
      </c>
      <c r="E11">
        <f>$AR21/1000000</f>
        <v>19.7633506113199</v>
      </c>
      <c r="F11">
        <f>$AR22/1000000</f>
        <v>21.876434654158</v>
      </c>
      <c r="G11">
        <f>$AR23/1000000</f>
        <v>23.989518696996001</v>
      </c>
      <c r="H11" t="s">
        <v>7</v>
      </c>
      <c r="I11">
        <v>10</v>
      </c>
      <c r="J11">
        <f>$AR24/1000000</f>
        <v>15.5154177023133</v>
      </c>
      <c r="K11">
        <f>$AR25/1000000</f>
        <v>17.630326429815298</v>
      </c>
      <c r="L11">
        <f>$AR26/1000000</f>
        <v>19.743410472653299</v>
      </c>
      <c r="M11">
        <f>$AR27/1000000</f>
        <v>21.856494515491299</v>
      </c>
      <c r="N11">
        <f>$AR28/1000000</f>
        <v>23.9695785583293</v>
      </c>
      <c r="O11" t="s">
        <v>7</v>
      </c>
      <c r="P11">
        <v>10</v>
      </c>
      <c r="Q11">
        <f>$AR29/1000000</f>
        <v>15.4879727683133</v>
      </c>
      <c r="R11">
        <f>$AR30/1000000</f>
        <v>17.6203563604819</v>
      </c>
      <c r="S11">
        <f>$AR31/1000000</f>
        <v>19.7334404033199</v>
      </c>
      <c r="T11">
        <f>$AR32/1000000</f>
        <v>21.846524446158</v>
      </c>
      <c r="U11">
        <f>$AR33/1000000</f>
        <v>23.959608488996</v>
      </c>
      <c r="V11" t="s">
        <v>7</v>
      </c>
      <c r="W11">
        <v>10</v>
      </c>
      <c r="X11">
        <f>$AR34/1000000</f>
        <v>15.4605278343133</v>
      </c>
      <c r="Y11">
        <f>$AR35/1000000</f>
        <v>17.6103862911486</v>
      </c>
      <c r="Z11">
        <f>$AR36/1000000</f>
        <v>19.723470333986597</v>
      </c>
      <c r="AA11">
        <f>$AR37/1000000</f>
        <v>21.836554376824598</v>
      </c>
      <c r="AB11">
        <f>$AR38/1000000</f>
        <v>23.949638419662698</v>
      </c>
    </row>
    <row r="12" spans="1:28" x14ac:dyDescent="0.55000000000000004">
      <c r="A12" t="s">
        <v>8</v>
      </c>
      <c r="B12">
        <v>15</v>
      </c>
      <c r="C12">
        <f>$AS19/1000000</f>
        <v>15.350783969199499</v>
      </c>
      <c r="D12">
        <f>$AS20/1000000</f>
        <v>17.463868012037501</v>
      </c>
      <c r="E12">
        <f>$AS21/1000000</f>
        <v>19.576952054875502</v>
      </c>
      <c r="F12">
        <f>$AS22/1000000</f>
        <v>21.690036097713499</v>
      </c>
      <c r="G12">
        <f>$AS23/1000000</f>
        <v>23.803120140551499</v>
      </c>
      <c r="H12" t="s">
        <v>8</v>
      </c>
      <c r="I12">
        <v>15</v>
      </c>
      <c r="J12">
        <f>$AS24/1000000</f>
        <v>15.335828865199501</v>
      </c>
      <c r="K12">
        <f>$AS25/1000000</f>
        <v>17.448912908037499</v>
      </c>
      <c r="L12">
        <f>$AS26/1000000</f>
        <v>19.5619969508755</v>
      </c>
      <c r="M12">
        <f>$AS27/1000000</f>
        <v>21.6750809937135</v>
      </c>
      <c r="N12">
        <f>$AS28/1000000</f>
        <v>23.788165036551501</v>
      </c>
      <c r="O12" t="s">
        <v>8</v>
      </c>
      <c r="P12">
        <v>15</v>
      </c>
      <c r="Q12">
        <f>$AS29/1000000</f>
        <v>15.3283513131995</v>
      </c>
      <c r="R12">
        <f>$AS30/1000000</f>
        <v>17.441435356037502</v>
      </c>
      <c r="S12">
        <f>$AS31/1000000</f>
        <v>19.554519398875502</v>
      </c>
      <c r="T12">
        <f>$AS32/1000000</f>
        <v>21.667603441713499</v>
      </c>
      <c r="U12">
        <f>$AS33/1000000</f>
        <v>23.7806874845515</v>
      </c>
      <c r="V12" t="s">
        <v>8</v>
      </c>
      <c r="W12">
        <v>15</v>
      </c>
      <c r="X12">
        <f>$AS34/1000000</f>
        <v>15.320873761199501</v>
      </c>
      <c r="Y12">
        <f>$AS35/1000000</f>
        <v>17.433957804037501</v>
      </c>
      <c r="Z12">
        <f>$AS36/1000000</f>
        <v>19.547041846875501</v>
      </c>
      <c r="AA12">
        <f>$AS37/1000000</f>
        <v>21.660125889713498</v>
      </c>
      <c r="AB12">
        <f>$AS38/1000000</f>
        <v>23.773209932551499</v>
      </c>
    </row>
    <row r="13" spans="1:28" x14ac:dyDescent="0.55000000000000004">
      <c r="A13" t="s">
        <v>9</v>
      </c>
      <c r="B13">
        <v>20</v>
      </c>
      <c r="C13">
        <f>$AT19/1000000</f>
        <v>15.164385412754999</v>
      </c>
      <c r="D13">
        <f>$AT20/1000000</f>
        <v>17.277469455593</v>
      </c>
      <c r="E13">
        <f>$AT21/1000000</f>
        <v>19.390553498431103</v>
      </c>
      <c r="F13">
        <f>$AT22/1000000</f>
        <v>21.5036375412691</v>
      </c>
      <c r="G13">
        <f>$AT23/1000000</f>
        <v>23.616721584107101</v>
      </c>
      <c r="H13" t="s">
        <v>9</v>
      </c>
      <c r="I13">
        <v>20</v>
      </c>
      <c r="J13">
        <f>$AT24/1000000</f>
        <v>15.1544153434217</v>
      </c>
      <c r="K13">
        <f>$AT25/1000000</f>
        <v>17.267499386259701</v>
      </c>
      <c r="L13">
        <f>$AT26/1000000</f>
        <v>19.380583429097701</v>
      </c>
      <c r="M13">
        <f>$AT27/1000000</f>
        <v>21.493667471935701</v>
      </c>
      <c r="N13">
        <f>$AT28/1000000</f>
        <v>23.606751514773801</v>
      </c>
      <c r="O13" t="s">
        <v>9</v>
      </c>
      <c r="P13">
        <v>20</v>
      </c>
      <c r="Q13">
        <f>$AT29/1000000</f>
        <v>15.149430308754999</v>
      </c>
      <c r="R13">
        <f>$AT30/1000000</f>
        <v>17.262514351592998</v>
      </c>
      <c r="S13">
        <f>$AT31/1000000</f>
        <v>19.375598394431098</v>
      </c>
      <c r="T13">
        <f>$AT32/1000000</f>
        <v>21.488682437269098</v>
      </c>
      <c r="U13">
        <f>$AT33/1000000</f>
        <v>23.601766480107099</v>
      </c>
      <c r="V13" t="s">
        <v>9</v>
      </c>
      <c r="W13">
        <v>20</v>
      </c>
      <c r="X13">
        <f>$AT34/1000000</f>
        <v>15.144445274088399</v>
      </c>
      <c r="Y13">
        <f>$AT35/1000000</f>
        <v>17.257529316926401</v>
      </c>
      <c r="Z13">
        <f>$AT36/1000000</f>
        <v>19.370613359764402</v>
      </c>
      <c r="AA13">
        <f>$AT37/1000000</f>
        <v>21.483697402602402</v>
      </c>
      <c r="AB13">
        <f>$AT38/1000000</f>
        <v>23.596781445440399</v>
      </c>
    </row>
    <row r="14" spans="1:28" x14ac:dyDescent="0.55000000000000004">
      <c r="A14" t="s">
        <v>10</v>
      </c>
      <c r="B14">
        <v>25</v>
      </c>
      <c r="C14">
        <f>$AU19/1000000</f>
        <v>14.977986856310601</v>
      </c>
      <c r="D14">
        <f>$AU20/1000000</f>
        <v>17.091070899148598</v>
      </c>
      <c r="E14">
        <f>$AU21/1000000</f>
        <v>19.204154941986602</v>
      </c>
      <c r="F14">
        <f>$AU22/1000000</f>
        <v>21.317238984824602</v>
      </c>
      <c r="G14">
        <f>$AU23/1000000</f>
        <v>23.430323027662602</v>
      </c>
      <c r="H14" t="s">
        <v>10</v>
      </c>
      <c r="I14">
        <v>25</v>
      </c>
      <c r="J14">
        <f>$AU24/1000000</f>
        <v>14.9730018216439</v>
      </c>
      <c r="K14">
        <f>$AU25/1000000</f>
        <v>17.086085864481898</v>
      </c>
      <c r="L14">
        <f>$AU26/1000000</f>
        <v>19.199169907319899</v>
      </c>
      <c r="M14">
        <f>$AU27/1000000</f>
        <v>21.312253950157999</v>
      </c>
      <c r="N14">
        <f>$AU28/1000000</f>
        <v>23.425337992995999</v>
      </c>
      <c r="O14" t="s">
        <v>10</v>
      </c>
      <c r="P14">
        <v>25</v>
      </c>
      <c r="Q14">
        <f>$AU29/1000000</f>
        <v>14.9705093043106</v>
      </c>
      <c r="R14">
        <f>$AU30/1000000</f>
        <v>17.0835933471486</v>
      </c>
      <c r="S14">
        <f>$AU31/1000000</f>
        <v>19.196677389986601</v>
      </c>
      <c r="T14">
        <f>$AU32/1000000</f>
        <v>21.309761432824601</v>
      </c>
      <c r="U14">
        <f>$AU33/1000000</f>
        <v>23.422845475662601</v>
      </c>
      <c r="V14" t="s">
        <v>10</v>
      </c>
      <c r="W14">
        <v>25</v>
      </c>
      <c r="X14">
        <f>$AU34/1000000</f>
        <v>14.9680167869772</v>
      </c>
      <c r="Y14">
        <f>$AU35/1000000</f>
        <v>17.081100829815298</v>
      </c>
      <c r="Z14">
        <f>$AU36/1000000</f>
        <v>19.194184872653302</v>
      </c>
      <c r="AA14">
        <f>$AU37/1000000</f>
        <v>21.307268915491303</v>
      </c>
      <c r="AB14">
        <f>$AU38/1000000</f>
        <v>23.4203529583293</v>
      </c>
    </row>
    <row r="15" spans="1:28" x14ac:dyDescent="0.55000000000000004">
      <c r="A15" t="s">
        <v>11</v>
      </c>
      <c r="B15">
        <v>30</v>
      </c>
      <c r="C15">
        <f>$AV19/1000000</f>
        <v>14.791588299866101</v>
      </c>
      <c r="D15">
        <f>$AV20/1000000</f>
        <v>16.904672342704199</v>
      </c>
      <c r="E15">
        <f>$AV21/1000000</f>
        <v>19.017756385542199</v>
      </c>
      <c r="F15">
        <f>$AV22/1000000</f>
        <v>21.1308404283802</v>
      </c>
      <c r="G15">
        <f>$AV23/1000000</f>
        <v>23.2439244712182</v>
      </c>
      <c r="H15" t="s">
        <v>11</v>
      </c>
      <c r="I15">
        <v>30</v>
      </c>
      <c r="J15">
        <f>$AV24/1000000</f>
        <v>14.791588299866101</v>
      </c>
      <c r="K15">
        <f>$AV25/1000000</f>
        <v>16.904672342704199</v>
      </c>
      <c r="L15">
        <f>$AV26/1000000</f>
        <v>19.017756385542199</v>
      </c>
      <c r="M15">
        <f>$AV27/1000000</f>
        <v>21.1308404283802</v>
      </c>
      <c r="N15">
        <f>$AV28/1000000</f>
        <v>23.2439244712182</v>
      </c>
      <c r="O15" t="s">
        <v>11</v>
      </c>
      <c r="P15">
        <v>30</v>
      </c>
      <c r="Q15">
        <f>$AV29/1000000</f>
        <v>14.791588299866101</v>
      </c>
      <c r="R15">
        <f>$AV30/1000000</f>
        <v>16.904672342704199</v>
      </c>
      <c r="S15">
        <f>$AV31/1000000</f>
        <v>19.017756385542199</v>
      </c>
      <c r="T15">
        <f>$AV32/1000000</f>
        <v>21.1308404283802</v>
      </c>
      <c r="U15">
        <f>$AV33/1000000</f>
        <v>23.2439244712182</v>
      </c>
      <c r="V15" t="s">
        <v>11</v>
      </c>
      <c r="W15">
        <v>30</v>
      </c>
      <c r="X15">
        <f>$AV34/1000000</f>
        <v>14.791588299866101</v>
      </c>
      <c r="Y15">
        <f>$AV35/1000000</f>
        <v>16.904672342704199</v>
      </c>
      <c r="Z15">
        <f>$AV36/1000000</f>
        <v>19.017756385542199</v>
      </c>
      <c r="AA15">
        <f>$AV37/1000000</f>
        <v>21.1308404283802</v>
      </c>
      <c r="AB15">
        <f>$AV38/1000000</f>
        <v>23.2439244712182</v>
      </c>
    </row>
    <row r="17" spans="35:48" ht="18.3" x14ac:dyDescent="0.7">
      <c r="AI17" s="26" t="s">
        <v>81</v>
      </c>
      <c r="AJ17" s="26"/>
      <c r="AK17" s="26"/>
      <c r="AL17" s="26"/>
      <c r="AM17" s="26"/>
      <c r="AN17" s="26"/>
      <c r="AO17" s="26"/>
      <c r="AP17" s="26"/>
      <c r="AQ17" s="26"/>
      <c r="AR17" s="26"/>
      <c r="AS17" s="26"/>
      <c r="AT17" s="26"/>
      <c r="AU17" s="26"/>
      <c r="AV17" s="26"/>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15570307.570313299</v>
      </c>
      <c r="AL19">
        <v>15570307.570313299</v>
      </c>
      <c r="AM19">
        <v>15570307.570313299</v>
      </c>
      <c r="AN19">
        <v>15570307.570313299</v>
      </c>
      <c r="AO19">
        <v>15570307.570313299</v>
      </c>
      <c r="AP19">
        <v>15570307.570313299</v>
      </c>
      <c r="AQ19">
        <v>15570307.570313299</v>
      </c>
      <c r="AR19">
        <v>15537182.5256439</v>
      </c>
      <c r="AS19">
        <v>15350783.969199499</v>
      </c>
      <c r="AT19">
        <v>15164385.412754999</v>
      </c>
      <c r="AU19">
        <v>14977986.8563106</v>
      </c>
      <c r="AV19">
        <v>14791588.299866101</v>
      </c>
    </row>
    <row r="20" spans="35:48" x14ac:dyDescent="0.55000000000000004">
      <c r="AI20" t="s">
        <v>12</v>
      </c>
      <c r="AJ20" t="s">
        <v>22</v>
      </c>
      <c r="AK20">
        <v>17813107.151164699</v>
      </c>
      <c r="AL20">
        <v>17793873.6416944</v>
      </c>
      <c r="AM20">
        <v>17776242.924680099</v>
      </c>
      <c r="AN20">
        <v>17745050.117654599</v>
      </c>
      <c r="AO20">
        <v>17734215.764121599</v>
      </c>
      <c r="AP20">
        <v>17724825.991059698</v>
      </c>
      <c r="AQ20">
        <v>17687546.279770799</v>
      </c>
      <c r="AR20">
        <v>17650266.5684819</v>
      </c>
      <c r="AS20">
        <v>17463868.012037501</v>
      </c>
      <c r="AT20">
        <v>17277469.455593001</v>
      </c>
      <c r="AU20">
        <v>17091070.899148598</v>
      </c>
      <c r="AV20">
        <v>16904672.342704199</v>
      </c>
    </row>
    <row r="21" spans="35:48" x14ac:dyDescent="0.55000000000000004">
      <c r="AI21" t="s">
        <v>12</v>
      </c>
      <c r="AJ21" t="s">
        <v>23</v>
      </c>
      <c r="AK21">
        <v>20026292.291726898</v>
      </c>
      <c r="AL21">
        <v>19985250.104065701</v>
      </c>
      <c r="AM21">
        <v>19947628.098709501</v>
      </c>
      <c r="AN21">
        <v>19881066.089233201</v>
      </c>
      <c r="AO21">
        <v>19857946.773874901</v>
      </c>
      <c r="AP21">
        <v>19837910.033897702</v>
      </c>
      <c r="AQ21">
        <v>19800630.322608799</v>
      </c>
      <c r="AR21">
        <v>19763350.6113199</v>
      </c>
      <c r="AS21">
        <v>19576952.054875501</v>
      </c>
      <c r="AT21">
        <v>19390553.498431101</v>
      </c>
      <c r="AU21">
        <v>19204154.941986602</v>
      </c>
      <c r="AV21">
        <v>19017756.385542199</v>
      </c>
    </row>
    <row r="22" spans="35:48" x14ac:dyDescent="0.55000000000000004">
      <c r="AI22" t="s">
        <v>12</v>
      </c>
      <c r="AJ22" t="s">
        <v>24</v>
      </c>
      <c r="AK22">
        <v>22239477.432289202</v>
      </c>
      <c r="AL22">
        <v>22176626.566436902</v>
      </c>
      <c r="AM22">
        <v>22119013.272739001</v>
      </c>
      <c r="AN22">
        <v>22017082.0608119</v>
      </c>
      <c r="AO22">
        <v>21981677.783628199</v>
      </c>
      <c r="AP22">
        <v>21950994.076735701</v>
      </c>
      <c r="AQ22">
        <v>21913714.365446899</v>
      </c>
      <c r="AR22">
        <v>21876434.654158</v>
      </c>
      <c r="AS22">
        <v>21690036.0977135</v>
      </c>
      <c r="AT22">
        <v>21503637.541269101</v>
      </c>
      <c r="AU22">
        <v>21317238.984824602</v>
      </c>
      <c r="AV22">
        <v>21130840.428380199</v>
      </c>
    </row>
    <row r="23" spans="35:48" x14ac:dyDescent="0.55000000000000004">
      <c r="AI23" t="s">
        <v>12</v>
      </c>
      <c r="AJ23" t="s">
        <v>25</v>
      </c>
      <c r="AK23">
        <v>24452662.572851401</v>
      </c>
      <c r="AL23">
        <v>24368003.028808098</v>
      </c>
      <c r="AM23">
        <v>24290398.446768399</v>
      </c>
      <c r="AN23">
        <v>24153098.032390501</v>
      </c>
      <c r="AO23">
        <v>24105408.793381501</v>
      </c>
      <c r="AP23">
        <v>24064078.119573802</v>
      </c>
      <c r="AQ23">
        <v>24026798.408284899</v>
      </c>
      <c r="AR23">
        <v>23989518.696996</v>
      </c>
      <c r="AS23">
        <v>23803120.1405515</v>
      </c>
      <c r="AT23">
        <v>23616721.584107101</v>
      </c>
      <c r="AU23">
        <v>23430323.027662601</v>
      </c>
      <c r="AV23">
        <v>23243924.471218199</v>
      </c>
    </row>
    <row r="24" spans="35:48" x14ac:dyDescent="0.55000000000000004">
      <c r="AI24" t="s">
        <v>26</v>
      </c>
      <c r="AJ24" t="s">
        <v>13</v>
      </c>
      <c r="AK24">
        <v>15570307.570313299</v>
      </c>
      <c r="AL24">
        <v>15562813.672313301</v>
      </c>
      <c r="AM24">
        <v>15555319.774313301</v>
      </c>
      <c r="AN24">
        <v>15540331.978313301</v>
      </c>
      <c r="AO24">
        <v>15530372.806313301</v>
      </c>
      <c r="AP24">
        <v>15520413.6343133</v>
      </c>
      <c r="AQ24">
        <v>15517915.6683133</v>
      </c>
      <c r="AR24">
        <v>15515417.7023133</v>
      </c>
      <c r="AS24">
        <v>15335828.865199501</v>
      </c>
      <c r="AT24">
        <v>15154415.343421699</v>
      </c>
      <c r="AU24">
        <v>14973001.8216439</v>
      </c>
      <c r="AV24">
        <v>14791588.299866101</v>
      </c>
    </row>
    <row r="25" spans="35:48" x14ac:dyDescent="0.55000000000000004">
      <c r="AI25" t="s">
        <v>26</v>
      </c>
      <c r="AJ25" t="s">
        <v>22</v>
      </c>
      <c r="AK25">
        <v>17813107.151164699</v>
      </c>
      <c r="AL25">
        <v>17789094.924129199</v>
      </c>
      <c r="AM25">
        <v>17767083.716013402</v>
      </c>
      <c r="AN25">
        <v>17728140.809346899</v>
      </c>
      <c r="AO25">
        <v>17714614.574978799</v>
      </c>
      <c r="AP25">
        <v>17702891.838526402</v>
      </c>
      <c r="AQ25">
        <v>17666609.1341708</v>
      </c>
      <c r="AR25">
        <v>17630326.4298153</v>
      </c>
      <c r="AS25">
        <v>17448912.908037499</v>
      </c>
      <c r="AT25">
        <v>17267499.386259701</v>
      </c>
      <c r="AU25">
        <v>17086085.8644819</v>
      </c>
      <c r="AV25">
        <v>16904672.342704199</v>
      </c>
    </row>
    <row r="26" spans="35:48" x14ac:dyDescent="0.55000000000000004">
      <c r="AI26" t="s">
        <v>26</v>
      </c>
      <c r="AJ26" t="s">
        <v>23</v>
      </c>
      <c r="AK26">
        <v>20026292.291726898</v>
      </c>
      <c r="AL26">
        <v>19980471.3865004</v>
      </c>
      <c r="AM26">
        <v>19938468.8900428</v>
      </c>
      <c r="AN26">
        <v>19864156.780925501</v>
      </c>
      <c r="AO26">
        <v>19838345.5847321</v>
      </c>
      <c r="AP26">
        <v>19815975.881364401</v>
      </c>
      <c r="AQ26">
        <v>19779693.1770088</v>
      </c>
      <c r="AR26">
        <v>19743410.4726533</v>
      </c>
      <c r="AS26">
        <v>19561996.950875498</v>
      </c>
      <c r="AT26">
        <v>19380583.429097701</v>
      </c>
      <c r="AU26">
        <v>19199169.9073199</v>
      </c>
      <c r="AV26">
        <v>19017756.385542199</v>
      </c>
    </row>
    <row r="27" spans="35:48" x14ac:dyDescent="0.55000000000000004">
      <c r="AI27" t="s">
        <v>26</v>
      </c>
      <c r="AJ27" t="s">
        <v>24</v>
      </c>
      <c r="AK27">
        <v>22239477.432289202</v>
      </c>
      <c r="AL27">
        <v>22171847.8488717</v>
      </c>
      <c r="AM27">
        <v>22109854.0640723</v>
      </c>
      <c r="AN27">
        <v>22000172.7525042</v>
      </c>
      <c r="AO27">
        <v>21962076.594485398</v>
      </c>
      <c r="AP27">
        <v>21929059.924202401</v>
      </c>
      <c r="AQ27">
        <v>21892777.219846901</v>
      </c>
      <c r="AR27">
        <v>21856494.515491299</v>
      </c>
      <c r="AS27">
        <v>21675080.993713502</v>
      </c>
      <c r="AT27">
        <v>21493667.471935701</v>
      </c>
      <c r="AU27">
        <v>21312253.950158</v>
      </c>
      <c r="AV27">
        <v>21130840.428380199</v>
      </c>
    </row>
    <row r="28" spans="35:48" x14ac:dyDescent="0.55000000000000004">
      <c r="AI28" t="s">
        <v>26</v>
      </c>
      <c r="AJ28" t="s">
        <v>25</v>
      </c>
      <c r="AK28">
        <v>24452662.572851401</v>
      </c>
      <c r="AL28">
        <v>24363224.311242901</v>
      </c>
      <c r="AM28">
        <v>24281239.238101698</v>
      </c>
      <c r="AN28">
        <v>24136188.724082801</v>
      </c>
      <c r="AO28">
        <v>24085807.6042387</v>
      </c>
      <c r="AP28">
        <v>24042143.967040401</v>
      </c>
      <c r="AQ28">
        <v>24005861.2626849</v>
      </c>
      <c r="AR28">
        <v>23969578.558329299</v>
      </c>
      <c r="AS28">
        <v>23788165.036551502</v>
      </c>
      <c r="AT28">
        <v>23606751.514773801</v>
      </c>
      <c r="AU28">
        <v>23425337.992996</v>
      </c>
      <c r="AV28">
        <v>23243924.471218199</v>
      </c>
    </row>
    <row r="29" spans="35:48" x14ac:dyDescent="0.55000000000000004">
      <c r="AI29" t="s">
        <v>27</v>
      </c>
      <c r="AJ29" t="s">
        <v>13</v>
      </c>
      <c r="AK29">
        <v>15570307.570313299</v>
      </c>
      <c r="AL29">
        <v>15559066.7233133</v>
      </c>
      <c r="AM29">
        <v>15547825.876313301</v>
      </c>
      <c r="AN29">
        <v>15525344.182313301</v>
      </c>
      <c r="AO29">
        <v>15510405.424313299</v>
      </c>
      <c r="AP29">
        <v>15495466.6663133</v>
      </c>
      <c r="AQ29">
        <v>15491719.717313301</v>
      </c>
      <c r="AR29">
        <v>15487972.7683133</v>
      </c>
      <c r="AS29">
        <v>15328351.3131995</v>
      </c>
      <c r="AT29">
        <v>15149430.308754999</v>
      </c>
      <c r="AU29">
        <v>14970509.304310599</v>
      </c>
      <c r="AV29">
        <v>14791588.299866101</v>
      </c>
    </row>
    <row r="30" spans="35:48" x14ac:dyDescent="0.55000000000000004">
      <c r="AI30" t="s">
        <v>27</v>
      </c>
      <c r="AJ30" t="s">
        <v>22</v>
      </c>
      <c r="AK30">
        <v>17813107.151164699</v>
      </c>
      <c r="AL30">
        <v>17786705.565346599</v>
      </c>
      <c r="AM30">
        <v>17762504.111680102</v>
      </c>
      <c r="AN30">
        <v>17719686.155193102</v>
      </c>
      <c r="AO30">
        <v>17704813.980407301</v>
      </c>
      <c r="AP30">
        <v>17691924.762259699</v>
      </c>
      <c r="AQ30">
        <v>17656140.561370801</v>
      </c>
      <c r="AR30">
        <v>17620356.360481899</v>
      </c>
      <c r="AS30">
        <v>17441435.356037501</v>
      </c>
      <c r="AT30">
        <v>17262514.351592999</v>
      </c>
      <c r="AU30">
        <v>17083593.347148601</v>
      </c>
      <c r="AV30">
        <v>16904672.342704199</v>
      </c>
    </row>
    <row r="31" spans="35:48" x14ac:dyDescent="0.55000000000000004">
      <c r="AI31" t="s">
        <v>27</v>
      </c>
      <c r="AJ31" t="s">
        <v>23</v>
      </c>
      <c r="AK31">
        <v>20026292.291726898</v>
      </c>
      <c r="AL31">
        <v>19978082.027717799</v>
      </c>
      <c r="AM31">
        <v>19933889.2857095</v>
      </c>
      <c r="AN31">
        <v>19855702.1267717</v>
      </c>
      <c r="AO31">
        <v>19828544.990160599</v>
      </c>
      <c r="AP31">
        <v>19805008.805097699</v>
      </c>
      <c r="AQ31">
        <v>19769224.604208801</v>
      </c>
      <c r="AR31">
        <v>19733440.403319899</v>
      </c>
      <c r="AS31">
        <v>19554519.398875501</v>
      </c>
      <c r="AT31">
        <v>19375598.394431099</v>
      </c>
      <c r="AU31">
        <v>19196677.389986601</v>
      </c>
      <c r="AV31">
        <v>19017756.385542199</v>
      </c>
    </row>
    <row r="32" spans="35:48" x14ac:dyDescent="0.55000000000000004">
      <c r="AI32" t="s">
        <v>27</v>
      </c>
      <c r="AJ32" t="s">
        <v>24</v>
      </c>
      <c r="AK32">
        <v>22239477.432289202</v>
      </c>
      <c r="AL32">
        <v>22169458.4900891</v>
      </c>
      <c r="AM32">
        <v>22105274.459739</v>
      </c>
      <c r="AN32">
        <v>21991718.098350301</v>
      </c>
      <c r="AO32">
        <v>21952275.999913901</v>
      </c>
      <c r="AP32">
        <v>21918092.847935699</v>
      </c>
      <c r="AQ32">
        <v>21882308.647046801</v>
      </c>
      <c r="AR32">
        <v>21846524.446157999</v>
      </c>
      <c r="AS32">
        <v>21667603.441713501</v>
      </c>
      <c r="AT32">
        <v>21488682.437269099</v>
      </c>
      <c r="AU32">
        <v>21309761.4328246</v>
      </c>
      <c r="AV32">
        <v>21130840.428380199</v>
      </c>
    </row>
    <row r="33" spans="22:48" x14ac:dyDescent="0.55000000000000004">
      <c r="AI33" t="s">
        <v>27</v>
      </c>
      <c r="AJ33" t="s">
        <v>25</v>
      </c>
      <c r="AK33">
        <v>24452662.572851401</v>
      </c>
      <c r="AL33">
        <v>24360834.9524603</v>
      </c>
      <c r="AM33">
        <v>24276659.633768398</v>
      </c>
      <c r="AN33">
        <v>24127734.069928899</v>
      </c>
      <c r="AO33">
        <v>24076007.009667199</v>
      </c>
      <c r="AP33">
        <v>24031176.890773799</v>
      </c>
      <c r="AQ33">
        <v>23995392.689884901</v>
      </c>
      <c r="AR33">
        <v>23959608.488995999</v>
      </c>
      <c r="AS33">
        <v>23780687.484551501</v>
      </c>
      <c r="AT33">
        <v>23601766.480107099</v>
      </c>
      <c r="AU33">
        <v>23422845.4756626</v>
      </c>
      <c r="AV33">
        <v>23243924.471218199</v>
      </c>
    </row>
    <row r="34" spans="22:48" x14ac:dyDescent="0.55000000000000004">
      <c r="AI34" t="s">
        <v>28</v>
      </c>
      <c r="AJ34" t="s">
        <v>13</v>
      </c>
      <c r="AK34">
        <v>15570307.570313299</v>
      </c>
      <c r="AL34">
        <v>15555319.774313301</v>
      </c>
      <c r="AM34">
        <v>15540331.978313301</v>
      </c>
      <c r="AN34">
        <v>15510356.386313301</v>
      </c>
      <c r="AO34">
        <v>15490438.0423133</v>
      </c>
      <c r="AP34">
        <v>15470519.6983133</v>
      </c>
      <c r="AQ34">
        <v>15465523.766313201</v>
      </c>
      <c r="AR34">
        <v>15460527.8343133</v>
      </c>
      <c r="AS34">
        <v>15320873.7611995</v>
      </c>
      <c r="AT34">
        <v>15144445.274088399</v>
      </c>
      <c r="AU34">
        <v>14968016.7869772</v>
      </c>
      <c r="AV34">
        <v>14791588.299866101</v>
      </c>
    </row>
    <row r="35" spans="22:48" x14ac:dyDescent="0.55000000000000004">
      <c r="AI35" t="s">
        <v>28</v>
      </c>
      <c r="AJ35" t="s">
        <v>22</v>
      </c>
      <c r="AK35">
        <v>17813107.151164699</v>
      </c>
      <c r="AL35">
        <v>17784316.206564002</v>
      </c>
      <c r="AM35">
        <v>17757924.507346701</v>
      </c>
      <c r="AN35">
        <v>17711231.5010392</v>
      </c>
      <c r="AO35">
        <v>17695013.385835901</v>
      </c>
      <c r="AP35">
        <v>17680957.685993001</v>
      </c>
      <c r="AQ35">
        <v>17645671.988570798</v>
      </c>
      <c r="AR35">
        <v>17610386.291148599</v>
      </c>
      <c r="AS35">
        <v>17433957.8040375</v>
      </c>
      <c r="AT35">
        <v>17257529.316926401</v>
      </c>
      <c r="AU35">
        <v>17081100.829815298</v>
      </c>
      <c r="AV35">
        <v>16904672.342704199</v>
      </c>
    </row>
    <row r="36" spans="22:48" x14ac:dyDescent="0.55000000000000004">
      <c r="AI36" t="s">
        <v>28</v>
      </c>
      <c r="AJ36" t="s">
        <v>23</v>
      </c>
      <c r="AK36">
        <v>20026292.291726898</v>
      </c>
      <c r="AL36">
        <v>19975692.668935198</v>
      </c>
      <c r="AM36">
        <v>19929309.6813762</v>
      </c>
      <c r="AN36">
        <v>19847247.472617902</v>
      </c>
      <c r="AO36">
        <v>19818744.395589199</v>
      </c>
      <c r="AP36">
        <v>19794041.728831101</v>
      </c>
      <c r="AQ36">
        <v>19758756.031408802</v>
      </c>
      <c r="AR36">
        <v>19723470.333986599</v>
      </c>
      <c r="AS36">
        <v>19547041.8468755</v>
      </c>
      <c r="AT36">
        <v>19370613.359764401</v>
      </c>
      <c r="AU36">
        <v>19194184.872653302</v>
      </c>
      <c r="AV36">
        <v>19017756.385542199</v>
      </c>
    </row>
    <row r="37" spans="22:48" x14ac:dyDescent="0.55000000000000004">
      <c r="AI37" t="s">
        <v>28</v>
      </c>
      <c r="AJ37" t="s">
        <v>24</v>
      </c>
      <c r="AK37">
        <v>22239477.432289202</v>
      </c>
      <c r="AL37">
        <v>22167069.131306399</v>
      </c>
      <c r="AM37">
        <v>22100694.855405599</v>
      </c>
      <c r="AN37">
        <v>21983263.4441965</v>
      </c>
      <c r="AO37">
        <v>21942475.405342501</v>
      </c>
      <c r="AP37">
        <v>21907125.771669101</v>
      </c>
      <c r="AQ37">
        <v>21871840.074246801</v>
      </c>
      <c r="AR37">
        <v>21836554.376824599</v>
      </c>
      <c r="AS37">
        <v>21660125.8897135</v>
      </c>
      <c r="AT37">
        <v>21483697.402602401</v>
      </c>
      <c r="AU37">
        <v>21307268.915491302</v>
      </c>
      <c r="AV37">
        <v>21130840.428380199</v>
      </c>
    </row>
    <row r="38" spans="22:48" x14ac:dyDescent="0.55000000000000004">
      <c r="V38" t="s">
        <v>41</v>
      </c>
      <c r="AI38" t="s">
        <v>28</v>
      </c>
      <c r="AJ38" t="s">
        <v>25</v>
      </c>
      <c r="AK38">
        <v>24452662.572851401</v>
      </c>
      <c r="AL38">
        <v>24358445.5936777</v>
      </c>
      <c r="AM38">
        <v>24272080.029435098</v>
      </c>
      <c r="AN38">
        <v>24119279.415775102</v>
      </c>
      <c r="AO38">
        <v>24066206.415095799</v>
      </c>
      <c r="AP38">
        <v>24020209.814507101</v>
      </c>
      <c r="AQ38">
        <v>23984924.117084902</v>
      </c>
      <c r="AR38">
        <v>23949638.419662699</v>
      </c>
      <c r="AS38">
        <v>23773209.932551499</v>
      </c>
      <c r="AT38">
        <v>23596781.4454404</v>
      </c>
      <c r="AU38">
        <v>23420352.958329301</v>
      </c>
      <c r="AV38">
        <v>23243924.471218199</v>
      </c>
    </row>
    <row r="41" spans="22:48" ht="23.1" x14ac:dyDescent="0.85">
      <c r="Z41" s="7"/>
    </row>
    <row r="47" spans="22:48" x14ac:dyDescent="0.55000000000000004">
      <c r="AJ47" s="8"/>
      <c r="AK47" s="8"/>
      <c r="AL47" s="8"/>
      <c r="AM47" s="8"/>
      <c r="AN47" s="8"/>
      <c r="AO47" s="8"/>
      <c r="AP47" s="8"/>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1</v>
      </c>
      <c r="E59">
        <v>2</v>
      </c>
      <c r="F59">
        <v>4</v>
      </c>
      <c r="G59">
        <v>6</v>
      </c>
      <c r="H59">
        <v>8</v>
      </c>
      <c r="I59">
        <v>9</v>
      </c>
      <c r="J59">
        <v>10</v>
      </c>
      <c r="K59">
        <v>15</v>
      </c>
      <c r="L59">
        <v>20</v>
      </c>
      <c r="M59">
        <v>25</v>
      </c>
      <c r="N59">
        <v>30</v>
      </c>
      <c r="O59" s="15" t="s">
        <v>78</v>
      </c>
      <c r="P59" s="15" t="s">
        <v>40</v>
      </c>
      <c r="Q59">
        <v>0</v>
      </c>
      <c r="R59">
        <v>1</v>
      </c>
      <c r="S59">
        <v>2</v>
      </c>
      <c r="T59">
        <v>4</v>
      </c>
      <c r="U59">
        <v>6</v>
      </c>
      <c r="V59">
        <v>8</v>
      </c>
      <c r="W59">
        <v>9</v>
      </c>
      <c r="X59">
        <v>10</v>
      </c>
      <c r="Y59">
        <v>15</v>
      </c>
      <c r="Z59">
        <v>20</v>
      </c>
      <c r="AA59">
        <v>25</v>
      </c>
      <c r="AB59">
        <v>30</v>
      </c>
      <c r="AC59" s="15" t="s">
        <v>78</v>
      </c>
      <c r="AD59" s="15" t="s">
        <v>40</v>
      </c>
      <c r="AE59">
        <v>0</v>
      </c>
      <c r="AF59">
        <v>1</v>
      </c>
      <c r="AG59">
        <v>2</v>
      </c>
      <c r="AH59">
        <v>4</v>
      </c>
      <c r="AI59">
        <v>6</v>
      </c>
      <c r="AJ59">
        <v>8</v>
      </c>
      <c r="AK59">
        <v>9</v>
      </c>
      <c r="AL59">
        <v>10</v>
      </c>
      <c r="AM59">
        <v>15</v>
      </c>
      <c r="AN59">
        <v>20</v>
      </c>
      <c r="AO59">
        <v>25</v>
      </c>
      <c r="AP59">
        <v>30</v>
      </c>
      <c r="AQ59" s="15" t="s">
        <v>78</v>
      </c>
      <c r="AR59" s="15" t="s">
        <v>40</v>
      </c>
      <c r="AS59">
        <v>0</v>
      </c>
      <c r="AT59">
        <v>1</v>
      </c>
      <c r="AU59">
        <v>2</v>
      </c>
      <c r="AV59">
        <v>4</v>
      </c>
      <c r="AW59">
        <v>6</v>
      </c>
      <c r="AX59">
        <v>8</v>
      </c>
      <c r="AY59">
        <v>9</v>
      </c>
      <c r="AZ59">
        <v>10</v>
      </c>
      <c r="BA59">
        <v>15</v>
      </c>
      <c r="BB59">
        <v>20</v>
      </c>
      <c r="BC59">
        <v>25</v>
      </c>
      <c r="BD59">
        <v>30</v>
      </c>
    </row>
    <row r="60" spans="1:56" ht="15.6" x14ac:dyDescent="0.6">
      <c r="A60" s="20" t="s">
        <v>34</v>
      </c>
      <c r="B60" t="s">
        <v>13</v>
      </c>
      <c r="D60">
        <f>(AL19-AK19)/(D$59-C$59)</f>
        <v>0</v>
      </c>
      <c r="E60">
        <f t="shared" ref="E60:N64" si="0">(AM19-AL19)/(E$59-D$59)</f>
        <v>0</v>
      </c>
      <c r="F60">
        <f t="shared" si="0"/>
        <v>0</v>
      </c>
      <c r="G60">
        <f t="shared" si="0"/>
        <v>0</v>
      </c>
      <c r="H60">
        <f t="shared" si="0"/>
        <v>0</v>
      </c>
      <c r="I60">
        <f t="shared" si="0"/>
        <v>0</v>
      </c>
      <c r="J60">
        <f t="shared" si="0"/>
        <v>-33125.044669399038</v>
      </c>
      <c r="K60">
        <f t="shared" si="0"/>
        <v>-37279.711288880186</v>
      </c>
      <c r="L60">
        <f t="shared" si="0"/>
        <v>-37279.711288899925</v>
      </c>
      <c r="M60">
        <f t="shared" si="0"/>
        <v>-37279.711288879815</v>
      </c>
      <c r="N60">
        <f t="shared" si="0"/>
        <v>-37279.711288899925</v>
      </c>
      <c r="O60" s="20" t="s">
        <v>34</v>
      </c>
      <c r="P60" t="s">
        <v>13</v>
      </c>
      <c r="R60">
        <f>(AL24-AK24)/(R$59-Q$59)</f>
        <v>-7493.8979999981821</v>
      </c>
      <c r="S60">
        <f t="shared" ref="S60:AB64" si="1">(AM24-AL24)/(S$59-R$59)</f>
        <v>-7493.8980000000447</v>
      </c>
      <c r="T60">
        <f t="shared" si="1"/>
        <v>-7493.8980000000447</v>
      </c>
      <c r="U60">
        <f t="shared" si="1"/>
        <v>-4979.5860000001267</v>
      </c>
      <c r="V60">
        <f t="shared" si="1"/>
        <v>-4979.5860000001267</v>
      </c>
      <c r="W60">
        <f t="shared" si="1"/>
        <v>-2497.9660000000149</v>
      </c>
      <c r="X60">
        <f t="shared" si="1"/>
        <v>-2497.9660000000149</v>
      </c>
      <c r="Y60">
        <f t="shared" si="1"/>
        <v>-35917.767422759905</v>
      </c>
      <c r="Z60">
        <f t="shared" si="1"/>
        <v>-36282.704355560243</v>
      </c>
      <c r="AA60">
        <f t="shared" si="1"/>
        <v>-36282.704355559872</v>
      </c>
      <c r="AB60">
        <f t="shared" si="1"/>
        <v>-36282.704355559872</v>
      </c>
      <c r="AC60" s="20" t="s">
        <v>34</v>
      </c>
      <c r="AD60" t="s">
        <v>13</v>
      </c>
      <c r="AF60">
        <f>(AL29-AK29)/(AF$59-AE$59)</f>
        <v>-11240.846999999136</v>
      </c>
      <c r="AG60">
        <f t="shared" ref="AG60:AP64" si="2">(AM29-AL29)/(AG$59-AF$59)</f>
        <v>-11240.846999999136</v>
      </c>
      <c r="AH60">
        <f t="shared" si="2"/>
        <v>-11240.847000000067</v>
      </c>
      <c r="AI60">
        <f t="shared" si="2"/>
        <v>-7469.3790000006557</v>
      </c>
      <c r="AJ60">
        <f t="shared" si="2"/>
        <v>-7469.3789999997243</v>
      </c>
      <c r="AK60">
        <f t="shared" si="2"/>
        <v>-3746.948999999091</v>
      </c>
      <c r="AL60">
        <f t="shared" si="2"/>
        <v>-3746.9490000009537</v>
      </c>
      <c r="AM60">
        <f t="shared" si="2"/>
        <v>-31924.291022760048</v>
      </c>
      <c r="AN60">
        <f t="shared" si="2"/>
        <v>-35784.200888900086</v>
      </c>
      <c r="AO60">
        <f t="shared" si="2"/>
        <v>-35784.200888879968</v>
      </c>
      <c r="AP60">
        <f>(AV29-AU29)/(AP$59-AO$59)</f>
        <v>-35784.200888899715</v>
      </c>
      <c r="AQ60" s="20" t="s">
        <v>34</v>
      </c>
      <c r="AR60" t="s">
        <v>13</v>
      </c>
      <c r="AT60">
        <f>(AL34-AK34)/(AT$59-AS$59)</f>
        <v>-14987.795999998227</v>
      </c>
      <c r="AU60">
        <f t="shared" ref="AU60:BD64" si="3">(AM34-AL34)/(AU$59-AT$59)</f>
        <v>-14987.796000000089</v>
      </c>
      <c r="AV60">
        <f t="shared" si="3"/>
        <v>-14987.796000000089</v>
      </c>
      <c r="AW60">
        <f t="shared" si="3"/>
        <v>-9959.1720000002533</v>
      </c>
      <c r="AX60">
        <f t="shared" si="3"/>
        <v>-9959.1720000002533</v>
      </c>
      <c r="AY60">
        <f t="shared" si="3"/>
        <v>-4995.93200009875</v>
      </c>
      <c r="AZ60">
        <f t="shared" si="3"/>
        <v>-4995.9319999013096</v>
      </c>
      <c r="BA60">
        <f t="shared" si="3"/>
        <v>-27930.814622759819</v>
      </c>
      <c r="BB60">
        <f t="shared" si="3"/>
        <v>-35285.697422220182</v>
      </c>
      <c r="BC60">
        <f t="shared" si="3"/>
        <v>-35285.697422239929</v>
      </c>
      <c r="BD60">
        <f t="shared" si="3"/>
        <v>-35285.697422219811</v>
      </c>
    </row>
    <row r="61" spans="1:56" ht="15.6" x14ac:dyDescent="0.6">
      <c r="A61" s="20" t="s">
        <v>35</v>
      </c>
      <c r="B61" t="s">
        <v>22</v>
      </c>
      <c r="D61">
        <f t="shared" ref="D61:D64" si="4">(AL20-AK20)/(D$59-C$59)</f>
        <v>-19233.509470298886</v>
      </c>
      <c r="E61">
        <f t="shared" si="0"/>
        <v>-17630.717014301568</v>
      </c>
      <c r="F61">
        <f t="shared" si="0"/>
        <v>-15596.403512749821</v>
      </c>
      <c r="G61">
        <f t="shared" si="0"/>
        <v>-5417.176766499877</v>
      </c>
      <c r="H61">
        <f t="shared" si="0"/>
        <v>-4694.8865309506655</v>
      </c>
      <c r="I61">
        <f t="shared" si="0"/>
        <v>-37279.711288899183</v>
      </c>
      <c r="J61">
        <f t="shared" si="0"/>
        <v>-37279.711288899183</v>
      </c>
      <c r="K61">
        <f t="shared" si="0"/>
        <v>-37279.711288879815</v>
      </c>
      <c r="L61">
        <f t="shared" si="0"/>
        <v>-37279.711288899925</v>
      </c>
      <c r="M61">
        <f t="shared" si="0"/>
        <v>-37279.711288880557</v>
      </c>
      <c r="N61">
        <f t="shared" si="0"/>
        <v>-37279.711288879815</v>
      </c>
      <c r="O61" s="20" t="s">
        <v>35</v>
      </c>
      <c r="P61" t="s">
        <v>22</v>
      </c>
      <c r="R61">
        <f t="shared" ref="R61:R64" si="5">(AL25-AK25)/(R$59-Q$59)</f>
        <v>-24012.227035500109</v>
      </c>
      <c r="S61">
        <f t="shared" si="1"/>
        <v>-22011.20811579749</v>
      </c>
      <c r="T61">
        <f t="shared" si="1"/>
        <v>-19471.453333251178</v>
      </c>
      <c r="U61">
        <f t="shared" si="1"/>
        <v>-6763.1171840503812</v>
      </c>
      <c r="V61">
        <f t="shared" si="1"/>
        <v>-5861.3682261984795</v>
      </c>
      <c r="W61">
        <f t="shared" si="1"/>
        <v>-36282.704355601221</v>
      </c>
      <c r="X61">
        <f t="shared" si="1"/>
        <v>-36282.704355500638</v>
      </c>
      <c r="Y61">
        <f t="shared" si="1"/>
        <v>-36282.704355560243</v>
      </c>
      <c r="Z61">
        <f t="shared" si="1"/>
        <v>-36282.704355559501</v>
      </c>
      <c r="AA61">
        <f t="shared" si="1"/>
        <v>-36282.704355560243</v>
      </c>
      <c r="AB61">
        <f t="shared" si="1"/>
        <v>-36282.704355540125</v>
      </c>
      <c r="AC61" s="20" t="s">
        <v>35</v>
      </c>
      <c r="AD61" t="s">
        <v>22</v>
      </c>
      <c r="AF61">
        <f t="shared" ref="AF61:AF64" si="6">(AL30-AK30)/(AF$59-AE$59)</f>
        <v>-26401.585818100721</v>
      </c>
      <c r="AG61">
        <f t="shared" si="2"/>
        <v>-24201.453666497022</v>
      </c>
      <c r="AH61">
        <f t="shared" si="2"/>
        <v>-21408.978243499994</v>
      </c>
      <c r="AI61">
        <f t="shared" si="2"/>
        <v>-7436.0873929001391</v>
      </c>
      <c r="AJ61">
        <f t="shared" si="2"/>
        <v>-6444.6090738009661</v>
      </c>
      <c r="AK61">
        <f t="shared" si="2"/>
        <v>-35784.200888898224</v>
      </c>
      <c r="AL61">
        <f t="shared" si="2"/>
        <v>-35784.200888901949</v>
      </c>
      <c r="AM61">
        <f t="shared" si="2"/>
        <v>-35784.200888879597</v>
      </c>
      <c r="AN61">
        <f t="shared" si="2"/>
        <v>-35784.200888900457</v>
      </c>
      <c r="AO61">
        <f t="shared" si="2"/>
        <v>-35784.200888879597</v>
      </c>
      <c r="AP61">
        <f t="shared" si="2"/>
        <v>-35784.200888880339</v>
      </c>
      <c r="AQ61" s="20" t="s">
        <v>35</v>
      </c>
      <c r="AR61" t="s">
        <v>22</v>
      </c>
      <c r="AT61">
        <f t="shared" ref="AT61:AT64" si="7">(AL35-AK35)/(AT$59-AS$59)</f>
        <v>-28790.944600697607</v>
      </c>
      <c r="AU61">
        <f t="shared" si="3"/>
        <v>-26391.699217300862</v>
      </c>
      <c r="AV61">
        <f t="shared" si="3"/>
        <v>-23346.503153750673</v>
      </c>
      <c r="AW61">
        <f t="shared" si="3"/>
        <v>-8109.0576016493142</v>
      </c>
      <c r="AX61">
        <f t="shared" si="3"/>
        <v>-7027.8499214500189</v>
      </c>
      <c r="AY61">
        <f t="shared" si="3"/>
        <v>-35285.697422202677</v>
      </c>
      <c r="AZ61">
        <f t="shared" si="3"/>
        <v>-35285.697422198951</v>
      </c>
      <c r="BA61">
        <f t="shared" si="3"/>
        <v>-35285.697422219811</v>
      </c>
      <c r="BB61">
        <f t="shared" si="3"/>
        <v>-35285.697422219811</v>
      </c>
      <c r="BC61">
        <f t="shared" si="3"/>
        <v>-35285.697422220561</v>
      </c>
      <c r="BD61">
        <f t="shared" si="3"/>
        <v>-35285.697422219811</v>
      </c>
    </row>
    <row r="62" spans="1:56" ht="15.6" x14ac:dyDescent="0.6">
      <c r="A62" s="20" t="s">
        <v>36</v>
      </c>
      <c r="B62" t="s">
        <v>23</v>
      </c>
      <c r="D62">
        <f t="shared" si="4"/>
        <v>-41042.187661197037</v>
      </c>
      <c r="E62" s="21">
        <f>(AM21-AL21)/(E$59-D$59)</f>
        <v>-37622.005356200039</v>
      </c>
      <c r="F62">
        <f t="shared" si="0"/>
        <v>-33281.004738150164</v>
      </c>
      <c r="G62">
        <f t="shared" si="0"/>
        <v>-11559.657679149881</v>
      </c>
      <c r="H62">
        <f t="shared" si="0"/>
        <v>-10018.369988599792</v>
      </c>
      <c r="I62">
        <f t="shared" si="0"/>
        <v>-37279.711288902909</v>
      </c>
      <c r="J62">
        <f t="shared" si="0"/>
        <v>-37279.711288899183</v>
      </c>
      <c r="K62">
        <f t="shared" si="0"/>
        <v>-37279.711288879815</v>
      </c>
      <c r="L62">
        <f t="shared" si="0"/>
        <v>-37279.711288879815</v>
      </c>
      <c r="M62">
        <f t="shared" si="0"/>
        <v>-37279.711288899925</v>
      </c>
      <c r="N62">
        <f t="shared" si="0"/>
        <v>-37279.711288880557</v>
      </c>
      <c r="O62" s="20" t="s">
        <v>36</v>
      </c>
      <c r="P62" t="s">
        <v>23</v>
      </c>
      <c r="R62">
        <f t="shared" si="5"/>
        <v>-45820.905226498842</v>
      </c>
      <c r="S62">
        <f t="shared" si="1"/>
        <v>-42002.496457599103</v>
      </c>
      <c r="T62">
        <f t="shared" si="1"/>
        <v>-37156.054558649659</v>
      </c>
      <c r="U62">
        <f t="shared" si="1"/>
        <v>-12905.598096700385</v>
      </c>
      <c r="V62">
        <f t="shared" si="1"/>
        <v>-11184.851683849469</v>
      </c>
      <c r="W62">
        <f t="shared" si="1"/>
        <v>-36282.704355601221</v>
      </c>
      <c r="X62">
        <f t="shared" si="1"/>
        <v>-36282.704355500638</v>
      </c>
      <c r="Y62">
        <f t="shared" si="1"/>
        <v>-36282.704355560243</v>
      </c>
      <c r="Z62">
        <f t="shared" si="1"/>
        <v>-36282.704355559501</v>
      </c>
      <c r="AA62">
        <f t="shared" si="1"/>
        <v>-36282.704355560243</v>
      </c>
      <c r="AB62">
        <f t="shared" si="1"/>
        <v>-36282.704355540125</v>
      </c>
      <c r="AC62" s="20" t="s">
        <v>36</v>
      </c>
      <c r="AD62" t="s">
        <v>23</v>
      </c>
      <c r="AF62">
        <f t="shared" si="6"/>
        <v>-48210.264009099454</v>
      </c>
      <c r="AG62">
        <f t="shared" si="2"/>
        <v>-44192.742008298635</v>
      </c>
      <c r="AH62">
        <f t="shared" si="2"/>
        <v>-39093.579468900338</v>
      </c>
      <c r="AI62">
        <f t="shared" si="2"/>
        <v>-13578.568305550143</v>
      </c>
      <c r="AJ62">
        <f t="shared" si="2"/>
        <v>-11768.092531450093</v>
      </c>
      <c r="AK62">
        <f t="shared" si="2"/>
        <v>-35784.200888898224</v>
      </c>
      <c r="AL62">
        <f t="shared" si="2"/>
        <v>-35784.200888901949</v>
      </c>
      <c r="AM62">
        <f t="shared" si="2"/>
        <v>-35784.200888879597</v>
      </c>
      <c r="AN62">
        <f t="shared" si="2"/>
        <v>-35784.200888880339</v>
      </c>
      <c r="AO62">
        <f t="shared" si="2"/>
        <v>-35784.200888899715</v>
      </c>
      <c r="AP62">
        <f t="shared" si="2"/>
        <v>-35784.200888880339</v>
      </c>
      <c r="AQ62" s="20" t="s">
        <v>36</v>
      </c>
      <c r="AR62" t="s">
        <v>23</v>
      </c>
      <c r="AT62">
        <f t="shared" si="7"/>
        <v>-50599.622791700065</v>
      </c>
      <c r="AU62">
        <f t="shared" si="3"/>
        <v>-46382.987558998168</v>
      </c>
      <c r="AV62">
        <f t="shared" si="3"/>
        <v>-41031.104379149154</v>
      </c>
      <c r="AW62">
        <f t="shared" si="3"/>
        <v>-14251.538514351472</v>
      </c>
      <c r="AX62">
        <f t="shared" si="3"/>
        <v>-12351.333379048854</v>
      </c>
      <c r="AY62">
        <f t="shared" si="3"/>
        <v>-35285.697422299534</v>
      </c>
      <c r="AZ62">
        <f t="shared" si="3"/>
        <v>-35285.697422202677</v>
      </c>
      <c r="BA62">
        <f t="shared" si="3"/>
        <v>-35285.697422219811</v>
      </c>
      <c r="BB62">
        <f t="shared" si="3"/>
        <v>-35285.697422219811</v>
      </c>
      <c r="BC62">
        <f t="shared" si="3"/>
        <v>-35285.697422219811</v>
      </c>
      <c r="BD62">
        <f t="shared" si="3"/>
        <v>-35285.697422220561</v>
      </c>
    </row>
    <row r="63" spans="1:56" ht="15.6" x14ac:dyDescent="0.6">
      <c r="A63" s="20" t="s">
        <v>37</v>
      </c>
      <c r="B63" t="s">
        <v>24</v>
      </c>
      <c r="D63">
        <f t="shared" si="4"/>
        <v>-62850.865852300078</v>
      </c>
      <c r="E63">
        <f t="shared" si="0"/>
        <v>-57613.29369790107</v>
      </c>
      <c r="F63">
        <f t="shared" si="0"/>
        <v>-50965.605963550508</v>
      </c>
      <c r="G63">
        <f t="shared" si="0"/>
        <v>-17702.138591850176</v>
      </c>
      <c r="H63">
        <f t="shared" si="0"/>
        <v>-15341.853446248919</v>
      </c>
      <c r="I63">
        <f t="shared" si="0"/>
        <v>-37279.711288802326</v>
      </c>
      <c r="J63">
        <f t="shared" si="0"/>
        <v>-37279.711288899183</v>
      </c>
      <c r="K63">
        <f t="shared" si="0"/>
        <v>-37279.711288899925</v>
      </c>
      <c r="L63">
        <f t="shared" si="0"/>
        <v>-37279.711288879815</v>
      </c>
      <c r="M63">
        <f t="shared" si="0"/>
        <v>-37279.711288899925</v>
      </c>
      <c r="N63">
        <f t="shared" si="0"/>
        <v>-37279.711288880557</v>
      </c>
      <c r="O63" s="20" t="s">
        <v>37</v>
      </c>
      <c r="P63" t="s">
        <v>24</v>
      </c>
      <c r="R63">
        <f t="shared" si="5"/>
        <v>-67629.583417501301</v>
      </c>
      <c r="S63">
        <f t="shared" si="1"/>
        <v>-61993.784799400717</v>
      </c>
      <c r="T63">
        <f t="shared" si="1"/>
        <v>-54840.655784050003</v>
      </c>
      <c r="U63">
        <f t="shared" si="1"/>
        <v>-19048.079009400681</v>
      </c>
      <c r="V63">
        <f t="shared" si="1"/>
        <v>-16508.335141498595</v>
      </c>
      <c r="W63">
        <f t="shared" si="1"/>
        <v>-36282.704355500638</v>
      </c>
      <c r="X63">
        <f t="shared" si="1"/>
        <v>-36282.704355601221</v>
      </c>
      <c r="Y63">
        <f t="shared" si="1"/>
        <v>-36282.704355559501</v>
      </c>
      <c r="Z63">
        <f t="shared" si="1"/>
        <v>-36282.704355560243</v>
      </c>
      <c r="AA63">
        <f t="shared" si="1"/>
        <v>-36282.704355540125</v>
      </c>
      <c r="AB63">
        <f t="shared" si="1"/>
        <v>-36282.704355560243</v>
      </c>
      <c r="AC63" s="20" t="s">
        <v>37</v>
      </c>
      <c r="AD63" t="s">
        <v>24</v>
      </c>
      <c r="AF63">
        <f t="shared" si="6"/>
        <v>-70018.942200101912</v>
      </c>
      <c r="AG63">
        <f t="shared" si="2"/>
        <v>-64184.030350100249</v>
      </c>
      <c r="AH63">
        <f t="shared" si="2"/>
        <v>-56778.18069434911</v>
      </c>
      <c r="AI63">
        <f t="shared" si="2"/>
        <v>-19721.049218200147</v>
      </c>
      <c r="AJ63">
        <f t="shared" si="2"/>
        <v>-17091.575989101082</v>
      </c>
      <c r="AK63">
        <f t="shared" si="2"/>
        <v>-35784.200888898224</v>
      </c>
      <c r="AL63">
        <f t="shared" si="2"/>
        <v>-35784.200888801366</v>
      </c>
      <c r="AM63">
        <f t="shared" si="2"/>
        <v>-35784.200888899715</v>
      </c>
      <c r="AN63">
        <f t="shared" si="2"/>
        <v>-35784.200888880339</v>
      </c>
      <c r="AO63">
        <f t="shared" si="2"/>
        <v>-35784.200888899715</v>
      </c>
      <c r="AP63">
        <f t="shared" si="2"/>
        <v>-35784.200888880339</v>
      </c>
      <c r="AQ63" s="20" t="s">
        <v>37</v>
      </c>
      <c r="AR63" t="s">
        <v>24</v>
      </c>
      <c r="AT63">
        <f t="shared" si="7"/>
        <v>-72408.300982803106</v>
      </c>
      <c r="AU63">
        <f t="shared" si="3"/>
        <v>-66374.275900799781</v>
      </c>
      <c r="AV63">
        <f t="shared" si="3"/>
        <v>-58715.705604549497</v>
      </c>
      <c r="AW63">
        <f t="shared" si="3"/>
        <v>-20394.019426999614</v>
      </c>
      <c r="AX63">
        <f t="shared" si="3"/>
        <v>-17674.816836699843</v>
      </c>
      <c r="AY63">
        <f t="shared" si="3"/>
        <v>-35285.697422299534</v>
      </c>
      <c r="AZ63">
        <f t="shared" si="3"/>
        <v>-35285.697422202677</v>
      </c>
      <c r="BA63">
        <f t="shared" si="3"/>
        <v>-35285.697422219811</v>
      </c>
      <c r="BB63">
        <f t="shared" si="3"/>
        <v>-35285.697422219811</v>
      </c>
      <c r="BC63">
        <f t="shared" si="3"/>
        <v>-35285.697422219811</v>
      </c>
      <c r="BD63">
        <f t="shared" si="3"/>
        <v>-35285.697422220561</v>
      </c>
    </row>
    <row r="64" spans="1:56" ht="15.6" x14ac:dyDescent="0.6">
      <c r="A64" s="20" t="s">
        <v>38</v>
      </c>
      <c r="B64" t="s">
        <v>25</v>
      </c>
      <c r="D64">
        <f t="shared" si="4"/>
        <v>-84659.544043302536</v>
      </c>
      <c r="E64">
        <f t="shared" si="0"/>
        <v>-77604.582039698958</v>
      </c>
      <c r="F64">
        <f t="shared" si="0"/>
        <v>-68650.207188948989</v>
      </c>
      <c r="G64">
        <f t="shared" si="0"/>
        <v>-23844.61950450018</v>
      </c>
      <c r="H64">
        <f t="shared" si="0"/>
        <v>-20665.336903849617</v>
      </c>
      <c r="I64">
        <f t="shared" si="0"/>
        <v>-37279.711288902909</v>
      </c>
      <c r="J64">
        <f t="shared" si="0"/>
        <v>-37279.711288899183</v>
      </c>
      <c r="K64">
        <f t="shared" si="0"/>
        <v>-37279.711288899925</v>
      </c>
      <c r="L64">
        <f t="shared" si="0"/>
        <v>-37279.711288879815</v>
      </c>
      <c r="M64">
        <f t="shared" si="0"/>
        <v>-37279.711288899925</v>
      </c>
      <c r="N64">
        <f t="shared" si="0"/>
        <v>-37279.711288880557</v>
      </c>
      <c r="O64" s="20" t="s">
        <v>38</v>
      </c>
      <c r="P64" t="s">
        <v>25</v>
      </c>
      <c r="R64">
        <f t="shared" si="5"/>
        <v>-89438.261608500034</v>
      </c>
      <c r="S64">
        <f t="shared" si="1"/>
        <v>-81985.073141202331</v>
      </c>
      <c r="T64">
        <f t="shared" si="1"/>
        <v>-72525.257009448484</v>
      </c>
      <c r="U64">
        <f t="shared" si="1"/>
        <v>-25190.559922050685</v>
      </c>
      <c r="V64">
        <f t="shared" si="1"/>
        <v>-21831.818599149585</v>
      </c>
      <c r="W64">
        <f t="shared" si="1"/>
        <v>-36282.704355500638</v>
      </c>
      <c r="X64">
        <f t="shared" si="1"/>
        <v>-36282.704355601221</v>
      </c>
      <c r="Y64">
        <f t="shared" si="1"/>
        <v>-36282.704355559501</v>
      </c>
      <c r="Z64">
        <f t="shared" si="1"/>
        <v>-36282.704355540125</v>
      </c>
      <c r="AA64">
        <f t="shared" si="1"/>
        <v>-36282.704355560243</v>
      </c>
      <c r="AB64">
        <f t="shared" si="1"/>
        <v>-36282.704355560243</v>
      </c>
      <c r="AC64" s="20" t="s">
        <v>38</v>
      </c>
      <c r="AD64" t="s">
        <v>25</v>
      </c>
      <c r="AF64">
        <f t="shared" si="6"/>
        <v>-91827.620391100645</v>
      </c>
      <c r="AG64">
        <f t="shared" si="2"/>
        <v>-84175.318691901863</v>
      </c>
      <c r="AH64">
        <f t="shared" si="2"/>
        <v>-74462.781919749454</v>
      </c>
      <c r="AI64">
        <f t="shared" si="2"/>
        <v>-25863.530130850151</v>
      </c>
      <c r="AJ64">
        <f t="shared" si="2"/>
        <v>-22415.059446699917</v>
      </c>
      <c r="AK64">
        <f t="shared" si="2"/>
        <v>-35784.200888898224</v>
      </c>
      <c r="AL64">
        <f t="shared" si="2"/>
        <v>-35784.200888901949</v>
      </c>
      <c r="AM64">
        <f t="shared" si="2"/>
        <v>-35784.200888899715</v>
      </c>
      <c r="AN64">
        <f t="shared" si="2"/>
        <v>-35784.200888880339</v>
      </c>
      <c r="AO64">
        <f t="shared" si="2"/>
        <v>-35784.200888899715</v>
      </c>
      <c r="AP64">
        <f t="shared" si="2"/>
        <v>-35784.200888880339</v>
      </c>
      <c r="AQ64" s="20" t="s">
        <v>38</v>
      </c>
      <c r="AR64" t="s">
        <v>25</v>
      </c>
      <c r="AT64">
        <f t="shared" si="7"/>
        <v>-94216.979173701257</v>
      </c>
      <c r="AU64">
        <f t="shared" si="3"/>
        <v>-86365.564242601395</v>
      </c>
      <c r="AV64">
        <f t="shared" si="3"/>
        <v>-76400.30682999827</v>
      </c>
      <c r="AW64">
        <f t="shared" si="3"/>
        <v>-26536.50033965148</v>
      </c>
      <c r="AX64">
        <f t="shared" si="3"/>
        <v>-22998.30029434897</v>
      </c>
      <c r="AY64">
        <f t="shared" si="3"/>
        <v>-35285.697422198951</v>
      </c>
      <c r="AZ64">
        <f t="shared" si="3"/>
        <v>-35285.697422202677</v>
      </c>
      <c r="BA64">
        <f t="shared" si="3"/>
        <v>-35285.697422239929</v>
      </c>
      <c r="BB64">
        <f t="shared" si="3"/>
        <v>-35285.697422219811</v>
      </c>
      <c r="BC64">
        <f t="shared" si="3"/>
        <v>-35285.697422219811</v>
      </c>
      <c r="BD64">
        <f t="shared" si="3"/>
        <v>-35285.697422220561</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W11" sqref="W11"/>
    </sheetView>
  </sheetViews>
  <sheetFormatPr defaultRowHeight="14.4" x14ac:dyDescent="0.55000000000000004"/>
  <sheetData>
    <row r="3" spans="6:23" x14ac:dyDescent="0.55000000000000004">
      <c r="K3" s="32" t="s">
        <v>29</v>
      </c>
      <c r="L3" s="32"/>
      <c r="M3" s="32"/>
      <c r="N3" s="32"/>
      <c r="O3" s="32"/>
      <c r="P3" s="32"/>
      <c r="Q3" s="32"/>
      <c r="R3" s="32"/>
      <c r="S3" s="32"/>
      <c r="T3" s="32"/>
      <c r="U3" s="32"/>
      <c r="V3" s="32"/>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t="s">
        <v>17</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t="s">
        <v>17</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v>8000</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8000</v>
      </c>
      <c r="L13" s="13">
        <v>8000</v>
      </c>
      <c r="M13" s="13">
        <v>8000</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8000</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15595.8378970427</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9924.9170595425203</v>
      </c>
      <c r="M18" s="2">
        <v>9844.7121820615794</v>
      </c>
      <c r="N18" s="2">
        <v>9702.8112449799191</v>
      </c>
      <c r="O18" s="2">
        <v>9581.1818703384997</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9924.9170595425203</v>
      </c>
      <c r="M19" s="2">
        <v>9844.7121820615794</v>
      </c>
      <c r="N19" s="2">
        <v>9702.8112449799191</v>
      </c>
      <c r="O19" s="2">
        <v>9581.1818703384997</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t="s">
        <v>17</v>
      </c>
      <c r="O20" s="2">
        <v>9581.1818703384997</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t="s">
        <v>17</v>
      </c>
      <c r="O21" s="2">
        <v>9581.1818703384997</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8000</v>
      </c>
      <c r="L24" s="9">
        <v>8000</v>
      </c>
      <c r="M24" s="3">
        <v>8000</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8000</v>
      </c>
      <c r="L25" s="9">
        <v>8000</v>
      </c>
      <c r="M25" s="3">
        <v>8000</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8000</v>
      </c>
      <c r="L26" s="9">
        <v>8000</v>
      </c>
      <c r="M26" s="3">
        <v>8000</v>
      </c>
      <c r="N26" s="9">
        <v>8000</v>
      </c>
      <c r="O26" s="3">
        <v>8000</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8000</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10012.413289521701</v>
      </c>
      <c r="L28" s="3">
        <v>9924.9170595425203</v>
      </c>
      <c r="M28" s="3">
        <v>9844.7121820615794</v>
      </c>
      <c r="N28" s="3">
        <v>9702.8112449799191</v>
      </c>
      <c r="O28" s="3">
        <v>9581.1818703384997</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18012.413289521701</v>
      </c>
      <c r="L29" s="3">
        <v>17924.917059542498</v>
      </c>
      <c r="M29" s="3">
        <v>17844.712182061601</v>
      </c>
      <c r="N29" s="3">
        <v>17702.811244979901</v>
      </c>
      <c r="O29" s="3">
        <v>17581.1818703385</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12107.5606774926</v>
      </c>
      <c r="M30">
        <v>11936.4123159304</v>
      </c>
      <c r="N30">
        <v>11633.611368551101</v>
      </c>
      <c r="O30">
        <v>11374.067699368899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12107.5606774926</v>
      </c>
      <c r="M31">
        <v>11936.4123159304</v>
      </c>
      <c r="N31">
        <v>11633.611368551101</v>
      </c>
      <c r="O31">
        <v>11374.067699368899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t="s">
        <v>17</v>
      </c>
      <c r="O32">
        <v>11374.067699368899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t="s">
        <v>17</v>
      </c>
      <c r="O33">
        <v>11374.067699368899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8000</v>
      </c>
      <c r="L36">
        <v>8000</v>
      </c>
      <c r="M36">
        <v>8000</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8000</v>
      </c>
      <c r="L37">
        <v>8000</v>
      </c>
      <c r="M37">
        <v>8000</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8000</v>
      </c>
      <c r="L38">
        <v>8000</v>
      </c>
      <c r="M38">
        <v>8000</v>
      </c>
      <c r="N38">
        <v>8000</v>
      </c>
      <c r="O38">
        <v>8000</v>
      </c>
      <c r="P38" t="s">
        <v>17</v>
      </c>
      <c r="Q38" t="s">
        <v>17</v>
      </c>
      <c r="R38" t="s">
        <v>17</v>
      </c>
      <c r="S38" t="s">
        <v>17</v>
      </c>
      <c r="T38" t="s">
        <v>17</v>
      </c>
      <c r="U38" t="s">
        <v>17</v>
      </c>
      <c r="V38" t="s">
        <v>17</v>
      </c>
    </row>
    <row r="39" spans="6:22" x14ac:dyDescent="0.55000000000000004">
      <c r="F39" t="s">
        <v>12</v>
      </c>
      <c r="G39" t="s">
        <v>23</v>
      </c>
      <c r="H39" t="s">
        <v>21</v>
      </c>
      <c r="I39" t="s">
        <v>19</v>
      </c>
      <c r="J39" t="s">
        <v>18</v>
      </c>
      <c r="K39">
        <v>8000</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12294.267981015</v>
      </c>
      <c r="L40">
        <v>12107.5606774926</v>
      </c>
      <c r="M40">
        <v>11936.4123159304</v>
      </c>
      <c r="N40">
        <v>11633.611368551101</v>
      </c>
      <c r="O40">
        <v>11374.067699368899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20294.267981015</v>
      </c>
      <c r="L41">
        <v>20107.560677492598</v>
      </c>
      <c r="M41">
        <v>19936.4123159304</v>
      </c>
      <c r="N41">
        <v>19633.611368551101</v>
      </c>
      <c r="O41">
        <v>19374.067699368901</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14290.2042954426</v>
      </c>
      <c r="M42">
        <v>14028.1124497992</v>
      </c>
      <c r="N42">
        <v>13564.411492122301</v>
      </c>
      <c r="O42">
        <v>13166.953528399299</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14290.2042954426</v>
      </c>
      <c r="M43">
        <v>14028.1124497992</v>
      </c>
      <c r="N43">
        <v>13564.411492122301</v>
      </c>
      <c r="O43">
        <v>13166.953528399299</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t="s">
        <v>17</v>
      </c>
      <c r="O44">
        <v>13166.953528399299</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t="s">
        <v>17</v>
      </c>
      <c r="O45">
        <v>13166.953528399299</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8000</v>
      </c>
      <c r="L48">
        <v>8000</v>
      </c>
      <c r="M48">
        <v>8000</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8000</v>
      </c>
      <c r="L49">
        <v>8000</v>
      </c>
      <c r="M49">
        <v>8000</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8000</v>
      </c>
      <c r="L50">
        <v>8000</v>
      </c>
      <c r="M50">
        <v>8000</v>
      </c>
      <c r="N50">
        <v>8000</v>
      </c>
      <c r="O50">
        <v>8000</v>
      </c>
      <c r="P50" t="s">
        <v>17</v>
      </c>
      <c r="Q50" t="s">
        <v>17</v>
      </c>
      <c r="R50" t="s">
        <v>17</v>
      </c>
      <c r="S50" t="s">
        <v>17</v>
      </c>
      <c r="T50" t="s">
        <v>17</v>
      </c>
      <c r="U50" t="s">
        <v>17</v>
      </c>
      <c r="V50" t="s">
        <v>17</v>
      </c>
    </row>
    <row r="51" spans="6:22" x14ac:dyDescent="0.55000000000000004">
      <c r="F51" t="s">
        <v>12</v>
      </c>
      <c r="G51" t="s">
        <v>24</v>
      </c>
      <c r="H51" t="s">
        <v>21</v>
      </c>
      <c r="I51" t="s">
        <v>19</v>
      </c>
      <c r="J51" t="s">
        <v>18</v>
      </c>
      <c r="K51">
        <v>8000</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14576.1226725082</v>
      </c>
      <c r="L52">
        <v>14290.2042954426</v>
      </c>
      <c r="M52">
        <v>14028.1124497992</v>
      </c>
      <c r="N52">
        <v>13564.411492122301</v>
      </c>
      <c r="O52">
        <v>13166.953528399299</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22576.122672508202</v>
      </c>
      <c r="L53">
        <v>22290.2042954426</v>
      </c>
      <c r="M53">
        <v>22028.112449799199</v>
      </c>
      <c r="N53">
        <v>21564.411492122301</v>
      </c>
      <c r="O53">
        <v>21166.953528399299</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16472.847913392699</v>
      </c>
      <c r="M54">
        <v>16119.812583667999</v>
      </c>
      <c r="N54">
        <v>15495.211615693501</v>
      </c>
      <c r="O54">
        <v>14959.839357429701</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16472.847913392699</v>
      </c>
      <c r="M55">
        <v>16119.812583667999</v>
      </c>
      <c r="N55">
        <v>15495.211615693501</v>
      </c>
      <c r="O55">
        <v>14959.839357429701</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t="s">
        <v>17</v>
      </c>
      <c r="O56">
        <v>14959.839357429701</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t="s">
        <v>17</v>
      </c>
      <c r="O57">
        <v>14959.839357429701</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8000</v>
      </c>
      <c r="L60">
        <v>8000</v>
      </c>
      <c r="M60">
        <v>8000</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8000</v>
      </c>
      <c r="L61">
        <v>8000</v>
      </c>
      <c r="M61">
        <v>8000</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8000</v>
      </c>
      <c r="L62">
        <v>8000</v>
      </c>
      <c r="M62">
        <v>8000</v>
      </c>
      <c r="N62">
        <v>8000</v>
      </c>
      <c r="O62">
        <v>8000</v>
      </c>
      <c r="P62" t="s">
        <v>17</v>
      </c>
      <c r="Q62" t="s">
        <v>17</v>
      </c>
      <c r="R62" t="s">
        <v>17</v>
      </c>
      <c r="S62" t="s">
        <v>17</v>
      </c>
      <c r="T62" t="s">
        <v>17</v>
      </c>
      <c r="U62" t="s">
        <v>17</v>
      </c>
      <c r="V62" t="s">
        <v>17</v>
      </c>
    </row>
    <row r="63" spans="6:22" x14ac:dyDescent="0.55000000000000004">
      <c r="F63" t="s">
        <v>12</v>
      </c>
      <c r="G63" t="s">
        <v>25</v>
      </c>
      <c r="H63" t="s">
        <v>21</v>
      </c>
      <c r="I63" t="s">
        <v>19</v>
      </c>
      <c r="J63" t="s">
        <v>18</v>
      </c>
      <c r="K63">
        <v>8000</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16857.977364001501</v>
      </c>
      <c r="L64">
        <v>16472.847913392699</v>
      </c>
      <c r="M64">
        <v>16119.812583667999</v>
      </c>
      <c r="N64">
        <v>15495.211615693501</v>
      </c>
      <c r="O64">
        <v>14959.839357429701</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24857.977364001501</v>
      </c>
      <c r="L65">
        <v>24472.847913392699</v>
      </c>
      <c r="M65">
        <v>24119.812583668001</v>
      </c>
      <c r="N65">
        <v>23495.211615693501</v>
      </c>
      <c r="O65">
        <v>22959.839357429701</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8500</v>
      </c>
      <c r="S66">
        <v>9296.8540829986596</v>
      </c>
      <c r="T66">
        <v>10102.4096385542</v>
      </c>
      <c r="U66">
        <v>10907.9651941098</v>
      </c>
      <c r="V66">
        <v>11713.5207496653</v>
      </c>
    </row>
    <row r="67" spans="6:22" x14ac:dyDescent="0.55000000000000004">
      <c r="F67" t="s">
        <v>26</v>
      </c>
      <c r="G67" t="s">
        <v>13</v>
      </c>
      <c r="H67" t="s">
        <v>14</v>
      </c>
      <c r="I67" t="s">
        <v>15</v>
      </c>
      <c r="J67" t="s">
        <v>18</v>
      </c>
      <c r="K67" t="s">
        <v>17</v>
      </c>
      <c r="L67">
        <v>8500</v>
      </c>
      <c r="M67">
        <v>8500</v>
      </c>
      <c r="N67">
        <v>8500</v>
      </c>
      <c r="O67">
        <v>8500</v>
      </c>
      <c r="P67">
        <v>8500</v>
      </c>
      <c r="Q67">
        <v>8500</v>
      </c>
      <c r="R67">
        <v>8500</v>
      </c>
      <c r="S67">
        <v>9296.8540829986596</v>
      </c>
      <c r="T67">
        <v>10102.4096385542</v>
      </c>
      <c r="U67">
        <v>10907.9651941098</v>
      </c>
      <c r="V67">
        <v>11713.5207496653</v>
      </c>
    </row>
    <row r="68" spans="6:22" x14ac:dyDescent="0.55000000000000004">
      <c r="F68" t="s">
        <v>26</v>
      </c>
      <c r="G68" t="s">
        <v>13</v>
      </c>
      <c r="H68" t="s">
        <v>14</v>
      </c>
      <c r="I68" t="s">
        <v>19</v>
      </c>
      <c r="J68" t="s">
        <v>16</v>
      </c>
      <c r="K68" t="s">
        <v>17</v>
      </c>
      <c r="L68" t="s">
        <v>17</v>
      </c>
      <c r="M68" t="s">
        <v>17</v>
      </c>
      <c r="N68" t="s">
        <v>17</v>
      </c>
      <c r="O68">
        <v>8500</v>
      </c>
      <c r="P68">
        <v>8500</v>
      </c>
      <c r="Q68">
        <v>8500</v>
      </c>
      <c r="R68">
        <v>8500</v>
      </c>
      <c r="S68">
        <v>9296.8540829986596</v>
      </c>
      <c r="T68">
        <v>10102.4096385542</v>
      </c>
      <c r="U68">
        <v>10907.9651941098</v>
      </c>
      <c r="V68">
        <v>11713.5207496653</v>
      </c>
    </row>
    <row r="69" spans="6:22" x14ac:dyDescent="0.55000000000000004">
      <c r="F69" t="s">
        <v>26</v>
      </c>
      <c r="G69" t="s">
        <v>13</v>
      </c>
      <c r="H69" t="s">
        <v>14</v>
      </c>
      <c r="I69" t="s">
        <v>19</v>
      </c>
      <c r="J69" t="s">
        <v>18</v>
      </c>
      <c r="K69" t="s">
        <v>17</v>
      </c>
      <c r="L69" t="s">
        <v>17</v>
      </c>
      <c r="M69" t="s">
        <v>17</v>
      </c>
      <c r="N69" t="s">
        <v>17</v>
      </c>
      <c r="O69">
        <v>8500</v>
      </c>
      <c r="P69">
        <v>8500</v>
      </c>
      <c r="Q69">
        <v>8500</v>
      </c>
      <c r="R69">
        <v>8500</v>
      </c>
      <c r="S69">
        <v>9296.8540829986596</v>
      </c>
      <c r="T69">
        <v>10102.4096385542</v>
      </c>
      <c r="U69">
        <v>10907.9651941098</v>
      </c>
      <c r="V69">
        <v>11713.5207496653</v>
      </c>
    </row>
    <row r="70" spans="6:22" x14ac:dyDescent="0.55000000000000004">
      <c r="F70" t="s">
        <v>26</v>
      </c>
      <c r="G70" t="s">
        <v>13</v>
      </c>
      <c r="H70" t="s">
        <v>14</v>
      </c>
      <c r="I70" t="s">
        <v>20</v>
      </c>
      <c r="J70" t="s">
        <v>16</v>
      </c>
      <c r="K70" t="s">
        <v>17</v>
      </c>
      <c r="L70" t="s">
        <v>17</v>
      </c>
      <c r="M70" t="s">
        <v>17</v>
      </c>
      <c r="N70" t="s">
        <v>17</v>
      </c>
      <c r="O70" t="s">
        <v>17</v>
      </c>
      <c r="P70" t="s">
        <v>17</v>
      </c>
      <c r="Q70">
        <v>8500</v>
      </c>
      <c r="R70">
        <v>8500</v>
      </c>
      <c r="S70">
        <v>9296.8540829986596</v>
      </c>
      <c r="T70">
        <v>10102.4096385542</v>
      </c>
      <c r="U70">
        <v>10907.9651941098</v>
      </c>
      <c r="V70">
        <v>11713.5207496653</v>
      </c>
    </row>
    <row r="71" spans="6:22" x14ac:dyDescent="0.55000000000000004">
      <c r="F71" t="s">
        <v>26</v>
      </c>
      <c r="G71" t="s">
        <v>13</v>
      </c>
      <c r="H71" t="s">
        <v>14</v>
      </c>
      <c r="I71" t="s">
        <v>20</v>
      </c>
      <c r="J71" t="s">
        <v>18</v>
      </c>
      <c r="K71" t="s">
        <v>17</v>
      </c>
      <c r="L71" t="s">
        <v>17</v>
      </c>
      <c r="M71" t="s">
        <v>17</v>
      </c>
      <c r="N71" t="s">
        <v>17</v>
      </c>
      <c r="O71" t="s">
        <v>17</v>
      </c>
      <c r="P71" t="s">
        <v>17</v>
      </c>
      <c r="Q71">
        <v>8500</v>
      </c>
      <c r="R71">
        <v>8500</v>
      </c>
      <c r="S71">
        <v>9296.8540829986596</v>
      </c>
      <c r="T71">
        <v>10102.4096385542</v>
      </c>
      <c r="U71">
        <v>10907.9651941098</v>
      </c>
      <c r="V71">
        <v>11713.5207496653</v>
      </c>
    </row>
    <row r="72" spans="6:22" x14ac:dyDescent="0.55000000000000004">
      <c r="F72" t="s">
        <v>26</v>
      </c>
      <c r="G72" t="s">
        <v>13</v>
      </c>
      <c r="H72" t="s">
        <v>21</v>
      </c>
      <c r="I72" t="s">
        <v>15</v>
      </c>
      <c r="J72" t="s">
        <v>16</v>
      </c>
      <c r="K72">
        <v>8000</v>
      </c>
      <c r="L72">
        <v>8000</v>
      </c>
      <c r="M72">
        <v>8000</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8000</v>
      </c>
      <c r="L73">
        <v>8000</v>
      </c>
      <c r="M73">
        <v>8000</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8000</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8000</v>
      </c>
      <c r="S76">
        <v>8796.8540829986596</v>
      </c>
      <c r="T76">
        <v>9602.4096385542198</v>
      </c>
      <c r="U76">
        <v>10407.9651941098</v>
      </c>
      <c r="V76" t="s">
        <v>17</v>
      </c>
    </row>
    <row r="77" spans="6:22" x14ac:dyDescent="0.55000000000000004">
      <c r="F77" t="s">
        <v>26</v>
      </c>
      <c r="G77" t="s">
        <v>13</v>
      </c>
      <c r="H77" t="s">
        <v>21</v>
      </c>
      <c r="I77" t="s">
        <v>20</v>
      </c>
      <c r="J77" t="s">
        <v>18</v>
      </c>
      <c r="K77">
        <v>15595.8378970427</v>
      </c>
      <c r="L77">
        <v>15561.746987951799</v>
      </c>
      <c r="M77">
        <v>15527.6560788609</v>
      </c>
      <c r="N77">
        <v>15459.474260679101</v>
      </c>
      <c r="O77">
        <v>15391.292442497301</v>
      </c>
      <c r="P77">
        <v>15323.110624315401</v>
      </c>
      <c r="Q77">
        <v>15636.11589214</v>
      </c>
      <c r="R77">
        <v>15980.421686747</v>
      </c>
      <c r="S77">
        <v>16796.8540829987</v>
      </c>
      <c r="T77">
        <v>17602.4096385542</v>
      </c>
      <c r="U77">
        <v>18407.965194109802</v>
      </c>
      <c r="V77" t="s">
        <v>17</v>
      </c>
    </row>
    <row r="78" spans="6:22" x14ac:dyDescent="0.55000000000000004">
      <c r="F78" t="s">
        <v>26</v>
      </c>
      <c r="G78" t="s">
        <v>22</v>
      </c>
      <c r="H78" t="s">
        <v>14</v>
      </c>
      <c r="I78" t="s">
        <v>15</v>
      </c>
      <c r="J78" t="s">
        <v>16</v>
      </c>
      <c r="K78" t="s">
        <v>17</v>
      </c>
      <c r="L78">
        <v>10403.1779291077</v>
      </c>
      <c r="M78">
        <v>10303.045515394901</v>
      </c>
      <c r="N78">
        <v>10125.888168056799</v>
      </c>
      <c r="O78">
        <v>9974.0390131956392</v>
      </c>
      <c r="P78">
        <v>9842.4364123159303</v>
      </c>
      <c r="Q78">
        <v>10003.547523427</v>
      </c>
      <c r="R78">
        <v>10164.6586345382</v>
      </c>
      <c r="S78">
        <v>10970.2141900937</v>
      </c>
      <c r="T78">
        <v>11775.769745649301</v>
      </c>
      <c r="U78">
        <v>12581.325301204801</v>
      </c>
      <c r="V78">
        <v>13386.880856760399</v>
      </c>
    </row>
    <row r="79" spans="6:22" x14ac:dyDescent="0.55000000000000004">
      <c r="F79" t="s">
        <v>26</v>
      </c>
      <c r="G79" t="s">
        <v>22</v>
      </c>
      <c r="H79" t="s">
        <v>14</v>
      </c>
      <c r="I79" t="s">
        <v>15</v>
      </c>
      <c r="J79" t="s">
        <v>18</v>
      </c>
      <c r="K79" t="s">
        <v>17</v>
      </c>
      <c r="L79">
        <v>10403.1779291077</v>
      </c>
      <c r="M79">
        <v>10303.045515394901</v>
      </c>
      <c r="N79">
        <v>10125.888168056799</v>
      </c>
      <c r="O79">
        <v>9974.0390131956392</v>
      </c>
      <c r="P79">
        <v>9842.4364123159303</v>
      </c>
      <c r="Q79">
        <v>10003.547523427</v>
      </c>
      <c r="R79">
        <v>10164.6586345382</v>
      </c>
      <c r="S79">
        <v>10970.2141900937</v>
      </c>
      <c r="T79">
        <v>11775.769745649301</v>
      </c>
      <c r="U79">
        <v>12581.325301204801</v>
      </c>
      <c r="V79">
        <v>13386.880856760399</v>
      </c>
    </row>
    <row r="80" spans="6:22" x14ac:dyDescent="0.55000000000000004">
      <c r="F80" t="s">
        <v>26</v>
      </c>
      <c r="G80" t="s">
        <v>22</v>
      </c>
      <c r="H80" t="s">
        <v>14</v>
      </c>
      <c r="I80" t="s">
        <v>19</v>
      </c>
      <c r="J80" t="s">
        <v>16</v>
      </c>
      <c r="K80" t="s">
        <v>17</v>
      </c>
      <c r="L80" t="s">
        <v>17</v>
      </c>
      <c r="M80" t="s">
        <v>17</v>
      </c>
      <c r="N80" t="s">
        <v>17</v>
      </c>
      <c r="O80">
        <v>9974.0390131956392</v>
      </c>
      <c r="P80">
        <v>9842.4364123159303</v>
      </c>
      <c r="Q80">
        <v>10003.547523427</v>
      </c>
      <c r="R80">
        <v>10164.6586345382</v>
      </c>
      <c r="S80">
        <v>10970.2141900937</v>
      </c>
      <c r="T80">
        <v>11775.769745649301</v>
      </c>
      <c r="U80">
        <v>12581.325301204801</v>
      </c>
      <c r="V80">
        <v>13386.880856760399</v>
      </c>
    </row>
    <row r="81" spans="6:22" x14ac:dyDescent="0.55000000000000004">
      <c r="F81" t="s">
        <v>26</v>
      </c>
      <c r="G81" t="s">
        <v>22</v>
      </c>
      <c r="H81" t="s">
        <v>14</v>
      </c>
      <c r="I81" t="s">
        <v>19</v>
      </c>
      <c r="J81" t="s">
        <v>18</v>
      </c>
      <c r="K81" t="s">
        <v>17</v>
      </c>
      <c r="L81" t="s">
        <v>17</v>
      </c>
      <c r="M81" t="s">
        <v>17</v>
      </c>
      <c r="N81" t="s">
        <v>17</v>
      </c>
      <c r="O81">
        <v>9974.0390131956392</v>
      </c>
      <c r="P81">
        <v>9842.4364123159303</v>
      </c>
      <c r="Q81">
        <v>10003.547523427</v>
      </c>
      <c r="R81">
        <v>10164.6586345382</v>
      </c>
      <c r="S81">
        <v>10970.2141900937</v>
      </c>
      <c r="T81">
        <v>11775.769745649301</v>
      </c>
      <c r="U81">
        <v>12581.325301204801</v>
      </c>
      <c r="V81">
        <v>13386.880856760399</v>
      </c>
    </row>
    <row r="82" spans="6:22" x14ac:dyDescent="0.55000000000000004">
      <c r="F82" t="s">
        <v>26</v>
      </c>
      <c r="G82" t="s">
        <v>22</v>
      </c>
      <c r="H82" t="s">
        <v>14</v>
      </c>
      <c r="I82" t="s">
        <v>20</v>
      </c>
      <c r="J82" t="s">
        <v>16</v>
      </c>
      <c r="K82" t="s">
        <v>17</v>
      </c>
      <c r="L82" t="s">
        <v>17</v>
      </c>
      <c r="M82" t="s">
        <v>17</v>
      </c>
      <c r="N82" t="s">
        <v>17</v>
      </c>
      <c r="O82" t="s">
        <v>17</v>
      </c>
      <c r="P82" t="s">
        <v>17</v>
      </c>
      <c r="Q82">
        <v>10003.547523427</v>
      </c>
      <c r="R82">
        <v>10164.6586345382</v>
      </c>
      <c r="S82">
        <v>10970.2141900937</v>
      </c>
      <c r="T82">
        <v>11775.769745649301</v>
      </c>
      <c r="U82">
        <v>12581.325301204801</v>
      </c>
      <c r="V82">
        <v>13386.880856760399</v>
      </c>
    </row>
    <row r="83" spans="6:22" x14ac:dyDescent="0.55000000000000004">
      <c r="F83" t="s">
        <v>26</v>
      </c>
      <c r="G83" t="s">
        <v>22</v>
      </c>
      <c r="H83" t="s">
        <v>14</v>
      </c>
      <c r="I83" t="s">
        <v>20</v>
      </c>
      <c r="J83" t="s">
        <v>18</v>
      </c>
      <c r="K83" t="s">
        <v>17</v>
      </c>
      <c r="L83" t="s">
        <v>17</v>
      </c>
      <c r="M83" t="s">
        <v>17</v>
      </c>
      <c r="N83" t="s">
        <v>17</v>
      </c>
      <c r="O83" t="s">
        <v>17</v>
      </c>
      <c r="P83" t="s">
        <v>17</v>
      </c>
      <c r="Q83">
        <v>10003.547523427</v>
      </c>
      <c r="R83">
        <v>10164.6586345382</v>
      </c>
      <c r="S83">
        <v>10970.2141900937</v>
      </c>
      <c r="T83">
        <v>11775.769745649301</v>
      </c>
      <c r="U83">
        <v>12581.325301204801</v>
      </c>
      <c r="V83">
        <v>13386.880856760399</v>
      </c>
    </row>
    <row r="84" spans="6:22" x14ac:dyDescent="0.55000000000000004">
      <c r="F84" t="s">
        <v>26</v>
      </c>
      <c r="G84" t="s">
        <v>22</v>
      </c>
      <c r="H84" t="s">
        <v>21</v>
      </c>
      <c r="I84" t="s">
        <v>15</v>
      </c>
      <c r="J84" t="s">
        <v>16</v>
      </c>
      <c r="K84">
        <v>8000</v>
      </c>
      <c r="L84">
        <v>8000</v>
      </c>
      <c r="M84">
        <v>8000</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8000</v>
      </c>
      <c r="L85">
        <v>8000</v>
      </c>
      <c r="M85">
        <v>8000</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8000</v>
      </c>
      <c r="L86">
        <v>8000</v>
      </c>
      <c r="M86">
        <v>8000</v>
      </c>
      <c r="N86">
        <v>8000</v>
      </c>
      <c r="O86">
        <v>8000</v>
      </c>
      <c r="P86" t="s">
        <v>17</v>
      </c>
      <c r="Q86" t="s">
        <v>17</v>
      </c>
      <c r="R86" t="s">
        <v>17</v>
      </c>
      <c r="S86" t="s">
        <v>17</v>
      </c>
      <c r="T86" t="s">
        <v>17</v>
      </c>
      <c r="U86" t="s">
        <v>17</v>
      </c>
      <c r="V86" t="s">
        <v>17</v>
      </c>
    </row>
    <row r="87" spans="6:22" x14ac:dyDescent="0.55000000000000004">
      <c r="F87" t="s">
        <v>26</v>
      </c>
      <c r="G87" t="s">
        <v>22</v>
      </c>
      <c r="H87" t="s">
        <v>21</v>
      </c>
      <c r="I87" t="s">
        <v>19</v>
      </c>
      <c r="J87" t="s">
        <v>18</v>
      </c>
      <c r="K87">
        <v>8000</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10012.413289521701</v>
      </c>
      <c r="L88">
        <v>9903.1779291077291</v>
      </c>
      <c r="M88">
        <v>9803.0455153949097</v>
      </c>
      <c r="N88">
        <v>9625.8881680568393</v>
      </c>
      <c r="O88">
        <v>9474.0390131956392</v>
      </c>
      <c r="P88">
        <v>9342.4364123159303</v>
      </c>
      <c r="Q88">
        <v>9503.5475234270398</v>
      </c>
      <c r="R88">
        <v>9664.6586345381493</v>
      </c>
      <c r="S88">
        <v>10470.2141900937</v>
      </c>
      <c r="T88">
        <v>11275.769745649301</v>
      </c>
      <c r="U88">
        <v>12081.325301204801</v>
      </c>
      <c r="V88" t="s">
        <v>17</v>
      </c>
    </row>
    <row r="89" spans="6:22" x14ac:dyDescent="0.55000000000000004">
      <c r="F89" t="s">
        <v>26</v>
      </c>
      <c r="G89" t="s">
        <v>22</v>
      </c>
      <c r="H89" t="s">
        <v>21</v>
      </c>
      <c r="I89" t="s">
        <v>20</v>
      </c>
      <c r="J89" t="s">
        <v>18</v>
      </c>
      <c r="K89">
        <v>18012.413289521701</v>
      </c>
      <c r="L89">
        <v>17903.1779291077</v>
      </c>
      <c r="M89">
        <v>17803.045515394901</v>
      </c>
      <c r="N89">
        <v>17625.888168056801</v>
      </c>
      <c r="O89">
        <v>17474.039013195601</v>
      </c>
      <c r="P89">
        <v>17342.436412315899</v>
      </c>
      <c r="Q89">
        <v>17503.547523427002</v>
      </c>
      <c r="R89">
        <v>17664.658634538198</v>
      </c>
      <c r="S89">
        <v>18470.214190093699</v>
      </c>
      <c r="T89">
        <v>19275.769745649301</v>
      </c>
      <c r="U89">
        <v>20081.325301204801</v>
      </c>
      <c r="V89" t="s">
        <v>17</v>
      </c>
    </row>
    <row r="90" spans="6:22" x14ac:dyDescent="0.55000000000000004">
      <c r="F90" t="s">
        <v>26</v>
      </c>
      <c r="G90" t="s">
        <v>23</v>
      </c>
      <c r="H90" t="s">
        <v>14</v>
      </c>
      <c r="I90" t="s">
        <v>15</v>
      </c>
      <c r="J90" t="s">
        <v>16</v>
      </c>
      <c r="K90" t="s">
        <v>17</v>
      </c>
      <c r="L90">
        <v>12585.8215470578</v>
      </c>
      <c r="M90">
        <v>12394.745649263699</v>
      </c>
      <c r="N90">
        <v>12056.688291628099</v>
      </c>
      <c r="O90">
        <v>11766.924842226001</v>
      </c>
      <c r="P90">
        <v>11515.796519411</v>
      </c>
      <c r="Q90">
        <v>11676.907630522101</v>
      </c>
      <c r="R90">
        <v>11838.018741633199</v>
      </c>
      <c r="S90">
        <v>12643.574297188799</v>
      </c>
      <c r="T90">
        <v>13449.1298527443</v>
      </c>
      <c r="U90">
        <v>14254.6854082999</v>
      </c>
      <c r="V90">
        <v>15060.2409638554</v>
      </c>
    </row>
    <row r="91" spans="6:22" x14ac:dyDescent="0.55000000000000004">
      <c r="F91" t="s">
        <v>26</v>
      </c>
      <c r="G91" t="s">
        <v>23</v>
      </c>
      <c r="H91" t="s">
        <v>14</v>
      </c>
      <c r="I91" t="s">
        <v>15</v>
      </c>
      <c r="J91" t="s">
        <v>18</v>
      </c>
      <c r="K91" t="s">
        <v>17</v>
      </c>
      <c r="L91">
        <v>12585.8215470578</v>
      </c>
      <c r="M91">
        <v>12394.745649263699</v>
      </c>
      <c r="N91">
        <v>12056.688291628099</v>
      </c>
      <c r="O91">
        <v>11766.924842226001</v>
      </c>
      <c r="P91">
        <v>11515.796519411</v>
      </c>
      <c r="Q91">
        <v>11676.907630522101</v>
      </c>
      <c r="R91">
        <v>11838.018741633199</v>
      </c>
      <c r="S91">
        <v>12643.574297188799</v>
      </c>
      <c r="T91">
        <v>13449.1298527443</v>
      </c>
      <c r="U91">
        <v>14254.6854082999</v>
      </c>
      <c r="V91">
        <v>15060.2409638554</v>
      </c>
    </row>
    <row r="92" spans="6:22" x14ac:dyDescent="0.55000000000000004">
      <c r="F92" t="s">
        <v>26</v>
      </c>
      <c r="G92" t="s">
        <v>23</v>
      </c>
      <c r="H92" t="s">
        <v>14</v>
      </c>
      <c r="I92" t="s">
        <v>19</v>
      </c>
      <c r="J92" t="s">
        <v>16</v>
      </c>
      <c r="K92" t="s">
        <v>17</v>
      </c>
      <c r="L92" t="s">
        <v>17</v>
      </c>
      <c r="M92" t="s">
        <v>17</v>
      </c>
      <c r="N92" t="s">
        <v>17</v>
      </c>
      <c r="O92">
        <v>11766.924842226001</v>
      </c>
      <c r="P92">
        <v>11515.796519411</v>
      </c>
      <c r="Q92">
        <v>11676.907630522101</v>
      </c>
      <c r="R92">
        <v>11838.018741633199</v>
      </c>
      <c r="S92">
        <v>12643.574297188799</v>
      </c>
      <c r="T92">
        <v>13449.1298527443</v>
      </c>
      <c r="U92">
        <v>14254.6854082999</v>
      </c>
      <c r="V92">
        <v>15060.2409638554</v>
      </c>
    </row>
    <row r="93" spans="6:22" x14ac:dyDescent="0.55000000000000004">
      <c r="F93" t="s">
        <v>26</v>
      </c>
      <c r="G93" t="s">
        <v>23</v>
      </c>
      <c r="H93" t="s">
        <v>14</v>
      </c>
      <c r="I93" t="s">
        <v>19</v>
      </c>
      <c r="J93" t="s">
        <v>18</v>
      </c>
      <c r="K93" t="s">
        <v>17</v>
      </c>
      <c r="L93" t="s">
        <v>17</v>
      </c>
      <c r="M93" t="s">
        <v>17</v>
      </c>
      <c r="N93" t="s">
        <v>17</v>
      </c>
      <c r="O93">
        <v>11766.924842226001</v>
      </c>
      <c r="P93">
        <v>11515.796519411</v>
      </c>
      <c r="Q93">
        <v>11676.907630522101</v>
      </c>
      <c r="R93">
        <v>11838.018741633199</v>
      </c>
      <c r="S93">
        <v>12643.574297188799</v>
      </c>
      <c r="T93">
        <v>13449.1298527443</v>
      </c>
      <c r="U93">
        <v>14254.6854082999</v>
      </c>
      <c r="V93">
        <v>15060.2409638554</v>
      </c>
    </row>
    <row r="94" spans="6:22" x14ac:dyDescent="0.55000000000000004">
      <c r="F94" t="s">
        <v>26</v>
      </c>
      <c r="G94" t="s">
        <v>23</v>
      </c>
      <c r="H94" t="s">
        <v>14</v>
      </c>
      <c r="I94" t="s">
        <v>20</v>
      </c>
      <c r="J94" t="s">
        <v>16</v>
      </c>
      <c r="K94" t="s">
        <v>17</v>
      </c>
      <c r="L94" t="s">
        <v>17</v>
      </c>
      <c r="M94" t="s">
        <v>17</v>
      </c>
      <c r="N94" t="s">
        <v>17</v>
      </c>
      <c r="O94" t="s">
        <v>17</v>
      </c>
      <c r="P94" t="s">
        <v>17</v>
      </c>
      <c r="Q94">
        <v>11676.907630522101</v>
      </c>
      <c r="R94">
        <v>11838.018741633199</v>
      </c>
      <c r="S94">
        <v>12643.574297188799</v>
      </c>
      <c r="T94">
        <v>13449.1298527443</v>
      </c>
      <c r="U94">
        <v>14254.6854082999</v>
      </c>
      <c r="V94">
        <v>15060.2409638554</v>
      </c>
    </row>
    <row r="95" spans="6:22" x14ac:dyDescent="0.55000000000000004">
      <c r="F95" t="s">
        <v>26</v>
      </c>
      <c r="G95" t="s">
        <v>23</v>
      </c>
      <c r="H95" t="s">
        <v>14</v>
      </c>
      <c r="I95" t="s">
        <v>20</v>
      </c>
      <c r="J95" t="s">
        <v>18</v>
      </c>
      <c r="K95" t="s">
        <v>17</v>
      </c>
      <c r="L95" t="s">
        <v>17</v>
      </c>
      <c r="M95" t="s">
        <v>17</v>
      </c>
      <c r="N95" t="s">
        <v>17</v>
      </c>
      <c r="O95" t="s">
        <v>17</v>
      </c>
      <c r="P95" t="s">
        <v>17</v>
      </c>
      <c r="Q95">
        <v>11676.907630522101</v>
      </c>
      <c r="R95">
        <v>11838.018741633199</v>
      </c>
      <c r="S95">
        <v>12643.574297188799</v>
      </c>
      <c r="T95">
        <v>13449.1298527443</v>
      </c>
      <c r="U95">
        <v>14254.6854082999</v>
      </c>
      <c r="V95">
        <v>15060.2409638554</v>
      </c>
    </row>
    <row r="96" spans="6:22" x14ac:dyDescent="0.55000000000000004">
      <c r="F96" t="s">
        <v>26</v>
      </c>
      <c r="G96" t="s">
        <v>23</v>
      </c>
      <c r="H96" t="s">
        <v>21</v>
      </c>
      <c r="I96" t="s">
        <v>15</v>
      </c>
      <c r="J96" t="s">
        <v>16</v>
      </c>
      <c r="K96">
        <v>8000</v>
      </c>
      <c r="L96">
        <v>8000</v>
      </c>
      <c r="M96">
        <v>8000</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8000</v>
      </c>
      <c r="L97">
        <v>8000</v>
      </c>
      <c r="M97">
        <v>8000</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8000</v>
      </c>
      <c r="L98">
        <v>8000</v>
      </c>
      <c r="M98">
        <v>8000</v>
      </c>
      <c r="N98">
        <v>8000</v>
      </c>
      <c r="O98">
        <v>8000</v>
      </c>
      <c r="P98" t="s">
        <v>17</v>
      </c>
      <c r="Q98" t="s">
        <v>17</v>
      </c>
      <c r="R98" t="s">
        <v>17</v>
      </c>
      <c r="S98" t="s">
        <v>17</v>
      </c>
      <c r="T98" t="s">
        <v>17</v>
      </c>
      <c r="U98" t="s">
        <v>17</v>
      </c>
      <c r="V98" t="s">
        <v>17</v>
      </c>
    </row>
    <row r="99" spans="6:22" x14ac:dyDescent="0.55000000000000004">
      <c r="F99" t="s">
        <v>26</v>
      </c>
      <c r="G99" t="s">
        <v>23</v>
      </c>
      <c r="H99" t="s">
        <v>21</v>
      </c>
      <c r="I99" t="s">
        <v>19</v>
      </c>
      <c r="J99" t="s">
        <v>18</v>
      </c>
      <c r="K99">
        <v>8000</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12294.267981015</v>
      </c>
      <c r="L100">
        <v>12085.8215470578</v>
      </c>
      <c r="M100">
        <v>11894.745649263699</v>
      </c>
      <c r="N100">
        <v>11556.688291628099</v>
      </c>
      <c r="O100">
        <v>11266.924842226001</v>
      </c>
      <c r="P100">
        <v>11015.796519411</v>
      </c>
      <c r="Q100">
        <v>11176.907630522101</v>
      </c>
      <c r="R100">
        <v>11338.018741633199</v>
      </c>
      <c r="S100">
        <v>12143.574297188799</v>
      </c>
      <c r="T100">
        <v>12949.1298527443</v>
      </c>
      <c r="U100">
        <v>13754.6854082999</v>
      </c>
      <c r="V100" t="s">
        <v>17</v>
      </c>
    </row>
    <row r="101" spans="6:22" x14ac:dyDescent="0.55000000000000004">
      <c r="F101" t="s">
        <v>26</v>
      </c>
      <c r="G101" t="s">
        <v>23</v>
      </c>
      <c r="H101" t="s">
        <v>21</v>
      </c>
      <c r="I101" t="s">
        <v>20</v>
      </c>
      <c r="J101" t="s">
        <v>18</v>
      </c>
      <c r="K101">
        <v>20294.267981015</v>
      </c>
      <c r="L101">
        <v>20085.8215470578</v>
      </c>
      <c r="M101">
        <v>19894.745649263699</v>
      </c>
      <c r="N101">
        <v>19556.688291628099</v>
      </c>
      <c r="O101">
        <v>19266.924842225999</v>
      </c>
      <c r="P101">
        <v>19015.796519411</v>
      </c>
      <c r="Q101">
        <v>19176.907630522099</v>
      </c>
      <c r="R101">
        <v>19338.018741633201</v>
      </c>
      <c r="S101">
        <v>20143.574297188799</v>
      </c>
      <c r="T101">
        <v>20949.1298527443</v>
      </c>
      <c r="U101">
        <v>21754.685408299902</v>
      </c>
      <c r="V101" t="s">
        <v>17</v>
      </c>
    </row>
    <row r="102" spans="6:22" x14ac:dyDescent="0.55000000000000004">
      <c r="F102" t="s">
        <v>26</v>
      </c>
      <c r="G102" t="s">
        <v>24</v>
      </c>
      <c r="H102" t="s">
        <v>14</v>
      </c>
      <c r="I102" t="s">
        <v>15</v>
      </c>
      <c r="J102" t="s">
        <v>16</v>
      </c>
      <c r="K102" t="s">
        <v>17</v>
      </c>
      <c r="L102">
        <v>14768.465165007899</v>
      </c>
      <c r="M102">
        <v>14486.4457831325</v>
      </c>
      <c r="N102">
        <v>13987.488415199299</v>
      </c>
      <c r="O102">
        <v>13559.8106712565</v>
      </c>
      <c r="P102">
        <v>13189.156626505999</v>
      </c>
      <c r="Q102">
        <v>13350.2677376171</v>
      </c>
      <c r="R102">
        <v>13511.3788487282</v>
      </c>
      <c r="S102">
        <v>14316.9344042838</v>
      </c>
      <c r="T102">
        <v>15122.4899598394</v>
      </c>
      <c r="U102">
        <v>15928.045515394901</v>
      </c>
      <c r="V102">
        <v>16733.601070950499</v>
      </c>
    </row>
    <row r="103" spans="6:22" x14ac:dyDescent="0.55000000000000004">
      <c r="F103" t="s">
        <v>26</v>
      </c>
      <c r="G103" t="s">
        <v>24</v>
      </c>
      <c r="H103" t="s">
        <v>14</v>
      </c>
      <c r="I103" t="s">
        <v>15</v>
      </c>
      <c r="J103" t="s">
        <v>18</v>
      </c>
      <c r="K103" t="s">
        <v>17</v>
      </c>
      <c r="L103">
        <v>14768.465165007899</v>
      </c>
      <c r="M103">
        <v>14486.4457831325</v>
      </c>
      <c r="N103">
        <v>13987.488415199299</v>
      </c>
      <c r="O103">
        <v>13559.8106712565</v>
      </c>
      <c r="P103">
        <v>13189.156626505999</v>
      </c>
      <c r="Q103">
        <v>13350.2677376171</v>
      </c>
      <c r="R103">
        <v>13511.3788487282</v>
      </c>
      <c r="S103">
        <v>14316.9344042838</v>
      </c>
      <c r="T103">
        <v>15122.4899598394</v>
      </c>
      <c r="U103">
        <v>15928.045515394901</v>
      </c>
      <c r="V103">
        <v>16733.601070950499</v>
      </c>
    </row>
    <row r="104" spans="6:22" x14ac:dyDescent="0.55000000000000004">
      <c r="F104" t="s">
        <v>26</v>
      </c>
      <c r="G104" t="s">
        <v>24</v>
      </c>
      <c r="H104" t="s">
        <v>14</v>
      </c>
      <c r="I104" t="s">
        <v>19</v>
      </c>
      <c r="J104" t="s">
        <v>16</v>
      </c>
      <c r="K104" t="s">
        <v>17</v>
      </c>
      <c r="L104" t="s">
        <v>17</v>
      </c>
      <c r="M104" t="s">
        <v>17</v>
      </c>
      <c r="N104" t="s">
        <v>17</v>
      </c>
      <c r="O104">
        <v>13559.8106712565</v>
      </c>
      <c r="P104">
        <v>13189.156626505999</v>
      </c>
      <c r="Q104">
        <v>13350.2677376171</v>
      </c>
      <c r="R104">
        <v>13511.3788487282</v>
      </c>
      <c r="S104">
        <v>14316.9344042838</v>
      </c>
      <c r="T104">
        <v>15122.4899598394</v>
      </c>
      <c r="U104">
        <v>15928.045515394901</v>
      </c>
      <c r="V104">
        <v>16733.601070950499</v>
      </c>
    </row>
    <row r="105" spans="6:22" x14ac:dyDescent="0.55000000000000004">
      <c r="F105" t="s">
        <v>26</v>
      </c>
      <c r="G105" t="s">
        <v>24</v>
      </c>
      <c r="H105" t="s">
        <v>14</v>
      </c>
      <c r="I105" t="s">
        <v>19</v>
      </c>
      <c r="J105" t="s">
        <v>18</v>
      </c>
      <c r="K105" t="s">
        <v>17</v>
      </c>
      <c r="L105" t="s">
        <v>17</v>
      </c>
      <c r="M105" t="s">
        <v>17</v>
      </c>
      <c r="N105" t="s">
        <v>17</v>
      </c>
      <c r="O105">
        <v>13559.8106712565</v>
      </c>
      <c r="P105">
        <v>13189.156626505999</v>
      </c>
      <c r="Q105">
        <v>13350.2677376171</v>
      </c>
      <c r="R105">
        <v>13511.3788487282</v>
      </c>
      <c r="S105">
        <v>14316.9344042838</v>
      </c>
      <c r="T105">
        <v>15122.4899598394</v>
      </c>
      <c r="U105">
        <v>15928.045515394901</v>
      </c>
      <c r="V105">
        <v>16733.601070950499</v>
      </c>
    </row>
    <row r="106" spans="6:22" x14ac:dyDescent="0.55000000000000004">
      <c r="F106" t="s">
        <v>26</v>
      </c>
      <c r="G106" t="s">
        <v>24</v>
      </c>
      <c r="H106" t="s">
        <v>14</v>
      </c>
      <c r="I106" t="s">
        <v>20</v>
      </c>
      <c r="J106" t="s">
        <v>16</v>
      </c>
      <c r="K106" t="s">
        <v>17</v>
      </c>
      <c r="L106" t="s">
        <v>17</v>
      </c>
      <c r="M106" t="s">
        <v>17</v>
      </c>
      <c r="N106" t="s">
        <v>17</v>
      </c>
      <c r="O106" t="s">
        <v>17</v>
      </c>
      <c r="P106" t="s">
        <v>17</v>
      </c>
      <c r="Q106">
        <v>13350.2677376171</v>
      </c>
      <c r="R106">
        <v>13511.3788487282</v>
      </c>
      <c r="S106">
        <v>14316.9344042838</v>
      </c>
      <c r="T106">
        <v>15122.4899598393</v>
      </c>
      <c r="U106">
        <v>15928.045515394901</v>
      </c>
      <c r="V106">
        <v>16733.601070950499</v>
      </c>
    </row>
    <row r="107" spans="6:22" x14ac:dyDescent="0.55000000000000004">
      <c r="F107" t="s">
        <v>26</v>
      </c>
      <c r="G107" t="s">
        <v>24</v>
      </c>
      <c r="H107" t="s">
        <v>14</v>
      </c>
      <c r="I107" t="s">
        <v>20</v>
      </c>
      <c r="J107" t="s">
        <v>18</v>
      </c>
      <c r="K107" t="s">
        <v>17</v>
      </c>
      <c r="L107" t="s">
        <v>17</v>
      </c>
      <c r="M107" t="s">
        <v>17</v>
      </c>
      <c r="N107" t="s">
        <v>17</v>
      </c>
      <c r="O107" t="s">
        <v>17</v>
      </c>
      <c r="P107" t="s">
        <v>17</v>
      </c>
      <c r="Q107">
        <v>13350.2677376171</v>
      </c>
      <c r="R107">
        <v>13511.3788487282</v>
      </c>
      <c r="S107">
        <v>14316.9344042838</v>
      </c>
      <c r="T107">
        <v>15122.4899598393</v>
      </c>
      <c r="U107">
        <v>15928.045515394901</v>
      </c>
      <c r="V107">
        <v>16733.601070950499</v>
      </c>
    </row>
    <row r="108" spans="6:22" x14ac:dyDescent="0.55000000000000004">
      <c r="F108" t="s">
        <v>26</v>
      </c>
      <c r="G108" t="s">
        <v>24</v>
      </c>
      <c r="H108" t="s">
        <v>21</v>
      </c>
      <c r="I108" t="s">
        <v>15</v>
      </c>
      <c r="J108" t="s">
        <v>16</v>
      </c>
      <c r="K108">
        <v>8000</v>
      </c>
      <c r="L108">
        <v>8000</v>
      </c>
      <c r="M108">
        <v>8000</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8000</v>
      </c>
      <c r="L109">
        <v>8000</v>
      </c>
      <c r="M109">
        <v>8000</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8000</v>
      </c>
      <c r="L110">
        <v>8000</v>
      </c>
      <c r="M110">
        <v>8000</v>
      </c>
      <c r="N110">
        <v>8000</v>
      </c>
      <c r="O110">
        <v>8000</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8000</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14576.1226725082</v>
      </c>
      <c r="L112">
        <v>14268.465165007899</v>
      </c>
      <c r="M112">
        <v>13986.4457831325</v>
      </c>
      <c r="N112">
        <v>13487.488415199299</v>
      </c>
      <c r="O112">
        <v>13059.8106712565</v>
      </c>
      <c r="P112">
        <v>12689.156626505999</v>
      </c>
      <c r="Q112">
        <v>12850.2677376171</v>
      </c>
      <c r="R112">
        <v>13011.3788487282</v>
      </c>
      <c r="S112">
        <v>13816.9344042838</v>
      </c>
      <c r="T112">
        <v>14622.4899598394</v>
      </c>
      <c r="U112">
        <v>15428.045515394901</v>
      </c>
      <c r="V112" t="s">
        <v>17</v>
      </c>
    </row>
    <row r="113" spans="6:22" x14ac:dyDescent="0.55000000000000004">
      <c r="F113" t="s">
        <v>26</v>
      </c>
      <c r="G113" t="s">
        <v>24</v>
      </c>
      <c r="H113" t="s">
        <v>21</v>
      </c>
      <c r="I113" t="s">
        <v>20</v>
      </c>
      <c r="J113" t="s">
        <v>18</v>
      </c>
      <c r="K113">
        <v>22576.122672508202</v>
      </c>
      <c r="L113">
        <v>22268.465165007899</v>
      </c>
      <c r="M113">
        <v>21986.445783132502</v>
      </c>
      <c r="N113">
        <v>21487.488415199299</v>
      </c>
      <c r="O113">
        <v>21059.810671256499</v>
      </c>
      <c r="P113">
        <v>20689.156626505999</v>
      </c>
      <c r="Q113">
        <v>20850.267737617101</v>
      </c>
      <c r="R113">
        <v>21011.3788487282</v>
      </c>
      <c r="S113">
        <v>21816.934404283798</v>
      </c>
      <c r="T113">
        <v>22622.4899598394</v>
      </c>
      <c r="U113">
        <v>23428.045515394901</v>
      </c>
      <c r="V113" t="s">
        <v>17</v>
      </c>
    </row>
    <row r="114" spans="6:22" x14ac:dyDescent="0.55000000000000004">
      <c r="F114" t="s">
        <v>26</v>
      </c>
      <c r="G114" t="s">
        <v>25</v>
      </c>
      <c r="H114" t="s">
        <v>14</v>
      </c>
      <c r="I114" t="s">
        <v>15</v>
      </c>
      <c r="J114" t="s">
        <v>16</v>
      </c>
      <c r="K114" t="s">
        <v>17</v>
      </c>
      <c r="L114">
        <v>16951.108782957901</v>
      </c>
      <c r="M114">
        <v>16578.1459170013</v>
      </c>
      <c r="N114">
        <v>15918.288538770499</v>
      </c>
      <c r="O114">
        <v>15352.6965002869</v>
      </c>
      <c r="P114">
        <v>14862.5167336011</v>
      </c>
      <c r="Q114">
        <v>15023.6278447122</v>
      </c>
      <c r="R114">
        <v>15184.738955823301</v>
      </c>
      <c r="S114">
        <v>15990.294511378799</v>
      </c>
      <c r="T114">
        <v>16795.850066934399</v>
      </c>
      <c r="U114">
        <v>17601.405622490001</v>
      </c>
      <c r="V114">
        <v>18406.961178045502</v>
      </c>
    </row>
    <row r="115" spans="6:22" x14ac:dyDescent="0.55000000000000004">
      <c r="F115" t="s">
        <v>26</v>
      </c>
      <c r="G115" t="s">
        <v>25</v>
      </c>
      <c r="H115" t="s">
        <v>14</v>
      </c>
      <c r="I115" t="s">
        <v>15</v>
      </c>
      <c r="J115" t="s">
        <v>18</v>
      </c>
      <c r="K115" t="s">
        <v>17</v>
      </c>
      <c r="L115">
        <v>16951.108782957901</v>
      </c>
      <c r="M115">
        <v>16578.1459170013</v>
      </c>
      <c r="N115">
        <v>15918.288538770499</v>
      </c>
      <c r="O115">
        <v>15352.6965002869</v>
      </c>
      <c r="P115">
        <v>14862.5167336011</v>
      </c>
      <c r="Q115">
        <v>15023.6278447122</v>
      </c>
      <c r="R115">
        <v>15184.738955823301</v>
      </c>
      <c r="S115">
        <v>15990.294511378799</v>
      </c>
      <c r="T115">
        <v>16795.850066934399</v>
      </c>
      <c r="U115">
        <v>17601.405622490001</v>
      </c>
      <c r="V115">
        <v>18406.961178045502</v>
      </c>
    </row>
    <row r="116" spans="6:22" x14ac:dyDescent="0.55000000000000004">
      <c r="F116" t="s">
        <v>26</v>
      </c>
      <c r="G116" t="s">
        <v>25</v>
      </c>
      <c r="H116" t="s">
        <v>14</v>
      </c>
      <c r="I116" t="s">
        <v>19</v>
      </c>
      <c r="J116" t="s">
        <v>16</v>
      </c>
      <c r="K116" t="s">
        <v>17</v>
      </c>
      <c r="L116" t="s">
        <v>17</v>
      </c>
      <c r="M116" t="s">
        <v>17</v>
      </c>
      <c r="N116" t="s">
        <v>17</v>
      </c>
      <c r="O116">
        <v>15352.6965002869</v>
      </c>
      <c r="P116">
        <v>14862.5167336011</v>
      </c>
      <c r="Q116">
        <v>15023.6278447122</v>
      </c>
      <c r="R116">
        <v>15184.738955823301</v>
      </c>
      <c r="S116">
        <v>15990.294511378799</v>
      </c>
      <c r="T116">
        <v>16795.850066934399</v>
      </c>
      <c r="U116">
        <v>17601.405622490001</v>
      </c>
      <c r="V116">
        <v>18406.961178045502</v>
      </c>
    </row>
    <row r="117" spans="6:22" x14ac:dyDescent="0.55000000000000004">
      <c r="F117" t="s">
        <v>26</v>
      </c>
      <c r="G117" t="s">
        <v>25</v>
      </c>
      <c r="H117" t="s">
        <v>14</v>
      </c>
      <c r="I117" t="s">
        <v>19</v>
      </c>
      <c r="J117" t="s">
        <v>18</v>
      </c>
      <c r="K117" t="s">
        <v>17</v>
      </c>
      <c r="L117" t="s">
        <v>17</v>
      </c>
      <c r="M117" t="s">
        <v>17</v>
      </c>
      <c r="N117" t="s">
        <v>17</v>
      </c>
      <c r="O117">
        <v>15352.6965002869</v>
      </c>
      <c r="P117">
        <v>14862.5167336011</v>
      </c>
      <c r="Q117">
        <v>15023.6278447122</v>
      </c>
      <c r="R117">
        <v>15184.738955823301</v>
      </c>
      <c r="S117">
        <v>15990.294511378799</v>
      </c>
      <c r="T117">
        <v>16795.850066934399</v>
      </c>
      <c r="U117">
        <v>17601.405622490001</v>
      </c>
      <c r="V117">
        <v>18406.961178045502</v>
      </c>
    </row>
    <row r="118" spans="6:22" x14ac:dyDescent="0.55000000000000004">
      <c r="F118" t="s">
        <v>26</v>
      </c>
      <c r="G118" t="s">
        <v>25</v>
      </c>
      <c r="H118" t="s">
        <v>14</v>
      </c>
      <c r="I118" t="s">
        <v>20</v>
      </c>
      <c r="J118" t="s">
        <v>16</v>
      </c>
      <c r="K118" t="s">
        <v>17</v>
      </c>
      <c r="L118" t="s">
        <v>17</v>
      </c>
      <c r="M118" t="s">
        <v>17</v>
      </c>
      <c r="N118" t="s">
        <v>17</v>
      </c>
      <c r="O118" t="s">
        <v>17</v>
      </c>
      <c r="P118" t="s">
        <v>17</v>
      </c>
      <c r="Q118">
        <v>15023.6278447122</v>
      </c>
      <c r="R118">
        <v>15184.738955823301</v>
      </c>
      <c r="S118">
        <v>15990.294511378799</v>
      </c>
      <c r="T118">
        <v>16795.850066934399</v>
      </c>
      <c r="U118">
        <v>17601.405622490001</v>
      </c>
      <c r="V118">
        <v>18406.961178045502</v>
      </c>
    </row>
    <row r="119" spans="6:22" x14ac:dyDescent="0.55000000000000004">
      <c r="F119" t="s">
        <v>26</v>
      </c>
      <c r="G119" t="s">
        <v>25</v>
      </c>
      <c r="H119" t="s">
        <v>14</v>
      </c>
      <c r="I119" t="s">
        <v>20</v>
      </c>
      <c r="J119" t="s">
        <v>18</v>
      </c>
      <c r="K119" t="s">
        <v>17</v>
      </c>
      <c r="L119" t="s">
        <v>17</v>
      </c>
      <c r="M119" t="s">
        <v>17</v>
      </c>
      <c r="N119" t="s">
        <v>17</v>
      </c>
      <c r="O119" t="s">
        <v>17</v>
      </c>
      <c r="P119" t="s">
        <v>17</v>
      </c>
      <c r="Q119">
        <v>15023.6278447122</v>
      </c>
      <c r="R119">
        <v>15184.738955823301</v>
      </c>
      <c r="S119">
        <v>15990.294511378799</v>
      </c>
      <c r="T119">
        <v>16795.850066934399</v>
      </c>
      <c r="U119">
        <v>17601.405622490001</v>
      </c>
      <c r="V119">
        <v>18406.961178045502</v>
      </c>
    </row>
    <row r="120" spans="6:22" x14ac:dyDescent="0.55000000000000004">
      <c r="F120" t="s">
        <v>26</v>
      </c>
      <c r="G120" t="s">
        <v>25</v>
      </c>
      <c r="H120" t="s">
        <v>21</v>
      </c>
      <c r="I120" t="s">
        <v>15</v>
      </c>
      <c r="J120" t="s">
        <v>16</v>
      </c>
      <c r="K120">
        <v>8000</v>
      </c>
      <c r="L120">
        <v>8000</v>
      </c>
      <c r="M120">
        <v>8000</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8000</v>
      </c>
      <c r="L121">
        <v>8000</v>
      </c>
      <c r="M121">
        <v>8000</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8000</v>
      </c>
      <c r="L122">
        <v>8000</v>
      </c>
      <c r="M122">
        <v>8000</v>
      </c>
      <c r="N122">
        <v>8000</v>
      </c>
      <c r="O122">
        <v>8000</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8000</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16857.977364001501</v>
      </c>
      <c r="L124">
        <v>16451.108782957901</v>
      </c>
      <c r="M124">
        <v>16078.1459170013</v>
      </c>
      <c r="N124">
        <v>15418.288538770499</v>
      </c>
      <c r="O124">
        <v>14852.6965002869</v>
      </c>
      <c r="P124">
        <v>14362.5167336011</v>
      </c>
      <c r="Q124">
        <v>14523.6278447122</v>
      </c>
      <c r="R124">
        <v>14684.738955823301</v>
      </c>
      <c r="S124">
        <v>15490.294511378799</v>
      </c>
      <c r="T124">
        <v>16295.850066934399</v>
      </c>
      <c r="U124">
        <v>17101.405622490001</v>
      </c>
      <c r="V124" t="s">
        <v>17</v>
      </c>
    </row>
    <row r="125" spans="6:22" x14ac:dyDescent="0.55000000000000004">
      <c r="F125" t="s">
        <v>26</v>
      </c>
      <c r="G125" t="s">
        <v>25</v>
      </c>
      <c r="H125" t="s">
        <v>21</v>
      </c>
      <c r="I125" t="s">
        <v>20</v>
      </c>
      <c r="J125" t="s">
        <v>18</v>
      </c>
      <c r="K125">
        <v>24857.977364001501</v>
      </c>
      <c r="L125">
        <v>24451.108782957901</v>
      </c>
      <c r="M125">
        <v>24078.1459170013</v>
      </c>
      <c r="N125">
        <v>23418.288538770499</v>
      </c>
      <c r="O125">
        <v>22852.6965002869</v>
      </c>
      <c r="P125">
        <v>22362.5167336011</v>
      </c>
      <c r="Q125">
        <v>22523.627844712199</v>
      </c>
      <c r="R125">
        <v>22684.738955823301</v>
      </c>
      <c r="S125">
        <v>23490.294511378801</v>
      </c>
      <c r="T125">
        <v>24295.850066934399</v>
      </c>
      <c r="U125">
        <v>25101.405622490001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9421.8540829986596</v>
      </c>
      <c r="T126">
        <v>10185.742971887599</v>
      </c>
      <c r="U126">
        <v>10949.631860776401</v>
      </c>
      <c r="V126">
        <v>11713.5207496653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9421.8540829986596</v>
      </c>
      <c r="T127">
        <v>10185.742971887599</v>
      </c>
      <c r="U127">
        <v>10949.631860776401</v>
      </c>
      <c r="V127">
        <v>11713.5207496653</v>
      </c>
    </row>
    <row r="128" spans="6:22" x14ac:dyDescent="0.55000000000000004">
      <c r="F128" t="s">
        <v>27</v>
      </c>
      <c r="G128" t="s">
        <v>13</v>
      </c>
      <c r="H128" t="s">
        <v>14</v>
      </c>
      <c r="I128" t="s">
        <v>19</v>
      </c>
      <c r="J128" t="s">
        <v>16</v>
      </c>
      <c r="K128" t="s">
        <v>17</v>
      </c>
      <c r="L128" t="s">
        <v>17</v>
      </c>
      <c r="M128" t="s">
        <v>17</v>
      </c>
      <c r="N128" t="s">
        <v>17</v>
      </c>
      <c r="O128">
        <v>8750</v>
      </c>
      <c r="P128">
        <v>8750</v>
      </c>
      <c r="Q128">
        <v>8750</v>
      </c>
      <c r="R128">
        <v>8750</v>
      </c>
      <c r="S128">
        <v>9421.8540829986596</v>
      </c>
      <c r="T128">
        <v>10185.742971887599</v>
      </c>
      <c r="U128">
        <v>10949.631860776401</v>
      </c>
      <c r="V128">
        <v>11713.5207496653</v>
      </c>
    </row>
    <row r="129" spans="6:22" x14ac:dyDescent="0.55000000000000004">
      <c r="F129" t="s">
        <v>27</v>
      </c>
      <c r="G129" t="s">
        <v>13</v>
      </c>
      <c r="H129" t="s">
        <v>14</v>
      </c>
      <c r="I129" t="s">
        <v>19</v>
      </c>
      <c r="J129" t="s">
        <v>18</v>
      </c>
      <c r="K129" t="s">
        <v>17</v>
      </c>
      <c r="L129" t="s">
        <v>17</v>
      </c>
      <c r="M129" t="s">
        <v>17</v>
      </c>
      <c r="N129" t="s">
        <v>17</v>
      </c>
      <c r="O129">
        <v>8750</v>
      </c>
      <c r="P129">
        <v>8750</v>
      </c>
      <c r="Q129">
        <v>8750</v>
      </c>
      <c r="R129">
        <v>8750</v>
      </c>
      <c r="S129">
        <v>9421.8540829986596</v>
      </c>
      <c r="T129">
        <v>10185.742971887599</v>
      </c>
      <c r="U129">
        <v>10949.631860776401</v>
      </c>
      <c r="V129">
        <v>11713.5207496653</v>
      </c>
    </row>
    <row r="130" spans="6:22" x14ac:dyDescent="0.55000000000000004">
      <c r="F130" t="s">
        <v>27</v>
      </c>
      <c r="G130" t="s">
        <v>13</v>
      </c>
      <c r="H130" t="s">
        <v>14</v>
      </c>
      <c r="I130" t="s">
        <v>20</v>
      </c>
      <c r="J130" t="s">
        <v>16</v>
      </c>
      <c r="K130" t="s">
        <v>17</v>
      </c>
      <c r="L130" t="s">
        <v>17</v>
      </c>
      <c r="M130" t="s">
        <v>17</v>
      </c>
      <c r="N130" t="s">
        <v>17</v>
      </c>
      <c r="O130" t="s">
        <v>17</v>
      </c>
      <c r="P130" t="s">
        <v>17</v>
      </c>
      <c r="Q130">
        <v>8750</v>
      </c>
      <c r="R130">
        <v>8750</v>
      </c>
      <c r="S130">
        <v>9421.8540829986596</v>
      </c>
      <c r="T130">
        <v>10185.742971887599</v>
      </c>
      <c r="U130">
        <v>10949.631860776401</v>
      </c>
      <c r="V130">
        <v>11713.5207496653</v>
      </c>
    </row>
    <row r="131" spans="6:22" x14ac:dyDescent="0.55000000000000004">
      <c r="F131" t="s">
        <v>27</v>
      </c>
      <c r="G131" t="s">
        <v>13</v>
      </c>
      <c r="H131" t="s">
        <v>14</v>
      </c>
      <c r="I131" t="s">
        <v>20</v>
      </c>
      <c r="J131" t="s">
        <v>18</v>
      </c>
      <c r="K131" t="s">
        <v>17</v>
      </c>
      <c r="L131" t="s">
        <v>17</v>
      </c>
      <c r="M131" t="s">
        <v>17</v>
      </c>
      <c r="N131" t="s">
        <v>17</v>
      </c>
      <c r="O131" t="s">
        <v>17</v>
      </c>
      <c r="P131" t="s">
        <v>17</v>
      </c>
      <c r="Q131">
        <v>8750</v>
      </c>
      <c r="R131">
        <v>8750</v>
      </c>
      <c r="S131">
        <v>9421.8540829986596</v>
      </c>
      <c r="T131">
        <v>10185.742971887599</v>
      </c>
      <c r="U131">
        <v>10949.631860776401</v>
      </c>
      <c r="V131">
        <v>11713.5207496653</v>
      </c>
    </row>
    <row r="132" spans="6:22" x14ac:dyDescent="0.55000000000000004">
      <c r="F132" t="s">
        <v>27</v>
      </c>
      <c r="G132" t="s">
        <v>13</v>
      </c>
      <c r="H132" t="s">
        <v>21</v>
      </c>
      <c r="I132" t="s">
        <v>15</v>
      </c>
      <c r="J132" t="s">
        <v>16</v>
      </c>
      <c r="K132">
        <v>8000</v>
      </c>
      <c r="L132">
        <v>8000</v>
      </c>
      <c r="M132">
        <v>8000</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8000</v>
      </c>
      <c r="L133">
        <v>8000</v>
      </c>
      <c r="M133">
        <v>8000</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8000</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8671.8540829986596</v>
      </c>
      <c r="T136">
        <v>9435.7429718875501</v>
      </c>
      <c r="U136">
        <v>10199.631860776401</v>
      </c>
      <c r="V136" t="s">
        <v>17</v>
      </c>
    </row>
    <row r="137" spans="6:22" x14ac:dyDescent="0.55000000000000004">
      <c r="F137" t="s">
        <v>27</v>
      </c>
      <c r="G137" t="s">
        <v>13</v>
      </c>
      <c r="H137" t="s">
        <v>21</v>
      </c>
      <c r="I137" t="s">
        <v>20</v>
      </c>
      <c r="J137" t="s">
        <v>18</v>
      </c>
      <c r="K137">
        <v>15595.8378970427</v>
      </c>
      <c r="L137">
        <v>15544.7015334064</v>
      </c>
      <c r="M137">
        <v>15493.56516977</v>
      </c>
      <c r="N137">
        <v>15391.292442497301</v>
      </c>
      <c r="O137">
        <v>15289.0197152245</v>
      </c>
      <c r="P137">
        <v>15186.746987951799</v>
      </c>
      <c r="Q137">
        <v>15475.401606425699</v>
      </c>
      <c r="R137">
        <v>15792.921686747</v>
      </c>
      <c r="S137">
        <v>16671.8540829987</v>
      </c>
      <c r="T137">
        <v>17435.742971887601</v>
      </c>
      <c r="U137">
        <v>18199.631860776401</v>
      </c>
      <c r="V137" t="s">
        <v>17</v>
      </c>
    </row>
    <row r="138" spans="6:22" x14ac:dyDescent="0.55000000000000004">
      <c r="F138" t="s">
        <v>27</v>
      </c>
      <c r="G138" t="s">
        <v>22</v>
      </c>
      <c r="H138" t="s">
        <v>14</v>
      </c>
      <c r="I138" t="s">
        <v>15</v>
      </c>
      <c r="J138" t="s">
        <v>16</v>
      </c>
      <c r="K138" t="s">
        <v>17</v>
      </c>
      <c r="L138">
        <v>10642.308363890301</v>
      </c>
      <c r="M138">
        <v>10532.212182061599</v>
      </c>
      <c r="N138">
        <v>10337.4266295953</v>
      </c>
      <c r="O138">
        <v>10170.467584624201</v>
      </c>
      <c r="P138">
        <v>10025.769745649301</v>
      </c>
      <c r="Q138">
        <v>10178.547523427</v>
      </c>
      <c r="R138">
        <v>10331.325301204801</v>
      </c>
      <c r="S138">
        <v>11095.2141900937</v>
      </c>
      <c r="T138">
        <v>11859.1030789826</v>
      </c>
      <c r="U138">
        <v>12622.9919678715</v>
      </c>
      <c r="V138">
        <v>13386.880856760399</v>
      </c>
    </row>
    <row r="139" spans="6:22" x14ac:dyDescent="0.55000000000000004">
      <c r="F139" t="s">
        <v>27</v>
      </c>
      <c r="G139" t="s">
        <v>22</v>
      </c>
      <c r="H139" t="s">
        <v>14</v>
      </c>
      <c r="I139" t="s">
        <v>15</v>
      </c>
      <c r="J139" t="s">
        <v>18</v>
      </c>
      <c r="K139" t="s">
        <v>17</v>
      </c>
      <c r="L139">
        <v>10642.308363890301</v>
      </c>
      <c r="M139">
        <v>10532.212182061599</v>
      </c>
      <c r="N139">
        <v>10337.4266295953</v>
      </c>
      <c r="O139">
        <v>10170.467584624201</v>
      </c>
      <c r="P139">
        <v>10025.769745649301</v>
      </c>
      <c r="Q139">
        <v>10178.547523427</v>
      </c>
      <c r="R139">
        <v>10331.325301204801</v>
      </c>
      <c r="S139">
        <v>11095.2141900937</v>
      </c>
      <c r="T139">
        <v>11859.1030789826</v>
      </c>
      <c r="U139">
        <v>12622.9919678715</v>
      </c>
      <c r="V139">
        <v>13386.880856760399</v>
      </c>
    </row>
    <row r="140" spans="6:22" x14ac:dyDescent="0.55000000000000004">
      <c r="F140" t="s">
        <v>27</v>
      </c>
      <c r="G140" t="s">
        <v>22</v>
      </c>
      <c r="H140" t="s">
        <v>14</v>
      </c>
      <c r="I140" t="s">
        <v>19</v>
      </c>
      <c r="J140" t="s">
        <v>16</v>
      </c>
      <c r="K140" t="s">
        <v>17</v>
      </c>
      <c r="L140" t="s">
        <v>17</v>
      </c>
      <c r="M140" t="s">
        <v>17</v>
      </c>
      <c r="N140" t="s">
        <v>17</v>
      </c>
      <c r="O140">
        <v>10170.467584624201</v>
      </c>
      <c r="P140">
        <v>10025.769745649301</v>
      </c>
      <c r="Q140">
        <v>10178.547523427</v>
      </c>
      <c r="R140">
        <v>10331.325301204801</v>
      </c>
      <c r="S140">
        <v>11095.2141900937</v>
      </c>
      <c r="T140">
        <v>11859.1030789826</v>
      </c>
      <c r="U140">
        <v>12622.9919678715</v>
      </c>
      <c r="V140">
        <v>13386.880856760399</v>
      </c>
    </row>
    <row r="141" spans="6:22" x14ac:dyDescent="0.55000000000000004">
      <c r="F141" t="s">
        <v>27</v>
      </c>
      <c r="G141" t="s">
        <v>22</v>
      </c>
      <c r="H141" t="s">
        <v>14</v>
      </c>
      <c r="I141" t="s">
        <v>19</v>
      </c>
      <c r="J141" t="s">
        <v>18</v>
      </c>
      <c r="K141" t="s">
        <v>17</v>
      </c>
      <c r="L141" t="s">
        <v>17</v>
      </c>
      <c r="M141" t="s">
        <v>17</v>
      </c>
      <c r="N141" t="s">
        <v>17</v>
      </c>
      <c r="O141">
        <v>10170.467584624201</v>
      </c>
      <c r="P141">
        <v>10025.769745649301</v>
      </c>
      <c r="Q141">
        <v>10178.547523427</v>
      </c>
      <c r="R141">
        <v>10331.325301204801</v>
      </c>
      <c r="S141">
        <v>11095.2141900937</v>
      </c>
      <c r="T141">
        <v>11859.1030789826</v>
      </c>
      <c r="U141">
        <v>12622.9919678715</v>
      </c>
      <c r="V141">
        <v>13386.880856760399</v>
      </c>
    </row>
    <row r="142" spans="6:22" x14ac:dyDescent="0.55000000000000004">
      <c r="F142" t="s">
        <v>27</v>
      </c>
      <c r="G142" t="s">
        <v>22</v>
      </c>
      <c r="H142" t="s">
        <v>14</v>
      </c>
      <c r="I142" t="s">
        <v>20</v>
      </c>
      <c r="J142" t="s">
        <v>16</v>
      </c>
      <c r="K142" t="s">
        <v>17</v>
      </c>
      <c r="L142" t="s">
        <v>17</v>
      </c>
      <c r="M142" t="s">
        <v>17</v>
      </c>
      <c r="N142" t="s">
        <v>17</v>
      </c>
      <c r="O142" t="s">
        <v>17</v>
      </c>
      <c r="P142" t="s">
        <v>17</v>
      </c>
      <c r="Q142">
        <v>10178.547523427</v>
      </c>
      <c r="R142">
        <v>10331.325301204801</v>
      </c>
      <c r="S142">
        <v>11095.2141900937</v>
      </c>
      <c r="T142">
        <v>11859.1030789826</v>
      </c>
      <c r="U142">
        <v>12622.9919678715</v>
      </c>
      <c r="V142">
        <v>13386.880856760399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10178.547523427</v>
      </c>
      <c r="R143">
        <v>10331.325301204801</v>
      </c>
      <c r="S143">
        <v>11095.2141900937</v>
      </c>
      <c r="T143">
        <v>11859.1030789826</v>
      </c>
      <c r="U143">
        <v>12622.9919678715</v>
      </c>
      <c r="V143">
        <v>13386.880856760399</v>
      </c>
    </row>
    <row r="144" spans="6:22" x14ac:dyDescent="0.55000000000000004">
      <c r="F144" t="s">
        <v>27</v>
      </c>
      <c r="G144" t="s">
        <v>22</v>
      </c>
      <c r="H144" t="s">
        <v>21</v>
      </c>
      <c r="I144" t="s">
        <v>15</v>
      </c>
      <c r="J144" t="s">
        <v>16</v>
      </c>
      <c r="K144">
        <v>8000</v>
      </c>
      <c r="L144">
        <v>8000</v>
      </c>
      <c r="M144">
        <v>8000</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8000</v>
      </c>
      <c r="L145">
        <v>8000</v>
      </c>
      <c r="M145">
        <v>8000</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8000</v>
      </c>
      <c r="L146">
        <v>8000</v>
      </c>
      <c r="M146">
        <v>8000</v>
      </c>
      <c r="N146">
        <v>8000</v>
      </c>
      <c r="O146">
        <v>8000</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8000</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10012.413289521701</v>
      </c>
      <c r="L148">
        <v>9892.3083638903408</v>
      </c>
      <c r="M148">
        <v>9782.2121820615794</v>
      </c>
      <c r="N148">
        <v>9587.4266295953094</v>
      </c>
      <c r="O148">
        <v>9420.4675846242098</v>
      </c>
      <c r="P148">
        <v>9275.7697456492606</v>
      </c>
      <c r="Q148">
        <v>9428.5475234270398</v>
      </c>
      <c r="R148">
        <v>9581.3253012048208</v>
      </c>
      <c r="S148">
        <v>10345.2141900937</v>
      </c>
      <c r="T148">
        <v>11109.1030789826</v>
      </c>
      <c r="U148">
        <v>11872.9919678715</v>
      </c>
      <c r="V148" t="s">
        <v>17</v>
      </c>
    </row>
    <row r="149" spans="6:22" x14ac:dyDescent="0.55000000000000004">
      <c r="F149" t="s">
        <v>27</v>
      </c>
      <c r="G149" t="s">
        <v>22</v>
      </c>
      <c r="H149" t="s">
        <v>21</v>
      </c>
      <c r="I149" t="s">
        <v>20</v>
      </c>
      <c r="J149" t="s">
        <v>18</v>
      </c>
      <c r="K149">
        <v>18012.413289521701</v>
      </c>
      <c r="L149">
        <v>17892.308363890301</v>
      </c>
      <c r="M149">
        <v>17782.212182061601</v>
      </c>
      <c r="N149">
        <v>17587.426629595298</v>
      </c>
      <c r="O149">
        <v>17420.467584624199</v>
      </c>
      <c r="P149">
        <v>17275.769745649301</v>
      </c>
      <c r="Q149">
        <v>17428.547523427002</v>
      </c>
      <c r="R149">
        <v>17581.325301204801</v>
      </c>
      <c r="S149">
        <v>18345.214190093699</v>
      </c>
      <c r="T149">
        <v>19109.1030789826</v>
      </c>
      <c r="U149">
        <v>19872.991967871501</v>
      </c>
      <c r="V149" t="s">
        <v>17</v>
      </c>
    </row>
    <row r="150" spans="6:22" x14ac:dyDescent="0.55000000000000004">
      <c r="F150" t="s">
        <v>27</v>
      </c>
      <c r="G150" t="s">
        <v>23</v>
      </c>
      <c r="H150" t="s">
        <v>14</v>
      </c>
      <c r="I150" t="s">
        <v>15</v>
      </c>
      <c r="J150" t="s">
        <v>16</v>
      </c>
      <c r="K150" t="s">
        <v>17</v>
      </c>
      <c r="L150">
        <v>12824.951981840401</v>
      </c>
      <c r="M150">
        <v>12623.9123159304</v>
      </c>
      <c r="N150">
        <v>12268.2267531665</v>
      </c>
      <c r="O150">
        <v>11963.3534136546</v>
      </c>
      <c r="P150">
        <v>11699.1298527443</v>
      </c>
      <c r="Q150">
        <v>11851.907630522101</v>
      </c>
      <c r="R150">
        <v>12004.6854082999</v>
      </c>
      <c r="S150">
        <v>12768.574297188799</v>
      </c>
      <c r="T150">
        <v>13532.463186077601</v>
      </c>
      <c r="U150">
        <v>14296.3520749665</v>
      </c>
      <c r="V150">
        <v>15060.2409638554</v>
      </c>
    </row>
    <row r="151" spans="6:22" x14ac:dyDescent="0.55000000000000004">
      <c r="F151" t="s">
        <v>27</v>
      </c>
      <c r="G151" t="s">
        <v>23</v>
      </c>
      <c r="H151" t="s">
        <v>14</v>
      </c>
      <c r="I151" t="s">
        <v>15</v>
      </c>
      <c r="J151" t="s">
        <v>18</v>
      </c>
      <c r="K151" t="s">
        <v>17</v>
      </c>
      <c r="L151">
        <v>12824.951981840401</v>
      </c>
      <c r="M151">
        <v>12623.9123159304</v>
      </c>
      <c r="N151">
        <v>12268.2267531665</v>
      </c>
      <c r="O151">
        <v>11963.3534136546</v>
      </c>
      <c r="P151">
        <v>11699.1298527443</v>
      </c>
      <c r="Q151">
        <v>11851.907630522101</v>
      </c>
      <c r="R151">
        <v>12004.6854082999</v>
      </c>
      <c r="S151">
        <v>12768.574297188799</v>
      </c>
      <c r="T151">
        <v>13532.463186077601</v>
      </c>
      <c r="U151">
        <v>14296.3520749665</v>
      </c>
      <c r="V151">
        <v>15060.2409638554</v>
      </c>
    </row>
    <row r="152" spans="6:22" x14ac:dyDescent="0.55000000000000004">
      <c r="F152" t="s">
        <v>27</v>
      </c>
      <c r="G152" t="s">
        <v>23</v>
      </c>
      <c r="H152" t="s">
        <v>14</v>
      </c>
      <c r="I152" t="s">
        <v>19</v>
      </c>
      <c r="J152" t="s">
        <v>16</v>
      </c>
      <c r="K152" t="s">
        <v>17</v>
      </c>
      <c r="L152" t="s">
        <v>17</v>
      </c>
      <c r="M152" t="s">
        <v>17</v>
      </c>
      <c r="N152" t="s">
        <v>17</v>
      </c>
      <c r="O152">
        <v>11963.3534136546</v>
      </c>
      <c r="P152">
        <v>11699.1298527443</v>
      </c>
      <c r="Q152">
        <v>11851.907630522101</v>
      </c>
      <c r="R152">
        <v>12004.6854082999</v>
      </c>
      <c r="S152">
        <v>12768.574297188799</v>
      </c>
      <c r="T152">
        <v>13532.463186077601</v>
      </c>
      <c r="U152">
        <v>14296.3520749665</v>
      </c>
      <c r="V152">
        <v>15060.2409638554</v>
      </c>
    </row>
    <row r="153" spans="6:22" x14ac:dyDescent="0.55000000000000004">
      <c r="F153" t="s">
        <v>27</v>
      </c>
      <c r="G153" t="s">
        <v>23</v>
      </c>
      <c r="H153" t="s">
        <v>14</v>
      </c>
      <c r="I153" t="s">
        <v>19</v>
      </c>
      <c r="J153" t="s">
        <v>18</v>
      </c>
      <c r="K153" t="s">
        <v>17</v>
      </c>
      <c r="L153" t="s">
        <v>17</v>
      </c>
      <c r="M153" t="s">
        <v>17</v>
      </c>
      <c r="N153" t="s">
        <v>17</v>
      </c>
      <c r="O153">
        <v>11963.3534136546</v>
      </c>
      <c r="P153">
        <v>11699.1298527443</v>
      </c>
      <c r="Q153">
        <v>11851.907630522101</v>
      </c>
      <c r="R153">
        <v>12004.6854082999</v>
      </c>
      <c r="S153">
        <v>12768.574297188799</v>
      </c>
      <c r="T153">
        <v>13532.463186077601</v>
      </c>
      <c r="U153">
        <v>14296.3520749665</v>
      </c>
      <c r="V153">
        <v>15060.2409638554</v>
      </c>
    </row>
    <row r="154" spans="6:22" x14ac:dyDescent="0.55000000000000004">
      <c r="F154" t="s">
        <v>27</v>
      </c>
      <c r="G154" t="s">
        <v>23</v>
      </c>
      <c r="H154" t="s">
        <v>14</v>
      </c>
      <c r="I154" t="s">
        <v>20</v>
      </c>
      <c r="J154" t="s">
        <v>16</v>
      </c>
      <c r="K154" t="s">
        <v>17</v>
      </c>
      <c r="L154" t="s">
        <v>17</v>
      </c>
      <c r="M154" t="s">
        <v>17</v>
      </c>
      <c r="N154" t="s">
        <v>17</v>
      </c>
      <c r="O154" t="s">
        <v>17</v>
      </c>
      <c r="P154" t="s">
        <v>17</v>
      </c>
      <c r="Q154">
        <v>11851.907630522101</v>
      </c>
      <c r="R154">
        <v>12004.6854082999</v>
      </c>
      <c r="S154">
        <v>12768.574297188799</v>
      </c>
      <c r="T154">
        <v>13532.463186077601</v>
      </c>
      <c r="U154">
        <v>14296.3520749665</v>
      </c>
      <c r="V154">
        <v>15060.2409638554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11851.907630522101</v>
      </c>
      <c r="R155">
        <v>12004.6854082999</v>
      </c>
      <c r="S155">
        <v>12768.574297188799</v>
      </c>
      <c r="T155">
        <v>13532.463186077601</v>
      </c>
      <c r="U155">
        <v>14296.3520749665</v>
      </c>
      <c r="V155">
        <v>15060.2409638554</v>
      </c>
    </row>
    <row r="156" spans="6:22" x14ac:dyDescent="0.55000000000000004">
      <c r="F156" t="s">
        <v>27</v>
      </c>
      <c r="G156" t="s">
        <v>23</v>
      </c>
      <c r="H156" t="s">
        <v>21</v>
      </c>
      <c r="I156" t="s">
        <v>15</v>
      </c>
      <c r="J156" t="s">
        <v>16</v>
      </c>
      <c r="K156">
        <v>8000</v>
      </c>
      <c r="L156">
        <v>8000</v>
      </c>
      <c r="M156">
        <v>8000</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8000</v>
      </c>
      <c r="L157">
        <v>8000</v>
      </c>
      <c r="M157">
        <v>8000</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8000</v>
      </c>
      <c r="L158">
        <v>8000</v>
      </c>
      <c r="M158">
        <v>8000</v>
      </c>
      <c r="N158">
        <v>8000</v>
      </c>
      <c r="O158">
        <v>8000</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8000</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12294.267981015</v>
      </c>
      <c r="L160">
        <v>12074.951981840401</v>
      </c>
      <c r="M160">
        <v>11873.9123159304</v>
      </c>
      <c r="N160">
        <v>11518.2267531665</v>
      </c>
      <c r="O160">
        <v>11213.3534136546</v>
      </c>
      <c r="P160">
        <v>10949.1298527443</v>
      </c>
      <c r="Q160">
        <v>11101.907630522101</v>
      </c>
      <c r="R160">
        <v>11254.6854082999</v>
      </c>
      <c r="S160">
        <v>12018.574297188799</v>
      </c>
      <c r="T160">
        <v>12782.463186077601</v>
      </c>
      <c r="U160">
        <v>13546.3520749665</v>
      </c>
      <c r="V160" t="s">
        <v>17</v>
      </c>
    </row>
    <row r="161" spans="6:22" x14ac:dyDescent="0.55000000000000004">
      <c r="F161" t="s">
        <v>27</v>
      </c>
      <c r="G161" t="s">
        <v>23</v>
      </c>
      <c r="H161" t="s">
        <v>21</v>
      </c>
      <c r="I161" t="s">
        <v>20</v>
      </c>
      <c r="J161" t="s">
        <v>18</v>
      </c>
      <c r="K161">
        <v>20294.267981015</v>
      </c>
      <c r="L161">
        <v>20074.951981840401</v>
      </c>
      <c r="M161">
        <v>19873.9123159304</v>
      </c>
      <c r="N161">
        <v>19518.226753166498</v>
      </c>
      <c r="O161">
        <v>19213.3534136546</v>
      </c>
      <c r="P161">
        <v>18949.1298527443</v>
      </c>
      <c r="Q161">
        <v>19101.907630522099</v>
      </c>
      <c r="R161">
        <v>19254.685408299902</v>
      </c>
      <c r="S161">
        <v>20018.574297188799</v>
      </c>
      <c r="T161">
        <v>20782.463186077599</v>
      </c>
      <c r="U161">
        <v>21546.3520749665</v>
      </c>
      <c r="V161" t="s">
        <v>17</v>
      </c>
    </row>
    <row r="162" spans="6:22" x14ac:dyDescent="0.55000000000000004">
      <c r="F162" t="s">
        <v>27</v>
      </c>
      <c r="G162" t="s">
        <v>24</v>
      </c>
      <c r="H162" t="s">
        <v>14</v>
      </c>
      <c r="I162" t="s">
        <v>15</v>
      </c>
      <c r="J162" t="s">
        <v>16</v>
      </c>
      <c r="K162" t="s">
        <v>17</v>
      </c>
      <c r="L162">
        <v>15007.5955997905</v>
      </c>
      <c r="M162">
        <v>14715.6124497992</v>
      </c>
      <c r="N162">
        <v>14199.0268767377</v>
      </c>
      <c r="O162">
        <v>13756.239242685</v>
      </c>
      <c r="P162">
        <v>13372.4899598394</v>
      </c>
      <c r="Q162">
        <v>13525.2677376171</v>
      </c>
      <c r="R162">
        <v>13678.045515394901</v>
      </c>
      <c r="S162">
        <v>14441.9344042838</v>
      </c>
      <c r="T162">
        <v>15205.8232931727</v>
      </c>
      <c r="U162">
        <v>15969.712182061599</v>
      </c>
      <c r="V162">
        <v>16733.601070950499</v>
      </c>
    </row>
    <row r="163" spans="6:22" x14ac:dyDescent="0.55000000000000004">
      <c r="F163" t="s">
        <v>27</v>
      </c>
      <c r="G163" t="s">
        <v>24</v>
      </c>
      <c r="H163" t="s">
        <v>14</v>
      </c>
      <c r="I163" t="s">
        <v>15</v>
      </c>
      <c r="J163" t="s">
        <v>18</v>
      </c>
      <c r="K163" t="s">
        <v>17</v>
      </c>
      <c r="L163">
        <v>15007.5955997905</v>
      </c>
      <c r="M163">
        <v>14715.6124497992</v>
      </c>
      <c r="N163">
        <v>14199.0268767377</v>
      </c>
      <c r="O163">
        <v>13756.239242685</v>
      </c>
      <c r="P163">
        <v>13372.4899598394</v>
      </c>
      <c r="Q163">
        <v>13525.2677376171</v>
      </c>
      <c r="R163">
        <v>13678.045515394901</v>
      </c>
      <c r="S163">
        <v>14441.9344042838</v>
      </c>
      <c r="T163">
        <v>15205.8232931727</v>
      </c>
      <c r="U163">
        <v>15969.712182061599</v>
      </c>
      <c r="V163">
        <v>16733.601070950499</v>
      </c>
    </row>
    <row r="164" spans="6:22" x14ac:dyDescent="0.55000000000000004">
      <c r="F164" t="s">
        <v>27</v>
      </c>
      <c r="G164" t="s">
        <v>24</v>
      </c>
      <c r="H164" t="s">
        <v>14</v>
      </c>
      <c r="I164" t="s">
        <v>19</v>
      </c>
      <c r="J164" t="s">
        <v>16</v>
      </c>
      <c r="K164" t="s">
        <v>17</v>
      </c>
      <c r="L164" t="s">
        <v>17</v>
      </c>
      <c r="M164" t="s">
        <v>17</v>
      </c>
      <c r="N164" t="s">
        <v>17</v>
      </c>
      <c r="O164">
        <v>13756.239242685</v>
      </c>
      <c r="P164">
        <v>13372.4899598394</v>
      </c>
      <c r="Q164">
        <v>13525.2677376171</v>
      </c>
      <c r="R164">
        <v>13678.045515394901</v>
      </c>
      <c r="S164">
        <v>14441.9344042838</v>
      </c>
      <c r="T164">
        <v>15205.8232931727</v>
      </c>
      <c r="U164">
        <v>15969.712182061599</v>
      </c>
      <c r="V164">
        <v>16733.601070950499</v>
      </c>
    </row>
    <row r="165" spans="6:22" x14ac:dyDescent="0.55000000000000004">
      <c r="F165" t="s">
        <v>27</v>
      </c>
      <c r="G165" t="s">
        <v>24</v>
      </c>
      <c r="H165" t="s">
        <v>14</v>
      </c>
      <c r="I165" t="s">
        <v>19</v>
      </c>
      <c r="J165" t="s">
        <v>18</v>
      </c>
      <c r="K165" t="s">
        <v>17</v>
      </c>
      <c r="L165" t="s">
        <v>17</v>
      </c>
      <c r="M165" t="s">
        <v>17</v>
      </c>
      <c r="N165" t="s">
        <v>17</v>
      </c>
      <c r="O165">
        <v>13756.239242685</v>
      </c>
      <c r="P165">
        <v>13372.4899598394</v>
      </c>
      <c r="Q165">
        <v>13525.2677376171</v>
      </c>
      <c r="R165">
        <v>13678.045515394901</v>
      </c>
      <c r="S165">
        <v>14441.9344042838</v>
      </c>
      <c r="T165">
        <v>15205.8232931727</v>
      </c>
      <c r="U165">
        <v>15969.712182061599</v>
      </c>
      <c r="V165">
        <v>16733.601070950499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13525.2677376171</v>
      </c>
      <c r="R166">
        <v>13678.045515394901</v>
      </c>
      <c r="S166">
        <v>14441.9344042838</v>
      </c>
      <c r="T166">
        <v>15205.8232931727</v>
      </c>
      <c r="U166">
        <v>15969.712182061599</v>
      </c>
      <c r="V166">
        <v>16733.601070950499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13525.2677376171</v>
      </c>
      <c r="R167">
        <v>13678.045515394901</v>
      </c>
      <c r="S167">
        <v>14441.9344042838</v>
      </c>
      <c r="T167">
        <v>15205.8232931727</v>
      </c>
      <c r="U167">
        <v>15969.712182061599</v>
      </c>
      <c r="V167">
        <v>16733.601070950499</v>
      </c>
    </row>
    <row r="168" spans="6:22" x14ac:dyDescent="0.55000000000000004">
      <c r="F168" t="s">
        <v>27</v>
      </c>
      <c r="G168" t="s">
        <v>24</v>
      </c>
      <c r="H168" t="s">
        <v>21</v>
      </c>
      <c r="I168" t="s">
        <v>15</v>
      </c>
      <c r="J168" t="s">
        <v>16</v>
      </c>
      <c r="K168">
        <v>8000</v>
      </c>
      <c r="L168">
        <v>8000</v>
      </c>
      <c r="M168">
        <v>8000</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8000</v>
      </c>
      <c r="L169">
        <v>8000</v>
      </c>
      <c r="M169">
        <v>8000</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8000</v>
      </c>
      <c r="L170">
        <v>8000</v>
      </c>
      <c r="M170">
        <v>8000</v>
      </c>
      <c r="N170">
        <v>8000</v>
      </c>
      <c r="O170">
        <v>8000</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8000</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14576.1226725082</v>
      </c>
      <c r="L172">
        <v>14257.5955997905</v>
      </c>
      <c r="M172">
        <v>13965.6124497992</v>
      </c>
      <c r="N172">
        <v>13449.0268767377</v>
      </c>
      <c r="O172">
        <v>13006.239242685</v>
      </c>
      <c r="P172">
        <v>12622.4899598394</v>
      </c>
      <c r="Q172">
        <v>12775.2677376171</v>
      </c>
      <c r="R172">
        <v>12928.045515394901</v>
      </c>
      <c r="S172">
        <v>13691.9344042838</v>
      </c>
      <c r="T172">
        <v>14455.8232931727</v>
      </c>
      <c r="U172">
        <v>15219.712182061599</v>
      </c>
      <c r="V172" t="s">
        <v>17</v>
      </c>
    </row>
    <row r="173" spans="6:22" x14ac:dyDescent="0.55000000000000004">
      <c r="F173" t="s">
        <v>27</v>
      </c>
      <c r="G173" t="s">
        <v>24</v>
      </c>
      <c r="H173" t="s">
        <v>21</v>
      </c>
      <c r="I173" t="s">
        <v>20</v>
      </c>
      <c r="J173" t="s">
        <v>18</v>
      </c>
      <c r="K173">
        <v>22576.122672508202</v>
      </c>
      <c r="L173">
        <v>22257.5955997905</v>
      </c>
      <c r="M173">
        <v>21965.612449799199</v>
      </c>
      <c r="N173">
        <v>21449.026876737698</v>
      </c>
      <c r="O173">
        <v>21006.239242684998</v>
      </c>
      <c r="P173">
        <v>20622.4899598394</v>
      </c>
      <c r="Q173">
        <v>20775.267737617101</v>
      </c>
      <c r="R173">
        <v>20928.045515394901</v>
      </c>
      <c r="S173">
        <v>21691.934404283798</v>
      </c>
      <c r="T173">
        <v>22455.8232931727</v>
      </c>
      <c r="U173">
        <v>23219.712182061601</v>
      </c>
      <c r="V173" t="s">
        <v>17</v>
      </c>
    </row>
    <row r="174" spans="6:22" x14ac:dyDescent="0.55000000000000004">
      <c r="F174" t="s">
        <v>27</v>
      </c>
      <c r="G174" t="s">
        <v>25</v>
      </c>
      <c r="H174" t="s">
        <v>14</v>
      </c>
      <c r="I174" t="s">
        <v>15</v>
      </c>
      <c r="J174" t="s">
        <v>16</v>
      </c>
      <c r="K174" t="s">
        <v>17</v>
      </c>
      <c r="L174">
        <v>17190.239217740502</v>
      </c>
      <c r="M174">
        <v>16807.312583668001</v>
      </c>
      <c r="N174">
        <v>16129.8270003089</v>
      </c>
      <c r="O174">
        <v>15549.1250717154</v>
      </c>
      <c r="P174">
        <v>15045.850066934399</v>
      </c>
      <c r="Q174">
        <v>15198.6278447122</v>
      </c>
      <c r="R174">
        <v>15351.40562249</v>
      </c>
      <c r="S174">
        <v>16115.294511378799</v>
      </c>
      <c r="T174">
        <v>16879.183400267699</v>
      </c>
      <c r="U174">
        <v>17643.0722891566</v>
      </c>
      <c r="V174">
        <v>18406.961178045502</v>
      </c>
    </row>
    <row r="175" spans="6:22" x14ac:dyDescent="0.55000000000000004">
      <c r="F175" t="s">
        <v>27</v>
      </c>
      <c r="G175" t="s">
        <v>25</v>
      </c>
      <c r="H175" t="s">
        <v>14</v>
      </c>
      <c r="I175" t="s">
        <v>15</v>
      </c>
      <c r="J175" t="s">
        <v>18</v>
      </c>
      <c r="K175" t="s">
        <v>17</v>
      </c>
      <c r="L175">
        <v>17190.239217740502</v>
      </c>
      <c r="M175">
        <v>16807.312583668001</v>
      </c>
      <c r="N175">
        <v>16129.8270003089</v>
      </c>
      <c r="O175">
        <v>15549.1250717154</v>
      </c>
      <c r="P175">
        <v>15045.850066934399</v>
      </c>
      <c r="Q175">
        <v>15198.6278447122</v>
      </c>
      <c r="R175">
        <v>15351.40562249</v>
      </c>
      <c r="S175">
        <v>16115.294511378799</v>
      </c>
      <c r="T175">
        <v>16879.183400267699</v>
      </c>
      <c r="U175">
        <v>17643.0722891566</v>
      </c>
      <c r="V175">
        <v>18406.961178045502</v>
      </c>
    </row>
    <row r="176" spans="6:22" x14ac:dyDescent="0.55000000000000004">
      <c r="F176" t="s">
        <v>27</v>
      </c>
      <c r="G176" t="s">
        <v>25</v>
      </c>
      <c r="H176" t="s">
        <v>14</v>
      </c>
      <c r="I176" t="s">
        <v>19</v>
      </c>
      <c r="J176" t="s">
        <v>16</v>
      </c>
      <c r="K176" t="s">
        <v>17</v>
      </c>
      <c r="L176" t="s">
        <v>17</v>
      </c>
      <c r="M176" t="s">
        <v>17</v>
      </c>
      <c r="N176" t="s">
        <v>17</v>
      </c>
      <c r="O176">
        <v>15549.1250717154</v>
      </c>
      <c r="P176">
        <v>15045.850066934399</v>
      </c>
      <c r="Q176">
        <v>15198.6278447122</v>
      </c>
      <c r="R176">
        <v>15351.40562249</v>
      </c>
      <c r="S176">
        <v>16115.294511378799</v>
      </c>
      <c r="T176">
        <v>16879.183400267699</v>
      </c>
      <c r="U176">
        <v>17643.0722891566</v>
      </c>
      <c r="V176">
        <v>18406.961178045502</v>
      </c>
    </row>
    <row r="177" spans="6:22" x14ac:dyDescent="0.55000000000000004">
      <c r="F177" t="s">
        <v>27</v>
      </c>
      <c r="G177" t="s">
        <v>25</v>
      </c>
      <c r="H177" t="s">
        <v>14</v>
      </c>
      <c r="I177" t="s">
        <v>19</v>
      </c>
      <c r="J177" t="s">
        <v>18</v>
      </c>
      <c r="K177" t="s">
        <v>17</v>
      </c>
      <c r="L177" t="s">
        <v>17</v>
      </c>
      <c r="M177" t="s">
        <v>17</v>
      </c>
      <c r="N177" t="s">
        <v>17</v>
      </c>
      <c r="O177">
        <v>15549.1250717154</v>
      </c>
      <c r="P177">
        <v>15045.850066934399</v>
      </c>
      <c r="Q177">
        <v>15198.6278447122</v>
      </c>
      <c r="R177">
        <v>15351.40562249</v>
      </c>
      <c r="S177">
        <v>16115.294511378799</v>
      </c>
      <c r="T177">
        <v>16879.183400267699</v>
      </c>
      <c r="U177">
        <v>17643.0722891566</v>
      </c>
      <c r="V177">
        <v>18406.961178045502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15198.6278447122</v>
      </c>
      <c r="R178">
        <v>15351.40562249</v>
      </c>
      <c r="S178">
        <v>16115.294511378799</v>
      </c>
      <c r="T178">
        <v>16879.183400267699</v>
      </c>
      <c r="U178">
        <v>17643.0722891566</v>
      </c>
      <c r="V178">
        <v>18406.961178045502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15198.6278447122</v>
      </c>
      <c r="R179">
        <v>15351.40562249</v>
      </c>
      <c r="S179">
        <v>16115.294511378799</v>
      </c>
      <c r="T179">
        <v>16879.183400267699</v>
      </c>
      <c r="U179">
        <v>17643.0722891566</v>
      </c>
      <c r="V179">
        <v>18406.961178045502</v>
      </c>
    </row>
    <row r="180" spans="6:22" x14ac:dyDescent="0.55000000000000004">
      <c r="F180" t="s">
        <v>27</v>
      </c>
      <c r="G180" t="s">
        <v>25</v>
      </c>
      <c r="H180" t="s">
        <v>21</v>
      </c>
      <c r="I180" t="s">
        <v>15</v>
      </c>
      <c r="J180" t="s">
        <v>16</v>
      </c>
      <c r="K180">
        <v>8000</v>
      </c>
      <c r="L180">
        <v>8000</v>
      </c>
      <c r="M180">
        <v>8000</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8000</v>
      </c>
      <c r="L181">
        <v>8000</v>
      </c>
      <c r="M181">
        <v>8000</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8000</v>
      </c>
      <c r="L182">
        <v>8000</v>
      </c>
      <c r="M182">
        <v>8000</v>
      </c>
      <c r="N182">
        <v>8000</v>
      </c>
      <c r="O182">
        <v>8000</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8000</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16857.977364001501</v>
      </c>
      <c r="L184">
        <v>16440.239217740502</v>
      </c>
      <c r="M184">
        <v>16057.312583667999</v>
      </c>
      <c r="N184">
        <v>15379.8270003089</v>
      </c>
      <c r="O184">
        <v>14799.1250717154</v>
      </c>
      <c r="P184">
        <v>14295.850066934399</v>
      </c>
      <c r="Q184">
        <v>14448.6278447122</v>
      </c>
      <c r="R184">
        <v>14601.40562249</v>
      </c>
      <c r="S184">
        <v>15365.294511378799</v>
      </c>
      <c r="T184">
        <v>16129.183400267701</v>
      </c>
      <c r="U184">
        <v>16893.0722891566</v>
      </c>
      <c r="V184" t="s">
        <v>17</v>
      </c>
    </row>
    <row r="185" spans="6:22" x14ac:dyDescent="0.55000000000000004">
      <c r="F185" t="s">
        <v>27</v>
      </c>
      <c r="G185" t="s">
        <v>25</v>
      </c>
      <c r="H185" t="s">
        <v>21</v>
      </c>
      <c r="I185" t="s">
        <v>20</v>
      </c>
      <c r="J185" t="s">
        <v>18</v>
      </c>
      <c r="K185">
        <v>24857.977364001501</v>
      </c>
      <c r="L185">
        <v>24440.239217740502</v>
      </c>
      <c r="M185">
        <v>24057.312583668001</v>
      </c>
      <c r="N185">
        <v>23379.827000308898</v>
      </c>
      <c r="O185">
        <v>22799.1250717154</v>
      </c>
      <c r="P185">
        <v>22295.850066934399</v>
      </c>
      <c r="Q185">
        <v>22448.627844712199</v>
      </c>
      <c r="R185">
        <v>22601.405622490001</v>
      </c>
      <c r="S185">
        <v>23365.294511378801</v>
      </c>
      <c r="T185">
        <v>24129.183400267699</v>
      </c>
      <c r="U185">
        <v>24893.0722891566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9546.8540829986596</v>
      </c>
      <c r="T186">
        <v>10269.0763052209</v>
      </c>
      <c r="U186">
        <v>10991.298527443099</v>
      </c>
      <c r="V186">
        <v>11713.5207496653</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9546.8540829986596</v>
      </c>
      <c r="T187">
        <v>10269.0763052209</v>
      </c>
      <c r="U187">
        <v>10991.298527443099</v>
      </c>
      <c r="V187">
        <v>11713.5207496653</v>
      </c>
    </row>
    <row r="188" spans="6:22" x14ac:dyDescent="0.55000000000000004">
      <c r="F188" t="s">
        <v>28</v>
      </c>
      <c r="G188" t="s">
        <v>13</v>
      </c>
      <c r="H188" t="s">
        <v>14</v>
      </c>
      <c r="I188" t="s">
        <v>19</v>
      </c>
      <c r="J188" t="s">
        <v>16</v>
      </c>
      <c r="K188" t="s">
        <v>17</v>
      </c>
      <c r="L188" t="s">
        <v>17</v>
      </c>
      <c r="M188" t="s">
        <v>17</v>
      </c>
      <c r="N188" t="s">
        <v>17</v>
      </c>
      <c r="O188">
        <v>9000</v>
      </c>
      <c r="P188">
        <v>9000</v>
      </c>
      <c r="Q188">
        <v>9000</v>
      </c>
      <c r="R188">
        <v>9000</v>
      </c>
      <c r="S188">
        <v>9546.8540829986596</v>
      </c>
      <c r="T188">
        <v>10269.0763052209</v>
      </c>
      <c r="U188">
        <v>10991.298527443099</v>
      </c>
      <c r="V188">
        <v>11713.5207496653</v>
      </c>
    </row>
    <row r="189" spans="6:22" x14ac:dyDescent="0.55000000000000004">
      <c r="F189" t="s">
        <v>28</v>
      </c>
      <c r="G189" t="s">
        <v>13</v>
      </c>
      <c r="H189" t="s">
        <v>14</v>
      </c>
      <c r="I189" t="s">
        <v>19</v>
      </c>
      <c r="J189" t="s">
        <v>18</v>
      </c>
      <c r="K189" t="s">
        <v>17</v>
      </c>
      <c r="L189" t="s">
        <v>17</v>
      </c>
      <c r="M189" t="s">
        <v>17</v>
      </c>
      <c r="N189" t="s">
        <v>17</v>
      </c>
      <c r="O189">
        <v>9000</v>
      </c>
      <c r="P189">
        <v>9000</v>
      </c>
      <c r="Q189">
        <v>9000</v>
      </c>
      <c r="R189">
        <v>9000</v>
      </c>
      <c r="S189">
        <v>9546.8540829986596</v>
      </c>
      <c r="T189">
        <v>10269.0763052209</v>
      </c>
      <c r="U189">
        <v>10991.298527443099</v>
      </c>
      <c r="V189">
        <v>11713.5207496653</v>
      </c>
    </row>
    <row r="190" spans="6:22" x14ac:dyDescent="0.55000000000000004">
      <c r="F190" t="s">
        <v>28</v>
      </c>
      <c r="G190" t="s">
        <v>13</v>
      </c>
      <c r="H190" t="s">
        <v>14</v>
      </c>
      <c r="I190" t="s">
        <v>20</v>
      </c>
      <c r="J190" t="s">
        <v>16</v>
      </c>
      <c r="K190" t="s">
        <v>17</v>
      </c>
      <c r="L190" t="s">
        <v>17</v>
      </c>
      <c r="M190" t="s">
        <v>17</v>
      </c>
      <c r="N190" t="s">
        <v>17</v>
      </c>
      <c r="O190" t="s">
        <v>17</v>
      </c>
      <c r="P190" t="s">
        <v>17</v>
      </c>
      <c r="Q190">
        <v>9000</v>
      </c>
      <c r="R190">
        <v>9000</v>
      </c>
      <c r="S190">
        <v>9546.8540829986596</v>
      </c>
      <c r="T190">
        <v>10269.0763052209</v>
      </c>
      <c r="U190">
        <v>10991.298527443099</v>
      </c>
      <c r="V190">
        <v>11713.5207496653</v>
      </c>
    </row>
    <row r="191" spans="6:22" x14ac:dyDescent="0.55000000000000004">
      <c r="F191" t="s">
        <v>28</v>
      </c>
      <c r="G191" t="s">
        <v>13</v>
      </c>
      <c r="H191" t="s">
        <v>14</v>
      </c>
      <c r="I191" t="s">
        <v>20</v>
      </c>
      <c r="J191" t="s">
        <v>18</v>
      </c>
      <c r="K191" t="s">
        <v>17</v>
      </c>
      <c r="L191" t="s">
        <v>17</v>
      </c>
      <c r="M191" t="s">
        <v>17</v>
      </c>
      <c r="N191" t="s">
        <v>17</v>
      </c>
      <c r="O191" t="s">
        <v>17</v>
      </c>
      <c r="P191" t="s">
        <v>17</v>
      </c>
      <c r="Q191">
        <v>9000</v>
      </c>
      <c r="R191">
        <v>9000</v>
      </c>
      <c r="S191">
        <v>9546.8540829986596</v>
      </c>
      <c r="T191">
        <v>10269.0763052209</v>
      </c>
      <c r="U191">
        <v>10991.298527443099</v>
      </c>
      <c r="V191">
        <v>11713.5207496653</v>
      </c>
    </row>
    <row r="192" spans="6:22" x14ac:dyDescent="0.55000000000000004">
      <c r="F192" t="s">
        <v>28</v>
      </c>
      <c r="G192" t="s">
        <v>13</v>
      </c>
      <c r="H192" t="s">
        <v>21</v>
      </c>
      <c r="I192" t="s">
        <v>15</v>
      </c>
      <c r="J192" t="s">
        <v>16</v>
      </c>
      <c r="K192">
        <v>8000</v>
      </c>
      <c r="L192">
        <v>8000</v>
      </c>
      <c r="M192">
        <v>8000</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8000</v>
      </c>
      <c r="L193">
        <v>8000</v>
      </c>
      <c r="M193">
        <v>8000</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8000</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8546.8540829986596</v>
      </c>
      <c r="T196">
        <v>9269.0763052208804</v>
      </c>
      <c r="U196">
        <v>9991.2985274430994</v>
      </c>
      <c r="V196" t="s">
        <v>17</v>
      </c>
    </row>
    <row r="197" spans="6:22" x14ac:dyDescent="0.55000000000000004">
      <c r="F197" t="s">
        <v>28</v>
      </c>
      <c r="G197" t="s">
        <v>13</v>
      </c>
      <c r="H197" t="s">
        <v>21</v>
      </c>
      <c r="I197" t="s">
        <v>20</v>
      </c>
      <c r="J197" t="s">
        <v>18</v>
      </c>
      <c r="K197">
        <v>15595.8378970427</v>
      </c>
      <c r="L197">
        <v>15527.6560788609</v>
      </c>
      <c r="M197">
        <v>15459.474260679101</v>
      </c>
      <c r="N197">
        <v>15323.110624315401</v>
      </c>
      <c r="O197">
        <v>15186.746987951799</v>
      </c>
      <c r="P197">
        <v>15050.3833515882</v>
      </c>
      <c r="Q197">
        <v>15314.6873207114</v>
      </c>
      <c r="R197">
        <v>15605.421686747</v>
      </c>
      <c r="S197">
        <v>16546.8540829987</v>
      </c>
      <c r="T197">
        <v>17269.0763052209</v>
      </c>
      <c r="U197">
        <v>17991.298527443101</v>
      </c>
      <c r="V197" t="s">
        <v>17</v>
      </c>
    </row>
    <row r="198" spans="6:22" x14ac:dyDescent="0.55000000000000004">
      <c r="F198" t="s">
        <v>28</v>
      </c>
      <c r="G198" t="s">
        <v>22</v>
      </c>
      <c r="H198" t="s">
        <v>14</v>
      </c>
      <c r="I198" t="s">
        <v>15</v>
      </c>
      <c r="J198" t="s">
        <v>16</v>
      </c>
      <c r="K198" t="s">
        <v>17</v>
      </c>
      <c r="L198">
        <v>10881.438798673</v>
      </c>
      <c r="M198">
        <v>10761.3788487282</v>
      </c>
      <c r="N198">
        <v>10548.965091133799</v>
      </c>
      <c r="O198">
        <v>10366.896156052801</v>
      </c>
      <c r="P198">
        <v>10209.1030789826</v>
      </c>
      <c r="Q198">
        <v>10353.547523427</v>
      </c>
      <c r="R198">
        <v>10497.9919678715</v>
      </c>
      <c r="S198">
        <v>11220.2141900937</v>
      </c>
      <c r="T198">
        <v>11942.436412315899</v>
      </c>
      <c r="U198">
        <v>12664.6586345382</v>
      </c>
      <c r="V198">
        <v>13386.880856760399</v>
      </c>
    </row>
    <row r="199" spans="6:22" x14ac:dyDescent="0.55000000000000004">
      <c r="F199" t="s">
        <v>28</v>
      </c>
      <c r="G199" t="s">
        <v>22</v>
      </c>
      <c r="H199" t="s">
        <v>14</v>
      </c>
      <c r="I199" t="s">
        <v>15</v>
      </c>
      <c r="J199" t="s">
        <v>18</v>
      </c>
      <c r="K199" t="s">
        <v>17</v>
      </c>
      <c r="L199">
        <v>10881.438798673</v>
      </c>
      <c r="M199">
        <v>10761.3788487282</v>
      </c>
      <c r="N199">
        <v>10548.965091133799</v>
      </c>
      <c r="O199">
        <v>10366.896156052801</v>
      </c>
      <c r="P199">
        <v>10209.1030789826</v>
      </c>
      <c r="Q199">
        <v>10353.547523427</v>
      </c>
      <c r="R199">
        <v>10497.9919678715</v>
      </c>
      <c r="S199">
        <v>11220.2141900937</v>
      </c>
      <c r="T199">
        <v>11942.436412315899</v>
      </c>
      <c r="U199">
        <v>12664.6586345382</v>
      </c>
      <c r="V199">
        <v>13386.880856760399</v>
      </c>
    </row>
    <row r="200" spans="6:22" x14ac:dyDescent="0.55000000000000004">
      <c r="F200" t="s">
        <v>28</v>
      </c>
      <c r="G200" t="s">
        <v>22</v>
      </c>
      <c r="H200" t="s">
        <v>14</v>
      </c>
      <c r="I200" t="s">
        <v>19</v>
      </c>
      <c r="J200" t="s">
        <v>16</v>
      </c>
      <c r="K200" t="s">
        <v>17</v>
      </c>
      <c r="L200" t="s">
        <v>17</v>
      </c>
      <c r="M200" t="s">
        <v>17</v>
      </c>
      <c r="N200" t="s">
        <v>17</v>
      </c>
      <c r="O200">
        <v>10366.896156052801</v>
      </c>
      <c r="P200">
        <v>10209.1030789826</v>
      </c>
      <c r="Q200">
        <v>10353.547523427</v>
      </c>
      <c r="R200">
        <v>10497.9919678715</v>
      </c>
      <c r="S200">
        <v>11220.2141900937</v>
      </c>
      <c r="T200">
        <v>11942.436412315899</v>
      </c>
      <c r="U200">
        <v>12664.6586345382</v>
      </c>
      <c r="V200">
        <v>13386.880856760399</v>
      </c>
    </row>
    <row r="201" spans="6:22" x14ac:dyDescent="0.55000000000000004">
      <c r="F201" t="s">
        <v>28</v>
      </c>
      <c r="G201" t="s">
        <v>22</v>
      </c>
      <c r="H201" t="s">
        <v>14</v>
      </c>
      <c r="I201" t="s">
        <v>19</v>
      </c>
      <c r="J201" t="s">
        <v>18</v>
      </c>
      <c r="K201" t="s">
        <v>17</v>
      </c>
      <c r="L201" t="s">
        <v>17</v>
      </c>
      <c r="M201" t="s">
        <v>17</v>
      </c>
      <c r="N201" t="s">
        <v>17</v>
      </c>
      <c r="O201">
        <v>10366.896156052801</v>
      </c>
      <c r="P201">
        <v>10209.1030789826</v>
      </c>
      <c r="Q201">
        <v>10353.547523427</v>
      </c>
      <c r="R201">
        <v>10497.9919678715</v>
      </c>
      <c r="S201">
        <v>11220.2141900937</v>
      </c>
      <c r="T201">
        <v>11942.436412315899</v>
      </c>
      <c r="U201">
        <v>12664.6586345382</v>
      </c>
      <c r="V201">
        <v>13386.880856760399</v>
      </c>
    </row>
    <row r="202" spans="6:22" x14ac:dyDescent="0.55000000000000004">
      <c r="F202" t="s">
        <v>28</v>
      </c>
      <c r="G202" t="s">
        <v>22</v>
      </c>
      <c r="H202" t="s">
        <v>14</v>
      </c>
      <c r="I202" t="s">
        <v>20</v>
      </c>
      <c r="J202" t="s">
        <v>16</v>
      </c>
      <c r="K202" t="s">
        <v>17</v>
      </c>
      <c r="L202" t="s">
        <v>17</v>
      </c>
      <c r="M202" t="s">
        <v>17</v>
      </c>
      <c r="N202" t="s">
        <v>17</v>
      </c>
      <c r="O202" t="s">
        <v>17</v>
      </c>
      <c r="P202" t="s">
        <v>17</v>
      </c>
      <c r="Q202">
        <v>10353.547523427</v>
      </c>
      <c r="R202">
        <v>10497.9919678715</v>
      </c>
      <c r="S202">
        <v>11220.2141900937</v>
      </c>
      <c r="T202">
        <v>11942.436412315899</v>
      </c>
      <c r="U202">
        <v>12664.6586345382</v>
      </c>
      <c r="V202">
        <v>13386.880856760399</v>
      </c>
    </row>
    <row r="203" spans="6:22" x14ac:dyDescent="0.55000000000000004">
      <c r="F203" t="s">
        <v>28</v>
      </c>
      <c r="G203" t="s">
        <v>22</v>
      </c>
      <c r="H203" t="s">
        <v>14</v>
      </c>
      <c r="I203" t="s">
        <v>20</v>
      </c>
      <c r="J203" t="s">
        <v>18</v>
      </c>
      <c r="K203" t="s">
        <v>17</v>
      </c>
      <c r="L203" t="s">
        <v>17</v>
      </c>
      <c r="M203" t="s">
        <v>17</v>
      </c>
      <c r="N203" t="s">
        <v>17</v>
      </c>
      <c r="O203" t="s">
        <v>17</v>
      </c>
      <c r="P203" t="s">
        <v>17</v>
      </c>
      <c r="Q203">
        <v>10353.547523427</v>
      </c>
      <c r="R203">
        <v>10497.9919678715</v>
      </c>
      <c r="S203">
        <v>11220.2141900937</v>
      </c>
      <c r="T203">
        <v>11942.436412315899</v>
      </c>
      <c r="U203">
        <v>12664.6586345382</v>
      </c>
      <c r="V203">
        <v>13386.880856760399</v>
      </c>
    </row>
    <row r="204" spans="6:22" x14ac:dyDescent="0.55000000000000004">
      <c r="F204" t="s">
        <v>28</v>
      </c>
      <c r="G204" t="s">
        <v>22</v>
      </c>
      <c r="H204" t="s">
        <v>21</v>
      </c>
      <c r="I204" t="s">
        <v>15</v>
      </c>
      <c r="J204" t="s">
        <v>16</v>
      </c>
      <c r="K204">
        <v>8000</v>
      </c>
      <c r="L204">
        <v>8000</v>
      </c>
      <c r="M204">
        <v>8000</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8000</v>
      </c>
      <c r="L205">
        <v>8000</v>
      </c>
      <c r="M205">
        <v>8000</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8000</v>
      </c>
      <c r="L206">
        <v>8000</v>
      </c>
      <c r="M206">
        <v>8000</v>
      </c>
      <c r="N206">
        <v>8000</v>
      </c>
      <c r="O206">
        <v>8000</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8000</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10012.413289521701</v>
      </c>
      <c r="L208">
        <v>9881.4387986729507</v>
      </c>
      <c r="M208">
        <v>9761.3788487282509</v>
      </c>
      <c r="N208">
        <v>9548.9650911337703</v>
      </c>
      <c r="O208">
        <v>9366.8961560527805</v>
      </c>
      <c r="P208">
        <v>9209.1030789826</v>
      </c>
      <c r="Q208">
        <v>9353.5475234270398</v>
      </c>
      <c r="R208">
        <v>9497.9919678714905</v>
      </c>
      <c r="S208">
        <v>10220.2141900937</v>
      </c>
      <c r="T208">
        <v>10942.436412315899</v>
      </c>
      <c r="U208">
        <v>11664.6586345382</v>
      </c>
      <c r="V208" t="s">
        <v>17</v>
      </c>
    </row>
    <row r="209" spans="5:22" x14ac:dyDescent="0.55000000000000004">
      <c r="F209" t="s">
        <v>28</v>
      </c>
      <c r="G209" t="s">
        <v>22</v>
      </c>
      <c r="H209" t="s">
        <v>21</v>
      </c>
      <c r="I209" t="s">
        <v>20</v>
      </c>
      <c r="J209" t="s">
        <v>18</v>
      </c>
      <c r="K209">
        <v>18012.413289521701</v>
      </c>
      <c r="L209">
        <v>17881.438798673</v>
      </c>
      <c r="M209">
        <v>17761.3788487282</v>
      </c>
      <c r="N209">
        <v>17548.965091133799</v>
      </c>
      <c r="O209">
        <v>17366.896156052801</v>
      </c>
      <c r="P209">
        <v>17209.1030789826</v>
      </c>
      <c r="Q209">
        <v>17353.547523427002</v>
      </c>
      <c r="R209">
        <v>17497.991967871501</v>
      </c>
      <c r="S209">
        <v>18220.214190093699</v>
      </c>
      <c r="T209">
        <v>18942.436412315899</v>
      </c>
      <c r="U209">
        <v>19664.658634538198</v>
      </c>
      <c r="V209" t="s">
        <v>17</v>
      </c>
    </row>
    <row r="210" spans="5:22" x14ac:dyDescent="0.55000000000000004">
      <c r="F210" t="s">
        <v>28</v>
      </c>
      <c r="G210" t="s">
        <v>23</v>
      </c>
      <c r="H210" t="s">
        <v>14</v>
      </c>
      <c r="I210" t="s">
        <v>15</v>
      </c>
      <c r="J210" t="s">
        <v>16</v>
      </c>
      <c r="K210" t="s">
        <v>17</v>
      </c>
      <c r="L210">
        <v>13064.082416623</v>
      </c>
      <c r="M210">
        <v>12853.078982597101</v>
      </c>
      <c r="N210">
        <v>12479.765214704999</v>
      </c>
      <c r="O210">
        <v>12159.7819850832</v>
      </c>
      <c r="P210">
        <v>11882.463186077601</v>
      </c>
      <c r="Q210">
        <v>12026.907630522101</v>
      </c>
      <c r="R210">
        <v>12171.3520749665</v>
      </c>
      <c r="S210">
        <v>12893.574297188799</v>
      </c>
      <c r="T210">
        <v>13615.796519411</v>
      </c>
      <c r="U210">
        <v>14338.018741633199</v>
      </c>
      <c r="V210">
        <v>15060.2409638554</v>
      </c>
    </row>
    <row r="211" spans="5:22" x14ac:dyDescent="0.55000000000000004">
      <c r="F211" t="s">
        <v>28</v>
      </c>
      <c r="G211" t="s">
        <v>23</v>
      </c>
      <c r="H211" t="s">
        <v>14</v>
      </c>
      <c r="I211" t="s">
        <v>15</v>
      </c>
      <c r="J211" t="s">
        <v>18</v>
      </c>
      <c r="K211" t="s">
        <v>17</v>
      </c>
      <c r="L211">
        <v>13064.082416623</v>
      </c>
      <c r="M211">
        <v>12853.078982597101</v>
      </c>
      <c r="N211">
        <v>12479.765214704999</v>
      </c>
      <c r="O211">
        <v>12159.7819850832</v>
      </c>
      <c r="P211">
        <v>11882.463186077601</v>
      </c>
      <c r="Q211">
        <v>12026.907630522101</v>
      </c>
      <c r="R211">
        <v>12171.3520749665</v>
      </c>
      <c r="S211">
        <v>12893.574297188799</v>
      </c>
      <c r="T211">
        <v>13615.796519411</v>
      </c>
      <c r="U211">
        <v>14338.018741633199</v>
      </c>
      <c r="V211">
        <v>15060.2409638554</v>
      </c>
    </row>
    <row r="212" spans="5:22" x14ac:dyDescent="0.55000000000000004">
      <c r="F212" t="s">
        <v>28</v>
      </c>
      <c r="G212" t="s">
        <v>23</v>
      </c>
      <c r="H212" t="s">
        <v>14</v>
      </c>
      <c r="I212" t="s">
        <v>19</v>
      </c>
      <c r="J212" t="s">
        <v>16</v>
      </c>
      <c r="K212" t="s">
        <v>17</v>
      </c>
      <c r="L212" t="s">
        <v>17</v>
      </c>
      <c r="M212" t="s">
        <v>17</v>
      </c>
      <c r="N212" t="s">
        <v>17</v>
      </c>
      <c r="O212">
        <v>12159.7819850832</v>
      </c>
      <c r="P212">
        <v>11882.463186077601</v>
      </c>
      <c r="Q212">
        <v>12026.907630522101</v>
      </c>
      <c r="R212">
        <v>12171.3520749665</v>
      </c>
      <c r="S212">
        <v>12893.574297188799</v>
      </c>
      <c r="T212">
        <v>13615.796519411</v>
      </c>
      <c r="U212">
        <v>14338.018741633199</v>
      </c>
      <c r="V212">
        <v>15060.2409638554</v>
      </c>
    </row>
    <row r="213" spans="5:22" x14ac:dyDescent="0.55000000000000004">
      <c r="F213" t="s">
        <v>28</v>
      </c>
      <c r="G213" t="s">
        <v>23</v>
      </c>
      <c r="H213" t="s">
        <v>14</v>
      </c>
      <c r="I213" t="s">
        <v>19</v>
      </c>
      <c r="J213" t="s">
        <v>18</v>
      </c>
      <c r="K213" t="s">
        <v>17</v>
      </c>
      <c r="L213" t="s">
        <v>17</v>
      </c>
      <c r="M213" t="s">
        <v>17</v>
      </c>
      <c r="N213" t="s">
        <v>17</v>
      </c>
      <c r="O213">
        <v>12159.7819850832</v>
      </c>
      <c r="P213">
        <v>11882.463186077601</v>
      </c>
      <c r="Q213">
        <v>12026.907630522101</v>
      </c>
      <c r="R213">
        <v>12171.3520749665</v>
      </c>
      <c r="S213">
        <v>12893.574297188799</v>
      </c>
      <c r="T213">
        <v>13615.796519411</v>
      </c>
      <c r="U213">
        <v>14338.018741633199</v>
      </c>
      <c r="V213">
        <v>15060.2409638554</v>
      </c>
    </row>
    <row r="214" spans="5:22" x14ac:dyDescent="0.55000000000000004">
      <c r="F214" t="s">
        <v>28</v>
      </c>
      <c r="G214" t="s">
        <v>23</v>
      </c>
      <c r="H214" t="s">
        <v>14</v>
      </c>
      <c r="I214" t="s">
        <v>20</v>
      </c>
      <c r="J214" t="s">
        <v>16</v>
      </c>
      <c r="K214" t="s">
        <v>17</v>
      </c>
      <c r="L214" t="s">
        <v>17</v>
      </c>
      <c r="M214" t="s">
        <v>17</v>
      </c>
      <c r="N214" t="s">
        <v>17</v>
      </c>
      <c r="O214" t="s">
        <v>17</v>
      </c>
      <c r="P214" t="s">
        <v>17</v>
      </c>
      <c r="Q214">
        <v>12026.907630522101</v>
      </c>
      <c r="R214">
        <v>12171.3520749665</v>
      </c>
      <c r="S214">
        <v>12893.574297188799</v>
      </c>
      <c r="T214">
        <v>13615.796519411</v>
      </c>
      <c r="U214">
        <v>14338.018741633199</v>
      </c>
      <c r="V214">
        <v>15060.2409638554</v>
      </c>
    </row>
    <row r="215" spans="5:22" x14ac:dyDescent="0.55000000000000004">
      <c r="F215" t="s">
        <v>28</v>
      </c>
      <c r="G215" t="s">
        <v>23</v>
      </c>
      <c r="H215" t="s">
        <v>14</v>
      </c>
      <c r="I215" t="s">
        <v>20</v>
      </c>
      <c r="J215" t="s">
        <v>18</v>
      </c>
      <c r="K215" t="s">
        <v>17</v>
      </c>
      <c r="L215" t="s">
        <v>17</v>
      </c>
      <c r="M215" t="s">
        <v>17</v>
      </c>
      <c r="N215" t="s">
        <v>17</v>
      </c>
      <c r="O215" t="s">
        <v>17</v>
      </c>
      <c r="P215" t="s">
        <v>17</v>
      </c>
      <c r="Q215">
        <v>12026.907630522101</v>
      </c>
      <c r="R215">
        <v>12171.3520749665</v>
      </c>
      <c r="S215">
        <v>12893.574297188799</v>
      </c>
      <c r="T215">
        <v>13615.796519411</v>
      </c>
      <c r="U215">
        <v>14338.018741633199</v>
      </c>
      <c r="V215">
        <v>15060.2409638554</v>
      </c>
    </row>
    <row r="216" spans="5:22" x14ac:dyDescent="0.55000000000000004">
      <c r="F216" t="s">
        <v>28</v>
      </c>
      <c r="G216" t="s">
        <v>23</v>
      </c>
      <c r="H216" t="s">
        <v>21</v>
      </c>
      <c r="I216" t="s">
        <v>15</v>
      </c>
      <c r="J216" t="s">
        <v>16</v>
      </c>
      <c r="K216">
        <v>8000</v>
      </c>
      <c r="L216">
        <v>8000</v>
      </c>
      <c r="M216">
        <v>8000</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8000</v>
      </c>
      <c r="L217">
        <v>8000</v>
      </c>
      <c r="M217">
        <v>8000</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8000</v>
      </c>
      <c r="L218">
        <v>8000</v>
      </c>
      <c r="M218">
        <v>8000</v>
      </c>
      <c r="N218">
        <v>8000</v>
      </c>
      <c r="O218">
        <v>8000</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8000</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12294.267981015</v>
      </c>
      <c r="L220">
        <v>12064.082416623</v>
      </c>
      <c r="M220">
        <v>11853.078982597101</v>
      </c>
      <c r="N220">
        <v>11479.765214704999</v>
      </c>
      <c r="O220">
        <v>11159.7819850832</v>
      </c>
      <c r="P220">
        <v>10882.463186077601</v>
      </c>
      <c r="Q220">
        <v>11026.907630522101</v>
      </c>
      <c r="R220">
        <v>11171.3520749665</v>
      </c>
      <c r="S220">
        <v>11893.574297188799</v>
      </c>
      <c r="T220">
        <v>12615.796519411</v>
      </c>
      <c r="U220">
        <v>13338.018741633199</v>
      </c>
      <c r="V220" t="s">
        <v>17</v>
      </c>
    </row>
    <row r="221" spans="5:22" x14ac:dyDescent="0.55000000000000004">
      <c r="F221" t="s">
        <v>28</v>
      </c>
      <c r="G221" t="s">
        <v>23</v>
      </c>
      <c r="H221" t="s">
        <v>21</v>
      </c>
      <c r="I221" t="s">
        <v>20</v>
      </c>
      <c r="J221" t="s">
        <v>18</v>
      </c>
      <c r="K221">
        <v>20294.267981015</v>
      </c>
      <c r="L221">
        <v>20064.082416623001</v>
      </c>
      <c r="M221">
        <v>19853.078982597101</v>
      </c>
      <c r="N221">
        <v>19479.765214704999</v>
      </c>
      <c r="O221">
        <v>19159.781985083198</v>
      </c>
      <c r="P221">
        <v>18882.463186077599</v>
      </c>
      <c r="Q221">
        <v>19026.907630522099</v>
      </c>
      <c r="R221">
        <v>19171.3520749665</v>
      </c>
      <c r="S221">
        <v>19893.574297188799</v>
      </c>
      <c r="T221">
        <v>20615.796519411</v>
      </c>
      <c r="U221">
        <v>21338.018741633201</v>
      </c>
      <c r="V221" t="s">
        <v>17</v>
      </c>
    </row>
    <row r="222" spans="5:22" x14ac:dyDescent="0.55000000000000004">
      <c r="E222" s="6"/>
      <c r="F222" s="6" t="s">
        <v>28</v>
      </c>
      <c r="G222" s="6" t="s">
        <v>24</v>
      </c>
      <c r="H222" s="6" t="s">
        <v>14</v>
      </c>
      <c r="I222" s="6" t="s">
        <v>15</v>
      </c>
      <c r="J222" s="6" t="s">
        <v>16</v>
      </c>
      <c r="K222" s="6" t="s">
        <v>17</v>
      </c>
      <c r="L222" s="6">
        <v>15246.726034573099</v>
      </c>
      <c r="M222" s="6">
        <v>14944.779116465899</v>
      </c>
      <c r="N222" s="6">
        <v>14410.565338276199</v>
      </c>
      <c r="O222" s="6">
        <v>13952.6678141136</v>
      </c>
      <c r="P222" s="6">
        <v>13555.8232931727</v>
      </c>
      <c r="Q222" s="6">
        <v>13700.2677376171</v>
      </c>
      <c r="R222" s="6">
        <v>13844.712182061599</v>
      </c>
      <c r="S222" s="6">
        <v>14566.9344042838</v>
      </c>
      <c r="T222" s="6">
        <v>15289.156626505999</v>
      </c>
      <c r="U222" s="6">
        <v>16011.3788487282</v>
      </c>
      <c r="V222" s="6">
        <v>16733.601070950499</v>
      </c>
    </row>
    <row r="223" spans="5:22" x14ac:dyDescent="0.55000000000000004">
      <c r="E223" s="6"/>
      <c r="F223" s="6" t="s">
        <v>28</v>
      </c>
      <c r="G223" s="6" t="s">
        <v>24</v>
      </c>
      <c r="H223" s="6" t="s">
        <v>14</v>
      </c>
      <c r="I223" s="6" t="s">
        <v>15</v>
      </c>
      <c r="J223" s="6" t="s">
        <v>18</v>
      </c>
      <c r="K223" s="6" t="s">
        <v>17</v>
      </c>
      <c r="L223" s="6">
        <v>15246.726034573099</v>
      </c>
      <c r="M223" s="6">
        <v>14944.779116465899</v>
      </c>
      <c r="N223" s="6">
        <v>14410.565338276199</v>
      </c>
      <c r="O223" s="6">
        <v>13952.6678141136</v>
      </c>
      <c r="P223" s="6">
        <v>13555.8232931727</v>
      </c>
      <c r="Q223" s="6">
        <v>13700.2677376171</v>
      </c>
      <c r="R223" s="6">
        <v>13844.712182061599</v>
      </c>
      <c r="S223" s="6">
        <v>14566.9344042838</v>
      </c>
      <c r="T223" s="6">
        <v>15289.156626505999</v>
      </c>
      <c r="U223" s="6">
        <v>16011.3788487282</v>
      </c>
      <c r="V223" s="6">
        <v>16733.601070950499</v>
      </c>
    </row>
    <row r="224" spans="5:22" x14ac:dyDescent="0.55000000000000004">
      <c r="E224" s="6"/>
      <c r="F224" s="6" t="s">
        <v>28</v>
      </c>
      <c r="G224" s="6" t="s">
        <v>24</v>
      </c>
      <c r="H224" s="6" t="s">
        <v>14</v>
      </c>
      <c r="I224" s="6" t="s">
        <v>19</v>
      </c>
      <c r="J224" s="6" t="s">
        <v>16</v>
      </c>
      <c r="K224" s="6" t="s">
        <v>17</v>
      </c>
      <c r="L224" s="6" t="s">
        <v>17</v>
      </c>
      <c r="M224" s="6" t="s">
        <v>17</v>
      </c>
      <c r="N224" s="6" t="s">
        <v>17</v>
      </c>
      <c r="O224" s="6">
        <v>13952.6678141136</v>
      </c>
      <c r="P224" s="6">
        <v>13555.8232931727</v>
      </c>
      <c r="Q224" s="6">
        <v>13700.2677376171</v>
      </c>
      <c r="R224" s="6">
        <v>13844.712182061599</v>
      </c>
      <c r="S224" s="6">
        <v>14566.9344042838</v>
      </c>
      <c r="T224" s="6">
        <v>15289.156626505999</v>
      </c>
      <c r="U224" s="6">
        <v>16011.3788487282</v>
      </c>
      <c r="V224" s="6">
        <v>16733.601070950499</v>
      </c>
    </row>
    <row r="225" spans="5:22" x14ac:dyDescent="0.55000000000000004">
      <c r="E225" s="6"/>
      <c r="F225" s="6" t="s">
        <v>28</v>
      </c>
      <c r="G225" s="6" t="s">
        <v>24</v>
      </c>
      <c r="H225" s="6" t="s">
        <v>14</v>
      </c>
      <c r="I225" s="6" t="s">
        <v>19</v>
      </c>
      <c r="J225" s="6" t="s">
        <v>18</v>
      </c>
      <c r="K225" s="6" t="s">
        <v>17</v>
      </c>
      <c r="L225" s="6" t="s">
        <v>17</v>
      </c>
      <c r="M225" s="6" t="s">
        <v>17</v>
      </c>
      <c r="N225" s="6" t="s">
        <v>17</v>
      </c>
      <c r="O225" s="6">
        <v>13952.6678141136</v>
      </c>
      <c r="P225" s="6">
        <v>13555.8232931727</v>
      </c>
      <c r="Q225" s="6">
        <v>13700.2677376171</v>
      </c>
      <c r="R225" s="6">
        <v>13844.712182061599</v>
      </c>
      <c r="S225" s="6">
        <v>14566.9344042838</v>
      </c>
      <c r="T225" s="6">
        <v>15289.156626505999</v>
      </c>
      <c r="U225" s="6">
        <v>16011.3788487282</v>
      </c>
      <c r="V225" s="6">
        <v>16733.601070950499</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13700.2677376171</v>
      </c>
      <c r="R226" s="6">
        <v>13844.712182061599</v>
      </c>
      <c r="S226" s="6">
        <v>14566.9344042838</v>
      </c>
      <c r="T226" s="6">
        <v>15289.156626505999</v>
      </c>
      <c r="U226" s="6">
        <v>16011.3788487282</v>
      </c>
      <c r="V226" s="6">
        <v>16733.601070950499</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13700.2677376171</v>
      </c>
      <c r="R227" s="6">
        <v>13844.712182061599</v>
      </c>
      <c r="S227" s="6">
        <v>14566.9344042838</v>
      </c>
      <c r="T227" s="6">
        <v>15289.156626505999</v>
      </c>
      <c r="U227" s="6">
        <v>16011.3788487282</v>
      </c>
      <c r="V227" s="6">
        <v>16733.601070950499</v>
      </c>
    </row>
    <row r="228" spans="5:22" x14ac:dyDescent="0.55000000000000004">
      <c r="E228" s="5"/>
      <c r="F228" s="5" t="s">
        <v>28</v>
      </c>
      <c r="G228" s="5" t="s">
        <v>24</v>
      </c>
      <c r="H228" s="5" t="s">
        <v>21</v>
      </c>
      <c r="I228" s="5" t="s">
        <v>15</v>
      </c>
      <c r="J228" s="5" t="s">
        <v>16</v>
      </c>
      <c r="K228" s="5">
        <v>8000</v>
      </c>
      <c r="L228" s="5">
        <v>8000</v>
      </c>
      <c r="M228" s="5">
        <v>8000</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8000</v>
      </c>
      <c r="L229" s="5">
        <v>8000</v>
      </c>
      <c r="M229" s="5">
        <v>8000</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8000</v>
      </c>
      <c r="L230" s="5">
        <v>8000</v>
      </c>
      <c r="M230" s="5">
        <v>8000</v>
      </c>
      <c r="N230" s="5">
        <v>8000</v>
      </c>
      <c r="O230" s="5">
        <v>8000</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8000</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14576.1226725082</v>
      </c>
      <c r="L232" s="5">
        <v>14246.726034573099</v>
      </c>
      <c r="M232" s="5">
        <v>13944.779116465899</v>
      </c>
      <c r="N232" s="5">
        <v>13410.565338276199</v>
      </c>
      <c r="O232" s="5">
        <v>12952.6678141136</v>
      </c>
      <c r="P232" s="5">
        <v>12555.8232931727</v>
      </c>
      <c r="Q232" s="5">
        <v>12700.2677376171</v>
      </c>
      <c r="R232" s="5">
        <v>12844.712182061599</v>
      </c>
      <c r="S232" s="5">
        <v>13566.9344042838</v>
      </c>
      <c r="T232" s="5">
        <v>14289.156626505999</v>
      </c>
      <c r="U232" s="5">
        <v>15011.3788487282</v>
      </c>
      <c r="V232" s="5" t="s">
        <v>17</v>
      </c>
    </row>
    <row r="233" spans="5:22" x14ac:dyDescent="0.55000000000000004">
      <c r="E233" s="5"/>
      <c r="F233" s="5" t="s">
        <v>28</v>
      </c>
      <c r="G233" s="5" t="s">
        <v>24</v>
      </c>
      <c r="H233" s="5" t="s">
        <v>21</v>
      </c>
      <c r="I233" s="5" t="s">
        <v>20</v>
      </c>
      <c r="J233" s="5" t="s">
        <v>18</v>
      </c>
      <c r="K233" s="5">
        <v>22576.122672508202</v>
      </c>
      <c r="L233" s="5">
        <v>22246.726034573101</v>
      </c>
      <c r="M233" s="5">
        <v>21944.779116465899</v>
      </c>
      <c r="N233" s="5">
        <v>21410.565338276199</v>
      </c>
      <c r="O233" s="5">
        <v>20952.6678141136</v>
      </c>
      <c r="P233" s="5">
        <v>20555.8232931727</v>
      </c>
      <c r="Q233" s="5">
        <v>20700.267737617101</v>
      </c>
      <c r="R233" s="5">
        <v>20844.712182061601</v>
      </c>
      <c r="S233" s="5">
        <v>21566.934404283798</v>
      </c>
      <c r="T233" s="5">
        <v>22289.156626505999</v>
      </c>
      <c r="U233" s="5">
        <v>23011.3788487282</v>
      </c>
      <c r="V233" s="5" t="s">
        <v>17</v>
      </c>
    </row>
    <row r="234" spans="5:22" x14ac:dyDescent="0.55000000000000004">
      <c r="F234" t="s">
        <v>28</v>
      </c>
      <c r="G234" t="s">
        <v>25</v>
      </c>
      <c r="H234" t="s">
        <v>14</v>
      </c>
      <c r="I234" t="s">
        <v>15</v>
      </c>
      <c r="J234" t="s">
        <v>16</v>
      </c>
      <c r="K234" t="s">
        <v>17</v>
      </c>
      <c r="L234">
        <v>17429.369652523099</v>
      </c>
      <c r="M234">
        <v>17036.479250334702</v>
      </c>
      <c r="N234">
        <v>16341.365461847399</v>
      </c>
      <c r="O234">
        <v>15745.553643144</v>
      </c>
      <c r="P234">
        <v>15229.183400267701</v>
      </c>
      <c r="Q234">
        <v>15373.6278447122</v>
      </c>
      <c r="R234">
        <v>15518.0722891566</v>
      </c>
      <c r="S234">
        <v>16240.294511378799</v>
      </c>
      <c r="T234">
        <v>16962.5167336011</v>
      </c>
      <c r="U234">
        <v>17684.738955823301</v>
      </c>
      <c r="V234">
        <v>18406.961178045502</v>
      </c>
    </row>
    <row r="235" spans="5:22" x14ac:dyDescent="0.55000000000000004">
      <c r="F235" t="s">
        <v>28</v>
      </c>
      <c r="G235" t="s">
        <v>25</v>
      </c>
      <c r="H235" t="s">
        <v>14</v>
      </c>
      <c r="I235" t="s">
        <v>15</v>
      </c>
      <c r="J235" t="s">
        <v>18</v>
      </c>
      <c r="K235" t="s">
        <v>17</v>
      </c>
      <c r="L235">
        <v>17429.369652523099</v>
      </c>
      <c r="M235">
        <v>17036.479250334702</v>
      </c>
      <c r="N235">
        <v>16341.365461847399</v>
      </c>
      <c r="O235">
        <v>15745.553643144</v>
      </c>
      <c r="P235">
        <v>15229.183400267701</v>
      </c>
      <c r="Q235">
        <v>15373.6278447122</v>
      </c>
      <c r="R235">
        <v>15518.0722891566</v>
      </c>
      <c r="S235">
        <v>16240.294511378799</v>
      </c>
      <c r="T235">
        <v>16962.5167336011</v>
      </c>
      <c r="U235">
        <v>17684.738955823301</v>
      </c>
      <c r="V235">
        <v>18406.961178045502</v>
      </c>
    </row>
    <row r="236" spans="5:22" x14ac:dyDescent="0.55000000000000004">
      <c r="F236" t="s">
        <v>28</v>
      </c>
      <c r="G236" t="s">
        <v>25</v>
      </c>
      <c r="H236" t="s">
        <v>14</v>
      </c>
      <c r="I236" t="s">
        <v>19</v>
      </c>
      <c r="J236" t="s">
        <v>16</v>
      </c>
      <c r="K236" t="s">
        <v>17</v>
      </c>
      <c r="L236" t="s">
        <v>17</v>
      </c>
      <c r="M236" t="s">
        <v>17</v>
      </c>
      <c r="N236" t="s">
        <v>17</v>
      </c>
      <c r="O236">
        <v>15745.553643144</v>
      </c>
      <c r="P236">
        <v>15229.183400267701</v>
      </c>
      <c r="Q236">
        <v>15373.6278447122</v>
      </c>
      <c r="R236">
        <v>15518.0722891566</v>
      </c>
      <c r="S236">
        <v>16240.294511378799</v>
      </c>
      <c r="T236">
        <v>16962.5167336011</v>
      </c>
      <c r="U236">
        <v>17684.738955823301</v>
      </c>
      <c r="V236">
        <v>18406.961178045502</v>
      </c>
    </row>
    <row r="237" spans="5:22" x14ac:dyDescent="0.55000000000000004">
      <c r="F237" t="s">
        <v>28</v>
      </c>
      <c r="G237" t="s">
        <v>25</v>
      </c>
      <c r="H237" t="s">
        <v>14</v>
      </c>
      <c r="I237" t="s">
        <v>19</v>
      </c>
      <c r="J237" t="s">
        <v>18</v>
      </c>
      <c r="K237" t="s">
        <v>17</v>
      </c>
      <c r="L237" t="s">
        <v>17</v>
      </c>
      <c r="M237" t="s">
        <v>17</v>
      </c>
      <c r="N237" t="s">
        <v>17</v>
      </c>
      <c r="O237">
        <v>15745.553643144</v>
      </c>
      <c r="P237">
        <v>15229.183400267701</v>
      </c>
      <c r="Q237">
        <v>15373.6278447122</v>
      </c>
      <c r="R237">
        <v>15518.0722891566</v>
      </c>
      <c r="S237">
        <v>16240.294511378799</v>
      </c>
      <c r="T237">
        <v>16962.5167336011</v>
      </c>
      <c r="U237">
        <v>17684.738955823301</v>
      </c>
      <c r="V237">
        <v>18406.961178045502</v>
      </c>
    </row>
    <row r="238" spans="5:22" x14ac:dyDescent="0.55000000000000004">
      <c r="F238" t="s">
        <v>28</v>
      </c>
      <c r="G238" t="s">
        <v>25</v>
      </c>
      <c r="H238" t="s">
        <v>14</v>
      </c>
      <c r="I238" t="s">
        <v>20</v>
      </c>
      <c r="J238" t="s">
        <v>16</v>
      </c>
      <c r="K238" t="s">
        <v>17</v>
      </c>
      <c r="L238" t="s">
        <v>17</v>
      </c>
      <c r="M238" t="s">
        <v>17</v>
      </c>
      <c r="N238" t="s">
        <v>17</v>
      </c>
      <c r="O238" t="s">
        <v>17</v>
      </c>
      <c r="P238" t="s">
        <v>17</v>
      </c>
      <c r="Q238">
        <v>15373.6278447122</v>
      </c>
      <c r="R238">
        <v>15518.0722891566</v>
      </c>
      <c r="S238">
        <v>16240.294511378799</v>
      </c>
      <c r="T238">
        <v>16962.5167336011</v>
      </c>
      <c r="U238">
        <v>17684.738955823301</v>
      </c>
      <c r="V238">
        <v>18406.961178045502</v>
      </c>
    </row>
    <row r="239" spans="5:22" x14ac:dyDescent="0.55000000000000004">
      <c r="F239" t="s">
        <v>28</v>
      </c>
      <c r="G239" t="s">
        <v>25</v>
      </c>
      <c r="H239" t="s">
        <v>14</v>
      </c>
      <c r="I239" t="s">
        <v>20</v>
      </c>
      <c r="J239" t="s">
        <v>18</v>
      </c>
      <c r="K239" t="s">
        <v>17</v>
      </c>
      <c r="L239" t="s">
        <v>17</v>
      </c>
      <c r="M239" t="s">
        <v>17</v>
      </c>
      <c r="N239" t="s">
        <v>17</v>
      </c>
      <c r="O239" t="s">
        <v>17</v>
      </c>
      <c r="P239" t="s">
        <v>17</v>
      </c>
      <c r="Q239">
        <v>15373.6278447122</v>
      </c>
      <c r="R239">
        <v>15518.0722891566</v>
      </c>
      <c r="S239">
        <v>16240.294511378799</v>
      </c>
      <c r="T239">
        <v>16962.5167336011</v>
      </c>
      <c r="U239">
        <v>17684.738955823301</v>
      </c>
      <c r="V239">
        <v>18406.961178045502</v>
      </c>
    </row>
    <row r="240" spans="5:22" x14ac:dyDescent="0.55000000000000004">
      <c r="F240" t="s">
        <v>28</v>
      </c>
      <c r="G240" t="s">
        <v>25</v>
      </c>
      <c r="H240" t="s">
        <v>21</v>
      </c>
      <c r="I240" t="s">
        <v>15</v>
      </c>
      <c r="J240" t="s">
        <v>16</v>
      </c>
      <c r="K240">
        <v>8000</v>
      </c>
      <c r="L240">
        <v>8000</v>
      </c>
      <c r="M240">
        <v>8000</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8000</v>
      </c>
      <c r="L241">
        <v>8000</v>
      </c>
      <c r="M241">
        <v>8000</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8000</v>
      </c>
      <c r="L242">
        <v>8000</v>
      </c>
      <c r="M242">
        <v>8000</v>
      </c>
      <c r="N242">
        <v>8000</v>
      </c>
      <c r="O242">
        <v>8000</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8000</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16857.977364001501</v>
      </c>
      <c r="L244">
        <v>16429.369652523099</v>
      </c>
      <c r="M244">
        <v>16036.4792503347</v>
      </c>
      <c r="N244">
        <v>15341.365461847399</v>
      </c>
      <c r="O244">
        <v>14745.553643144</v>
      </c>
      <c r="P244">
        <v>14229.183400267701</v>
      </c>
      <c r="Q244">
        <v>14373.6278447122</v>
      </c>
      <c r="R244">
        <v>14518.0722891566</v>
      </c>
      <c r="S244">
        <v>15240.294511378799</v>
      </c>
      <c r="T244">
        <v>15962.5167336011</v>
      </c>
      <c r="U244">
        <v>16684.738955823301</v>
      </c>
      <c r="V244" t="s">
        <v>17</v>
      </c>
    </row>
    <row r="245" spans="6:22" x14ac:dyDescent="0.55000000000000004">
      <c r="F245" t="s">
        <v>28</v>
      </c>
      <c r="G245" t="s">
        <v>25</v>
      </c>
      <c r="H245" t="s">
        <v>21</v>
      </c>
      <c r="I245" t="s">
        <v>20</v>
      </c>
      <c r="J245" t="s">
        <v>18</v>
      </c>
      <c r="K245">
        <v>24857.977364001501</v>
      </c>
      <c r="L245">
        <v>24429.369652523099</v>
      </c>
      <c r="M245">
        <v>24036.479250334702</v>
      </c>
      <c r="N245">
        <v>23341.365461847399</v>
      </c>
      <c r="O245">
        <v>22745.553643144001</v>
      </c>
      <c r="P245">
        <v>22229.183400267699</v>
      </c>
      <c r="Q245">
        <v>22373.627844712199</v>
      </c>
      <c r="R245">
        <v>22518.0722891566</v>
      </c>
      <c r="S245">
        <v>23240.294511378801</v>
      </c>
      <c r="T245">
        <v>23962.5167336011</v>
      </c>
      <c r="U245">
        <v>24684.738955823301</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tabSelected="1" topLeftCell="A177" zoomScale="50" zoomScaleNormal="50" workbookViewId="0">
      <selection activeCell="L2" sqref="L2:L4"/>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5" t="s">
        <v>39</v>
      </c>
      <c r="M2" s="46" t="s">
        <v>45</v>
      </c>
      <c r="N2" s="47" t="s">
        <v>15</v>
      </c>
      <c r="O2" s="47"/>
      <c r="P2" s="47"/>
      <c r="Q2" s="47"/>
      <c r="R2" s="48" t="s">
        <v>19</v>
      </c>
      <c r="S2" s="48"/>
      <c r="T2" s="48"/>
      <c r="U2" s="48"/>
      <c r="V2" s="49" t="s">
        <v>20</v>
      </c>
      <c r="W2" s="49"/>
      <c r="X2" s="49"/>
      <c r="Y2" s="49"/>
    </row>
    <row r="3" spans="1:28" x14ac:dyDescent="0.55000000000000004">
      <c r="A3" s="11" t="s">
        <v>28</v>
      </c>
      <c r="B3" s="11" t="s">
        <v>22</v>
      </c>
      <c r="C3" s="11" t="s">
        <v>0</v>
      </c>
      <c r="D3" s="11" t="s">
        <v>14</v>
      </c>
      <c r="E3" s="11" t="s">
        <v>15</v>
      </c>
      <c r="F3" s="11" t="s">
        <v>16</v>
      </c>
      <c r="G3" t="s">
        <v>54</v>
      </c>
      <c r="L3" s="45"/>
      <c r="M3" s="46"/>
      <c r="N3" s="45" t="s">
        <v>14</v>
      </c>
      <c r="O3" s="45"/>
      <c r="P3" s="45" t="s">
        <v>21</v>
      </c>
      <c r="Q3" s="45"/>
      <c r="R3" s="45" t="s">
        <v>14</v>
      </c>
      <c r="S3" s="45"/>
      <c r="T3" s="45" t="s">
        <v>21</v>
      </c>
      <c r="U3" s="45"/>
      <c r="V3" s="45" t="s">
        <v>14</v>
      </c>
      <c r="W3" s="45"/>
      <c r="X3" s="45" t="s">
        <v>21</v>
      </c>
      <c r="Y3" s="45"/>
    </row>
    <row r="4" spans="1:28" x14ac:dyDescent="0.55000000000000004">
      <c r="A4" s="11" t="s">
        <v>28</v>
      </c>
      <c r="B4" s="11" t="s">
        <v>22</v>
      </c>
      <c r="C4" s="11" t="s">
        <v>0</v>
      </c>
      <c r="D4" s="11" t="s">
        <v>14</v>
      </c>
      <c r="E4" s="11" t="s">
        <v>15</v>
      </c>
      <c r="F4" s="11" t="s">
        <v>18</v>
      </c>
      <c r="G4" t="s">
        <v>54</v>
      </c>
      <c r="L4" s="45"/>
      <c r="M4" s="46"/>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8000</v>
      </c>
      <c r="Q5">
        <f>G10</f>
        <v>8000</v>
      </c>
      <c r="R5" t="str">
        <f>G5</f>
        <v>EPS</v>
      </c>
      <c r="S5" t="str">
        <f>G6</f>
        <v>EPS</v>
      </c>
      <c r="T5">
        <f>G11</f>
        <v>8000</v>
      </c>
      <c r="U5">
        <f>G12</f>
        <v>8000</v>
      </c>
      <c r="V5" t="str">
        <f>G7</f>
        <v>EPS</v>
      </c>
      <c r="W5" t="str">
        <f>G8</f>
        <v>EPS</v>
      </c>
      <c r="X5">
        <f>G13</f>
        <v>10012.413289521724</v>
      </c>
      <c r="Y5">
        <f>G14</f>
        <v>18012.413289521726</v>
      </c>
    </row>
    <row r="6" spans="1:28" x14ac:dyDescent="0.55000000000000004">
      <c r="A6" s="11" t="s">
        <v>28</v>
      </c>
      <c r="B6" s="11" t="s">
        <v>22</v>
      </c>
      <c r="C6" s="11" t="s">
        <v>0</v>
      </c>
      <c r="D6" s="11" t="s">
        <v>14</v>
      </c>
      <c r="E6" s="11" t="s">
        <v>19</v>
      </c>
      <c r="F6" s="11" t="s">
        <v>18</v>
      </c>
      <c r="G6" t="s">
        <v>54</v>
      </c>
      <c r="L6" s="18" t="s">
        <v>1</v>
      </c>
      <c r="M6">
        <v>2</v>
      </c>
      <c r="N6">
        <f>$G$15</f>
        <v>10881.438798672953</v>
      </c>
      <c r="O6">
        <f>G16</f>
        <v>10881.438798672953</v>
      </c>
      <c r="P6">
        <f>G21</f>
        <v>8000</v>
      </c>
      <c r="Q6">
        <f>G22</f>
        <v>8000</v>
      </c>
      <c r="R6" t="str">
        <f>G17</f>
        <v>EPS</v>
      </c>
      <c r="S6" t="str">
        <f>G18</f>
        <v>EPS</v>
      </c>
      <c r="T6">
        <f>G23</f>
        <v>8000</v>
      </c>
      <c r="U6">
        <f>G24</f>
        <v>8000</v>
      </c>
      <c r="V6" t="str">
        <f>G19</f>
        <v>EPS</v>
      </c>
      <c r="W6" t="str">
        <f>G20</f>
        <v>EPS</v>
      </c>
      <c r="X6">
        <f>G25</f>
        <v>9881.4387986729525</v>
      </c>
      <c r="Y6">
        <f>G26</f>
        <v>17881.438798672953</v>
      </c>
    </row>
    <row r="7" spans="1:28" x14ac:dyDescent="0.55000000000000004">
      <c r="A7" s="11" t="s">
        <v>28</v>
      </c>
      <c r="B7" s="11" t="s">
        <v>22</v>
      </c>
      <c r="C7" s="11" t="s">
        <v>0</v>
      </c>
      <c r="D7" s="11" t="s">
        <v>14</v>
      </c>
      <c r="E7" s="11" t="s">
        <v>20</v>
      </c>
      <c r="F7" s="11" t="s">
        <v>16</v>
      </c>
      <c r="G7" t="s">
        <v>54</v>
      </c>
      <c r="L7" s="18" t="s">
        <v>2</v>
      </c>
      <c r="M7">
        <v>4</v>
      </c>
      <c r="N7">
        <f>G27</f>
        <v>10761.378848728247</v>
      </c>
      <c r="O7">
        <f>G28</f>
        <v>10761.378848728247</v>
      </c>
      <c r="P7">
        <f>G33</f>
        <v>8000</v>
      </c>
      <c r="Q7">
        <f>G34</f>
        <v>8000</v>
      </c>
      <c r="R7" t="str">
        <f>G29</f>
        <v>EPS</v>
      </c>
      <c r="S7" t="str">
        <f>G30</f>
        <v>EPS</v>
      </c>
      <c r="T7">
        <f>G35</f>
        <v>8000</v>
      </c>
      <c r="U7">
        <f>G36</f>
        <v>8000</v>
      </c>
      <c r="V7" t="str">
        <f>G31</f>
        <v>EPS</v>
      </c>
      <c r="W7" t="str">
        <f>G32</f>
        <v>EPS</v>
      </c>
      <c r="X7">
        <f>G37</f>
        <v>9761.3788487282454</v>
      </c>
      <c r="Y7">
        <f>G38</f>
        <v>17761.378848728244</v>
      </c>
    </row>
    <row r="8" spans="1:28" x14ac:dyDescent="0.55000000000000004">
      <c r="A8" s="11" t="s">
        <v>28</v>
      </c>
      <c r="B8" s="11" t="s">
        <v>22</v>
      </c>
      <c r="C8" s="11" t="s">
        <v>0</v>
      </c>
      <c r="D8" s="11" t="s">
        <v>14</v>
      </c>
      <c r="E8" s="11" t="s">
        <v>20</v>
      </c>
      <c r="F8" s="11" t="s">
        <v>18</v>
      </c>
      <c r="G8" t="s">
        <v>54</v>
      </c>
      <c r="L8" s="18" t="s">
        <v>3</v>
      </c>
      <c r="M8">
        <v>6</v>
      </c>
      <c r="N8">
        <f>G39</f>
        <v>10548.965091133767</v>
      </c>
      <c r="O8">
        <f>G40</f>
        <v>10548.965091133767</v>
      </c>
      <c r="P8" t="str">
        <f>G45</f>
        <v>EPS</v>
      </c>
      <c r="Q8" t="str">
        <f>G46</f>
        <v>EPS</v>
      </c>
      <c r="R8" t="str">
        <f>G41</f>
        <v>EPS</v>
      </c>
      <c r="S8" t="str">
        <f>G42</f>
        <v>EPS</v>
      </c>
      <c r="T8">
        <f>G47</f>
        <v>8000</v>
      </c>
      <c r="U8">
        <f>G48</f>
        <v>8000</v>
      </c>
      <c r="V8" t="str">
        <f>G43</f>
        <v>EPS</v>
      </c>
      <c r="W8" t="str">
        <f>G44</f>
        <v>EPS</v>
      </c>
      <c r="X8">
        <f>G49</f>
        <v>9548.9650911337667</v>
      </c>
      <c r="Y8">
        <f>G50</f>
        <v>17548.965091133767</v>
      </c>
    </row>
    <row r="9" spans="1:28" x14ac:dyDescent="0.55000000000000004">
      <c r="A9" s="11" t="s">
        <v>28</v>
      </c>
      <c r="B9" s="11" t="s">
        <v>22</v>
      </c>
      <c r="C9" s="11" t="s">
        <v>0</v>
      </c>
      <c r="D9" s="11" t="s">
        <v>21</v>
      </c>
      <c r="E9" s="11" t="s">
        <v>15</v>
      </c>
      <c r="F9" s="11" t="s">
        <v>16</v>
      </c>
      <c r="G9">
        <v>8000</v>
      </c>
      <c r="L9" s="18" t="s">
        <v>5</v>
      </c>
      <c r="M9">
        <v>8</v>
      </c>
      <c r="N9">
        <f>G63</f>
        <v>10209.103078982596</v>
      </c>
      <c r="O9">
        <f>G64</f>
        <v>10209.103078982596</v>
      </c>
      <c r="P9" t="str">
        <f>G69</f>
        <v>EPS</v>
      </c>
      <c r="Q9" t="str">
        <f>G70</f>
        <v>EPS</v>
      </c>
      <c r="R9">
        <f>G65</f>
        <v>10209.103078982596</v>
      </c>
      <c r="S9">
        <f>G66</f>
        <v>10209.103078982596</v>
      </c>
      <c r="T9" t="str">
        <f>G95</f>
        <v>EPS</v>
      </c>
      <c r="U9" t="str">
        <f>G71</f>
        <v>EPS</v>
      </c>
      <c r="V9" t="str">
        <f>G72</f>
        <v>EPS</v>
      </c>
      <c r="W9" t="str">
        <f>G68</f>
        <v>EPS</v>
      </c>
      <c r="X9">
        <f>G73</f>
        <v>9209.1030789825963</v>
      </c>
      <c r="Y9">
        <f>G74</f>
        <v>17209.103078982596</v>
      </c>
    </row>
    <row r="10" spans="1:28" x14ac:dyDescent="0.55000000000000004">
      <c r="A10" s="11" t="s">
        <v>28</v>
      </c>
      <c r="B10" s="11" t="s">
        <v>22</v>
      </c>
      <c r="C10" s="11" t="s">
        <v>0</v>
      </c>
      <c r="D10" s="11" t="s">
        <v>21</v>
      </c>
      <c r="E10" s="11" t="s">
        <v>15</v>
      </c>
      <c r="F10" s="11" t="s">
        <v>18</v>
      </c>
      <c r="G10">
        <v>8000</v>
      </c>
      <c r="L10" s="18" t="s">
        <v>7</v>
      </c>
      <c r="M10">
        <v>10</v>
      </c>
      <c r="N10">
        <f>G87</f>
        <v>10497.991967871485</v>
      </c>
      <c r="O10">
        <f>G88</f>
        <v>10497.991967871485</v>
      </c>
      <c r="P10" t="str">
        <f>G93</f>
        <v>EPS</v>
      </c>
      <c r="Q10" t="str">
        <f>G94</f>
        <v>EPS</v>
      </c>
      <c r="R10">
        <f>G89</f>
        <v>10497.991967871483</v>
      </c>
      <c r="S10">
        <f>G90</f>
        <v>10497.991967871483</v>
      </c>
      <c r="T10" t="str">
        <f>G95</f>
        <v>EPS</v>
      </c>
      <c r="U10" t="str">
        <f>G96</f>
        <v>EPS</v>
      </c>
      <c r="V10">
        <f>G91</f>
        <v>10497.991967871485</v>
      </c>
      <c r="W10">
        <f>G92</f>
        <v>10497.991967871485</v>
      </c>
      <c r="X10">
        <f>G97</f>
        <v>9497.991967871485</v>
      </c>
      <c r="Y10">
        <f>G98</f>
        <v>17497.991967871487</v>
      </c>
    </row>
    <row r="11" spans="1:28" x14ac:dyDescent="0.55000000000000004">
      <c r="A11" s="11" t="s">
        <v>28</v>
      </c>
      <c r="B11" s="11" t="s">
        <v>22</v>
      </c>
      <c r="C11" s="11" t="s">
        <v>0</v>
      </c>
      <c r="D11" s="11" t="s">
        <v>21</v>
      </c>
      <c r="E11" s="11" t="s">
        <v>19</v>
      </c>
      <c r="F11" s="11" t="s">
        <v>16</v>
      </c>
      <c r="G11">
        <v>8000</v>
      </c>
      <c r="L11" s="18" t="s">
        <v>8</v>
      </c>
      <c r="M11">
        <v>15</v>
      </c>
      <c r="N11">
        <f>G99</f>
        <v>11220.214190093709</v>
      </c>
      <c r="O11">
        <f>G100</f>
        <v>11220.214190093708</v>
      </c>
      <c r="P11" t="str">
        <f>G105</f>
        <v>EPS</v>
      </c>
      <c r="Q11" t="str">
        <f>G106</f>
        <v>EPS</v>
      </c>
      <c r="R11">
        <f>G101</f>
        <v>11220.214190093708</v>
      </c>
      <c r="S11">
        <f>G102</f>
        <v>11220.214190093708</v>
      </c>
      <c r="T11" t="str">
        <f>G107</f>
        <v>EPS</v>
      </c>
      <c r="U11" t="str">
        <f>G108</f>
        <v>EPS</v>
      </c>
      <c r="V11">
        <f>G103</f>
        <v>11220.214190093708</v>
      </c>
      <c r="W11">
        <f>G104</f>
        <v>11220.214190093708</v>
      </c>
      <c r="X11">
        <f>G109</f>
        <v>10220.214190093709</v>
      </c>
      <c r="Y11">
        <f>G110</f>
        <v>18220.214190093709</v>
      </c>
    </row>
    <row r="12" spans="1:28" x14ac:dyDescent="0.55000000000000004">
      <c r="A12" s="11" t="s">
        <v>28</v>
      </c>
      <c r="B12" s="11" t="s">
        <v>22</v>
      </c>
      <c r="C12" s="11" t="s">
        <v>0</v>
      </c>
      <c r="D12" s="11" t="s">
        <v>21</v>
      </c>
      <c r="E12" s="11" t="s">
        <v>19</v>
      </c>
      <c r="F12" s="11" t="s">
        <v>18</v>
      </c>
      <c r="G12">
        <v>8000</v>
      </c>
      <c r="L12" s="18" t="s">
        <v>9</v>
      </c>
      <c r="M12">
        <v>20</v>
      </c>
      <c r="N12">
        <f>G111</f>
        <v>11942.436412315928</v>
      </c>
      <c r="O12">
        <f>G112</f>
        <v>11942.43641231593</v>
      </c>
      <c r="P12" t="str">
        <f>G117</f>
        <v>EPS</v>
      </c>
      <c r="Q12" t="str">
        <f>G118</f>
        <v>EPS</v>
      </c>
      <c r="R12">
        <f>G113</f>
        <v>11942.436412315928</v>
      </c>
      <c r="S12">
        <f>G114</f>
        <v>11942.436412315928</v>
      </c>
      <c r="T12" t="str">
        <f>G119</f>
        <v>EPS</v>
      </c>
      <c r="U12" t="str">
        <f>G120</f>
        <v>EPS</v>
      </c>
      <c r="V12">
        <f>G115</f>
        <v>11942.436412315932</v>
      </c>
      <c r="W12">
        <f>G116</f>
        <v>11942.436412315932</v>
      </c>
      <c r="X12">
        <f>G121</f>
        <v>10942.436412315928</v>
      </c>
      <c r="Y12">
        <f>G122</f>
        <v>18942.436412315928</v>
      </c>
    </row>
    <row r="13" spans="1:28" x14ac:dyDescent="0.55000000000000004">
      <c r="A13" s="11" t="s">
        <v>28</v>
      </c>
      <c r="B13" s="11" t="s">
        <v>22</v>
      </c>
      <c r="C13" s="11" t="s">
        <v>0</v>
      </c>
      <c r="D13" s="11" t="s">
        <v>21</v>
      </c>
      <c r="E13" s="11" t="s">
        <v>20</v>
      </c>
      <c r="F13" s="11" t="s">
        <v>16</v>
      </c>
      <c r="G13">
        <v>10012.413289521724</v>
      </c>
      <c r="L13" s="18" t="s">
        <v>11</v>
      </c>
      <c r="M13">
        <v>30</v>
      </c>
      <c r="N13">
        <f>G135</f>
        <v>13386.880856760374</v>
      </c>
      <c r="O13">
        <f>G136</f>
        <v>13386.880856760374</v>
      </c>
      <c r="P13" t="str">
        <f>G141</f>
        <v>EPS</v>
      </c>
      <c r="Q13" t="str">
        <f>G142</f>
        <v>EPS</v>
      </c>
      <c r="R13">
        <f>G137</f>
        <v>13386.880856760374</v>
      </c>
      <c r="S13">
        <f>G138</f>
        <v>13386.880856760374</v>
      </c>
      <c r="T13" t="str">
        <f>G143</f>
        <v>EPS</v>
      </c>
      <c r="U13" t="str">
        <f>G144</f>
        <v>EPS</v>
      </c>
      <c r="V13">
        <f>G139</f>
        <v>13386.880856760374</v>
      </c>
      <c r="W13">
        <f>G140</f>
        <v>13386.880856760374</v>
      </c>
      <c r="X13" t="str">
        <f>G145</f>
        <v>EPS</v>
      </c>
      <c r="Y13" t="str">
        <f>G146</f>
        <v>EPS</v>
      </c>
    </row>
    <row r="14" spans="1:28" x14ac:dyDescent="0.55000000000000004">
      <c r="A14" s="11" t="s">
        <v>28</v>
      </c>
      <c r="B14" s="11" t="s">
        <v>22</v>
      </c>
      <c r="C14" s="11" t="s">
        <v>0</v>
      </c>
      <c r="D14" s="11" t="s">
        <v>21</v>
      </c>
      <c r="E14" s="11" t="s">
        <v>20</v>
      </c>
      <c r="F14" s="11" t="s">
        <v>18</v>
      </c>
      <c r="G14">
        <v>18012.413289521726</v>
      </c>
    </row>
    <row r="15" spans="1:28" x14ac:dyDescent="0.55000000000000004">
      <c r="A15" s="11" t="s">
        <v>28</v>
      </c>
      <c r="B15" s="11" t="s">
        <v>22</v>
      </c>
      <c r="C15" s="11" t="s">
        <v>1</v>
      </c>
      <c r="D15" s="11" t="s">
        <v>14</v>
      </c>
      <c r="E15" s="11" t="s">
        <v>15</v>
      </c>
      <c r="F15" s="11" t="s">
        <v>16</v>
      </c>
      <c r="G15">
        <v>10881.438798672953</v>
      </c>
    </row>
    <row r="16" spans="1:28" ht="43.2" x14ac:dyDescent="0.55000000000000004">
      <c r="A16" s="11" t="s">
        <v>28</v>
      </c>
      <c r="B16" s="11" t="s">
        <v>22</v>
      </c>
      <c r="C16" s="11" t="s">
        <v>1</v>
      </c>
      <c r="D16" s="11" t="s">
        <v>14</v>
      </c>
      <c r="E16" s="11" t="s">
        <v>15</v>
      </c>
      <c r="F16" s="11" t="s">
        <v>18</v>
      </c>
      <c r="G16">
        <v>10881.438798672953</v>
      </c>
      <c r="K16" t="s">
        <v>51</v>
      </c>
      <c r="L16" s="12" t="s">
        <v>52</v>
      </c>
      <c r="M16" s="19" t="s">
        <v>60</v>
      </c>
      <c r="N16" s="19" t="s">
        <v>73</v>
      </c>
      <c r="O16" s="19" t="s">
        <v>61</v>
      </c>
      <c r="P16" s="19" t="s">
        <v>62</v>
      </c>
      <c r="Q16" s="19" t="s">
        <v>63</v>
      </c>
      <c r="R16" s="19" t="s">
        <v>74</v>
      </c>
      <c r="S16" s="19" t="s">
        <v>64</v>
      </c>
      <c r="T16" s="19" t="s">
        <v>53</v>
      </c>
    </row>
    <row r="17" spans="1:20" x14ac:dyDescent="0.55000000000000004">
      <c r="A17" s="11" t="s">
        <v>28</v>
      </c>
      <c r="B17" s="11" t="s">
        <v>22</v>
      </c>
      <c r="C17" s="11" t="s">
        <v>1</v>
      </c>
      <c r="D17" s="11" t="s">
        <v>14</v>
      </c>
      <c r="E17" s="11" t="s">
        <v>19</v>
      </c>
      <c r="F17" s="11" t="s">
        <v>16</v>
      </c>
      <c r="G17" t="s">
        <v>54</v>
      </c>
      <c r="K17" s="10">
        <v>43252</v>
      </c>
      <c r="L17">
        <f>$P$5</f>
        <v>8000</v>
      </c>
      <c r="M17">
        <f>$X$6</f>
        <v>9881.4387986729525</v>
      </c>
      <c r="N17">
        <f>$X$7</f>
        <v>9761.3788487282454</v>
      </c>
      <c r="O17">
        <f>$X$8</f>
        <v>9548.9650911337667</v>
      </c>
      <c r="P17">
        <f>$X$9</f>
        <v>9209.1030789825963</v>
      </c>
      <c r="Q17">
        <f>$X$10</f>
        <v>9497.991967871485</v>
      </c>
      <c r="R17">
        <f>$X$11</f>
        <v>10220.214190093709</v>
      </c>
      <c r="S17">
        <f>$X$12</f>
        <v>10942.436412315928</v>
      </c>
      <c r="T17">
        <f>$V$13</f>
        <v>13386.880856760374</v>
      </c>
    </row>
    <row r="18" spans="1:20" x14ac:dyDescent="0.55000000000000004">
      <c r="A18" s="11" t="s">
        <v>28</v>
      </c>
      <c r="B18" s="11" t="s">
        <v>22</v>
      </c>
      <c r="C18" s="11" t="s">
        <v>1</v>
      </c>
      <c r="D18" s="11" t="s">
        <v>14</v>
      </c>
      <c r="E18" s="11" t="s">
        <v>19</v>
      </c>
      <c r="F18" s="11" t="s">
        <v>18</v>
      </c>
      <c r="G18" t="s">
        <v>54</v>
      </c>
      <c r="K18" s="10">
        <v>43252.333333333336</v>
      </c>
      <c r="L18">
        <f>$P$5</f>
        <v>8000</v>
      </c>
      <c r="M18">
        <f>$X$6</f>
        <v>9881.4387986729525</v>
      </c>
      <c r="N18">
        <f>$X$7</f>
        <v>9761.3788487282454</v>
      </c>
      <c r="O18">
        <f>$X$8</f>
        <v>9548.9650911337667</v>
      </c>
      <c r="P18">
        <f>$X$9</f>
        <v>9209.1030789825963</v>
      </c>
      <c r="Q18">
        <f>$X$10</f>
        <v>9497.991967871485</v>
      </c>
      <c r="R18">
        <f>$X$11</f>
        <v>10220.214190093709</v>
      </c>
      <c r="S18">
        <f>$X$12</f>
        <v>10942.436412315928</v>
      </c>
      <c r="T18">
        <f>$V$13</f>
        <v>13386.880856760374</v>
      </c>
    </row>
    <row r="19" spans="1:20" x14ac:dyDescent="0.55000000000000004">
      <c r="A19" s="11" t="s">
        <v>28</v>
      </c>
      <c r="B19" s="11" t="s">
        <v>22</v>
      </c>
      <c r="C19" s="11" t="s">
        <v>1</v>
      </c>
      <c r="D19" s="11" t="s">
        <v>14</v>
      </c>
      <c r="E19" s="11" t="s">
        <v>20</v>
      </c>
      <c r="F19" s="11" t="s">
        <v>16</v>
      </c>
      <c r="G19" t="s">
        <v>54</v>
      </c>
      <c r="K19" s="10">
        <v>43252.333333333336</v>
      </c>
      <c r="L19">
        <f>$Q$5</f>
        <v>8000</v>
      </c>
      <c r="M19">
        <f>$Y$6</f>
        <v>17881.438798672953</v>
      </c>
      <c r="N19">
        <f>$Y$7</f>
        <v>17761.378848728244</v>
      </c>
      <c r="O19">
        <f>$Y$8</f>
        <v>17548.965091133767</v>
      </c>
      <c r="P19">
        <f>$Y$9</f>
        <v>17209.103078982596</v>
      </c>
      <c r="Q19">
        <f>$Y$10</f>
        <v>17497.991967871487</v>
      </c>
      <c r="R19">
        <f>$Y$11</f>
        <v>18220.214190093709</v>
      </c>
      <c r="S19">
        <f>$Y$12</f>
        <v>18942.436412315928</v>
      </c>
      <c r="T19">
        <f>$W$13</f>
        <v>13386.880856760374</v>
      </c>
    </row>
    <row r="20" spans="1:20" x14ac:dyDescent="0.55000000000000004">
      <c r="A20" s="11" t="s">
        <v>28</v>
      </c>
      <c r="B20" s="11" t="s">
        <v>22</v>
      </c>
      <c r="C20" s="11" t="s">
        <v>1</v>
      </c>
      <c r="D20" s="11" t="s">
        <v>14</v>
      </c>
      <c r="E20" s="11" t="s">
        <v>20</v>
      </c>
      <c r="F20" s="11" t="s">
        <v>18</v>
      </c>
      <c r="G20" t="s">
        <v>54</v>
      </c>
      <c r="K20" s="10">
        <v>43253</v>
      </c>
      <c r="L20">
        <f>$Q$5</f>
        <v>8000</v>
      </c>
      <c r="M20">
        <f>$Y$6</f>
        <v>17881.438798672953</v>
      </c>
      <c r="N20">
        <f>$Y$7</f>
        <v>17761.378848728244</v>
      </c>
      <c r="O20">
        <f>$Y$8</f>
        <v>17548.965091133767</v>
      </c>
      <c r="P20">
        <f>$Y$9</f>
        <v>17209.103078982596</v>
      </c>
      <c r="Q20">
        <f>$Y$10</f>
        <v>17497.991967871487</v>
      </c>
      <c r="R20">
        <f>$Y$11</f>
        <v>18220.214190093709</v>
      </c>
      <c r="S20">
        <f>$Y$12</f>
        <v>18942.436412315928</v>
      </c>
      <c r="T20">
        <f>$W$13</f>
        <v>13386.880856760374</v>
      </c>
    </row>
    <row r="21" spans="1:20" x14ac:dyDescent="0.55000000000000004">
      <c r="A21" s="11" t="s">
        <v>28</v>
      </c>
      <c r="B21" s="11" t="s">
        <v>22</v>
      </c>
      <c r="C21" s="11" t="s">
        <v>1</v>
      </c>
      <c r="D21" s="11" t="s">
        <v>21</v>
      </c>
      <c r="E21" s="11" t="s">
        <v>15</v>
      </c>
      <c r="F21" s="11" t="s">
        <v>16</v>
      </c>
      <c r="G21">
        <v>8000</v>
      </c>
      <c r="K21" s="10">
        <v>43253</v>
      </c>
      <c r="L21">
        <f>$P$5</f>
        <v>8000</v>
      </c>
      <c r="M21">
        <f>$X$6</f>
        <v>9881.4387986729525</v>
      </c>
      <c r="N21">
        <f>$X$7</f>
        <v>9761.3788487282454</v>
      </c>
      <c r="O21">
        <f>$X$8</f>
        <v>9548.9650911337667</v>
      </c>
      <c r="P21">
        <f>$X$9</f>
        <v>9209.1030789825963</v>
      </c>
      <c r="Q21">
        <f>$X$10</f>
        <v>9497.991967871485</v>
      </c>
      <c r="R21">
        <f>$X$11</f>
        <v>10220.214190093709</v>
      </c>
      <c r="S21">
        <f>$X$12</f>
        <v>10942.436412315928</v>
      </c>
      <c r="T21">
        <f>$V$13</f>
        <v>13386.880856760374</v>
      </c>
    </row>
    <row r="22" spans="1:20" x14ac:dyDescent="0.55000000000000004">
      <c r="A22" s="11" t="s">
        <v>28</v>
      </c>
      <c r="B22" s="11" t="s">
        <v>22</v>
      </c>
      <c r="C22" s="11" t="s">
        <v>1</v>
      </c>
      <c r="D22" s="11" t="s">
        <v>21</v>
      </c>
      <c r="E22" s="11" t="s">
        <v>15</v>
      </c>
      <c r="F22" s="11" t="s">
        <v>18</v>
      </c>
      <c r="G22">
        <v>8000</v>
      </c>
      <c r="K22" s="10">
        <v>43253.333333333336</v>
      </c>
      <c r="L22">
        <f>$P$5</f>
        <v>8000</v>
      </c>
      <c r="M22">
        <f>$X$6</f>
        <v>9881.4387986729525</v>
      </c>
      <c r="N22">
        <f>$X$7</f>
        <v>9761.3788487282454</v>
      </c>
      <c r="O22">
        <f>$X$8</f>
        <v>9548.9650911337667</v>
      </c>
      <c r="P22">
        <f>$X$9</f>
        <v>9209.1030789825963</v>
      </c>
      <c r="Q22">
        <f>$X$10</f>
        <v>9497.991967871485</v>
      </c>
      <c r="R22">
        <f>$X$11</f>
        <v>10220.214190093709</v>
      </c>
      <c r="S22">
        <f>$X$12</f>
        <v>10942.436412315928</v>
      </c>
      <c r="T22">
        <f>$V$13</f>
        <v>13386.880856760374</v>
      </c>
    </row>
    <row r="23" spans="1:20" x14ac:dyDescent="0.55000000000000004">
      <c r="A23" s="11" t="s">
        <v>28</v>
      </c>
      <c r="B23" s="11" t="s">
        <v>22</v>
      </c>
      <c r="C23" s="11" t="s">
        <v>1</v>
      </c>
      <c r="D23" s="11" t="s">
        <v>21</v>
      </c>
      <c r="E23" s="11" t="s">
        <v>19</v>
      </c>
      <c r="F23" s="11" t="s">
        <v>16</v>
      </c>
      <c r="G23">
        <v>8000</v>
      </c>
      <c r="K23" s="10">
        <v>43253.333333333336</v>
      </c>
      <c r="L23">
        <f>$Q$5</f>
        <v>8000</v>
      </c>
      <c r="M23">
        <f>$Y$6</f>
        <v>17881.438798672953</v>
      </c>
      <c r="N23">
        <f>$Y$7</f>
        <v>17761.378848728244</v>
      </c>
      <c r="O23">
        <f>$Y$8</f>
        <v>17548.965091133767</v>
      </c>
      <c r="P23">
        <f>$Y$9</f>
        <v>17209.103078982596</v>
      </c>
      <c r="Q23">
        <f>$Y$10</f>
        <v>17497.991967871487</v>
      </c>
      <c r="R23">
        <f>$Y$11</f>
        <v>18220.214190093709</v>
      </c>
      <c r="S23">
        <f>$Y$12</f>
        <v>18942.436412315928</v>
      </c>
      <c r="T23">
        <f>$W$13</f>
        <v>13386.880856760374</v>
      </c>
    </row>
    <row r="24" spans="1:20" x14ac:dyDescent="0.55000000000000004">
      <c r="A24" s="11" t="s">
        <v>28</v>
      </c>
      <c r="B24" s="11" t="s">
        <v>22</v>
      </c>
      <c r="C24" s="11" t="s">
        <v>1</v>
      </c>
      <c r="D24" s="11" t="s">
        <v>21</v>
      </c>
      <c r="E24" s="11" t="s">
        <v>19</v>
      </c>
      <c r="F24" s="11" t="s">
        <v>18</v>
      </c>
      <c r="G24">
        <v>8000</v>
      </c>
      <c r="K24" s="10">
        <v>43254</v>
      </c>
      <c r="L24">
        <f>$Q$5</f>
        <v>8000</v>
      </c>
      <c r="M24">
        <f>$Y$6</f>
        <v>17881.438798672953</v>
      </c>
      <c r="N24">
        <f>$Y$7</f>
        <v>17761.378848728244</v>
      </c>
      <c r="O24">
        <f>$Y$8</f>
        <v>17548.965091133767</v>
      </c>
      <c r="P24">
        <f>$Y$9</f>
        <v>17209.103078982596</v>
      </c>
      <c r="Q24">
        <f>$Y$10</f>
        <v>17497.991967871487</v>
      </c>
      <c r="R24">
        <f>$Y$11</f>
        <v>18220.214190093709</v>
      </c>
      <c r="S24">
        <f>$Y$12</f>
        <v>18942.436412315928</v>
      </c>
      <c r="T24">
        <f>$W$13</f>
        <v>13386.880856760374</v>
      </c>
    </row>
    <row r="25" spans="1:20" x14ac:dyDescent="0.55000000000000004">
      <c r="A25" s="11" t="s">
        <v>28</v>
      </c>
      <c r="B25" s="11" t="s">
        <v>22</v>
      </c>
      <c r="C25" s="11" t="s">
        <v>1</v>
      </c>
      <c r="D25" s="11" t="s">
        <v>21</v>
      </c>
      <c r="E25" s="11" t="s">
        <v>20</v>
      </c>
      <c r="F25" s="11" t="s">
        <v>16</v>
      </c>
      <c r="G25">
        <v>9881.4387986729525</v>
      </c>
      <c r="K25" s="10">
        <v>43254</v>
      </c>
      <c r="L25">
        <f>$P$5</f>
        <v>8000</v>
      </c>
      <c r="M25">
        <f>$X$6</f>
        <v>9881.4387986729525</v>
      </c>
      <c r="N25">
        <f>$X$7</f>
        <v>9761.3788487282454</v>
      </c>
      <c r="O25">
        <f>$X$8</f>
        <v>9548.9650911337667</v>
      </c>
      <c r="P25">
        <f>$X$9</f>
        <v>9209.1030789825963</v>
      </c>
      <c r="Q25">
        <f>$X$10</f>
        <v>9497.991967871485</v>
      </c>
      <c r="R25">
        <f>$X$11</f>
        <v>10220.214190093709</v>
      </c>
      <c r="S25">
        <f>$X$12</f>
        <v>10942.436412315928</v>
      </c>
      <c r="T25">
        <f>$V$13</f>
        <v>13386.880856760374</v>
      </c>
    </row>
    <row r="26" spans="1:20" x14ac:dyDescent="0.55000000000000004">
      <c r="A26" s="11" t="s">
        <v>28</v>
      </c>
      <c r="B26" s="11" t="s">
        <v>22</v>
      </c>
      <c r="C26" s="11" t="s">
        <v>1</v>
      </c>
      <c r="D26" s="11" t="s">
        <v>21</v>
      </c>
      <c r="E26" s="11" t="s">
        <v>20</v>
      </c>
      <c r="F26" s="11" t="s">
        <v>18</v>
      </c>
      <c r="G26">
        <v>17881.438798672953</v>
      </c>
      <c r="K26" s="10">
        <v>43254.333333333336</v>
      </c>
      <c r="L26">
        <f>$P$5</f>
        <v>8000</v>
      </c>
      <c r="M26">
        <f>$X$6</f>
        <v>9881.4387986729525</v>
      </c>
      <c r="N26">
        <f>$X$7</f>
        <v>9761.3788487282454</v>
      </c>
      <c r="O26">
        <f>$X$8</f>
        <v>9548.9650911337667</v>
      </c>
      <c r="P26">
        <f>$X$9</f>
        <v>9209.1030789825963</v>
      </c>
      <c r="Q26">
        <f>$X$10</f>
        <v>9497.991967871485</v>
      </c>
      <c r="R26">
        <f>$X$11</f>
        <v>10220.214190093709</v>
      </c>
      <c r="S26">
        <f>$X$12</f>
        <v>10942.436412315928</v>
      </c>
      <c r="T26">
        <f>$V$13</f>
        <v>13386.880856760374</v>
      </c>
    </row>
    <row r="27" spans="1:20" x14ac:dyDescent="0.55000000000000004">
      <c r="A27" s="11" t="s">
        <v>28</v>
      </c>
      <c r="B27" s="11" t="s">
        <v>22</v>
      </c>
      <c r="C27" s="11" t="s">
        <v>2</v>
      </c>
      <c r="D27" s="11" t="s">
        <v>14</v>
      </c>
      <c r="E27" s="11" t="s">
        <v>15</v>
      </c>
      <c r="F27" s="11" t="s">
        <v>16</v>
      </c>
      <c r="G27">
        <v>10761.378848728247</v>
      </c>
      <c r="K27" s="10">
        <v>43254.333333333336</v>
      </c>
      <c r="L27">
        <f>$Q$5</f>
        <v>8000</v>
      </c>
      <c r="M27">
        <f>$Y$6</f>
        <v>17881.438798672953</v>
      </c>
      <c r="N27">
        <f>$Y$7</f>
        <v>17761.378848728244</v>
      </c>
      <c r="O27">
        <f>$Y$8</f>
        <v>17548.965091133767</v>
      </c>
      <c r="P27">
        <f>$Y$9</f>
        <v>17209.103078982596</v>
      </c>
      <c r="Q27">
        <f>$Y$10</f>
        <v>17497.991967871487</v>
      </c>
      <c r="R27">
        <f>$Y$11</f>
        <v>18220.214190093709</v>
      </c>
      <c r="S27">
        <f>$Y$12</f>
        <v>18942.436412315928</v>
      </c>
      <c r="T27">
        <f>$W$13</f>
        <v>13386.880856760374</v>
      </c>
    </row>
    <row r="28" spans="1:20" x14ac:dyDescent="0.55000000000000004">
      <c r="A28" s="11" t="s">
        <v>28</v>
      </c>
      <c r="B28" s="11" t="s">
        <v>22</v>
      </c>
      <c r="C28" s="11" t="s">
        <v>2</v>
      </c>
      <c r="D28" s="11" t="s">
        <v>14</v>
      </c>
      <c r="E28" s="11" t="s">
        <v>15</v>
      </c>
      <c r="F28" s="11" t="s">
        <v>18</v>
      </c>
      <c r="G28">
        <v>10761.378848728247</v>
      </c>
      <c r="K28" s="10">
        <v>43255</v>
      </c>
      <c r="L28">
        <f>$Q$5</f>
        <v>8000</v>
      </c>
      <c r="M28">
        <f>$Y$6</f>
        <v>17881.438798672953</v>
      </c>
      <c r="N28">
        <f>$Y$7</f>
        <v>17761.378848728244</v>
      </c>
      <c r="O28">
        <f>$Y$8</f>
        <v>17548.965091133767</v>
      </c>
      <c r="P28">
        <f>$Y$9</f>
        <v>17209.103078982596</v>
      </c>
      <c r="Q28">
        <f>$Y$10</f>
        <v>17497.991967871487</v>
      </c>
      <c r="R28">
        <f>$Y$11</f>
        <v>18220.214190093709</v>
      </c>
      <c r="S28">
        <f>$Y$12</f>
        <v>18942.436412315928</v>
      </c>
      <c r="T28">
        <f>$W$13</f>
        <v>13386.880856760374</v>
      </c>
    </row>
    <row r="29" spans="1:20" x14ac:dyDescent="0.55000000000000004">
      <c r="A29" s="11" t="s">
        <v>28</v>
      </c>
      <c r="B29" s="11" t="s">
        <v>22</v>
      </c>
      <c r="C29" s="11" t="s">
        <v>2</v>
      </c>
      <c r="D29" s="11" t="s">
        <v>14</v>
      </c>
      <c r="E29" s="11" t="s">
        <v>19</v>
      </c>
      <c r="F29" s="11" t="s">
        <v>16</v>
      </c>
      <c r="G29" t="s">
        <v>54</v>
      </c>
      <c r="K29" s="10">
        <v>43255</v>
      </c>
      <c r="L29">
        <f>$P$5</f>
        <v>8000</v>
      </c>
      <c r="M29">
        <f>$X$6</f>
        <v>9881.4387986729525</v>
      </c>
      <c r="N29">
        <f>$X$7</f>
        <v>9761.3788487282454</v>
      </c>
      <c r="O29">
        <f>$X$8</f>
        <v>9548.9650911337667</v>
      </c>
      <c r="P29">
        <f>$X$9</f>
        <v>9209.1030789825963</v>
      </c>
      <c r="Q29">
        <f>$X$10</f>
        <v>9497.991967871485</v>
      </c>
      <c r="R29">
        <f>$X$11</f>
        <v>10220.214190093709</v>
      </c>
      <c r="S29">
        <f>$X$12</f>
        <v>10942.436412315928</v>
      </c>
      <c r="T29">
        <f>$V$13</f>
        <v>13386.880856760374</v>
      </c>
    </row>
    <row r="30" spans="1:20" x14ac:dyDescent="0.55000000000000004">
      <c r="A30" s="11" t="s">
        <v>28</v>
      </c>
      <c r="B30" s="11" t="s">
        <v>22</v>
      </c>
      <c r="C30" s="11" t="s">
        <v>2</v>
      </c>
      <c r="D30" s="11" t="s">
        <v>14</v>
      </c>
      <c r="E30" s="11" t="s">
        <v>19</v>
      </c>
      <c r="F30" s="11" t="s">
        <v>18</v>
      </c>
      <c r="G30" t="s">
        <v>54</v>
      </c>
      <c r="K30" s="10">
        <v>43255.333333333336</v>
      </c>
      <c r="L30">
        <f>$P$5</f>
        <v>8000</v>
      </c>
      <c r="M30">
        <f>$X$6</f>
        <v>9881.4387986729525</v>
      </c>
      <c r="N30">
        <f>$X$7</f>
        <v>9761.3788487282454</v>
      </c>
      <c r="O30">
        <f>$X$8</f>
        <v>9548.9650911337667</v>
      </c>
      <c r="P30">
        <f>$X$9</f>
        <v>9209.1030789825963</v>
      </c>
      <c r="Q30">
        <f>$X$10</f>
        <v>9497.991967871485</v>
      </c>
      <c r="R30">
        <f>$X$11</f>
        <v>10220.214190093709</v>
      </c>
      <c r="S30">
        <f>$X$12</f>
        <v>10942.436412315928</v>
      </c>
      <c r="T30">
        <f>$V$13</f>
        <v>13386.880856760374</v>
      </c>
    </row>
    <row r="31" spans="1:20" x14ac:dyDescent="0.55000000000000004">
      <c r="A31" s="11" t="s">
        <v>28</v>
      </c>
      <c r="B31" s="11" t="s">
        <v>22</v>
      </c>
      <c r="C31" s="11" t="s">
        <v>2</v>
      </c>
      <c r="D31" s="11" t="s">
        <v>14</v>
      </c>
      <c r="E31" s="11" t="s">
        <v>20</v>
      </c>
      <c r="F31" s="11" t="s">
        <v>16</v>
      </c>
      <c r="G31" t="s">
        <v>54</v>
      </c>
      <c r="K31" s="10">
        <v>43255.333333333336</v>
      </c>
      <c r="L31">
        <f>$Q$5</f>
        <v>8000</v>
      </c>
      <c r="M31">
        <f>$Y$6</f>
        <v>17881.438798672953</v>
      </c>
      <c r="N31">
        <f>$Y$7</f>
        <v>17761.378848728244</v>
      </c>
      <c r="O31">
        <f>$Y$8</f>
        <v>17548.965091133767</v>
      </c>
      <c r="P31">
        <f>$Y$9</f>
        <v>17209.103078982596</v>
      </c>
      <c r="Q31">
        <f>$Y$10</f>
        <v>17497.991967871487</v>
      </c>
      <c r="R31">
        <f>$Y$11</f>
        <v>18220.214190093709</v>
      </c>
      <c r="S31">
        <f>$Y$12</f>
        <v>18942.436412315928</v>
      </c>
      <c r="T31">
        <f>$W$13</f>
        <v>13386.880856760374</v>
      </c>
    </row>
    <row r="32" spans="1:20" x14ac:dyDescent="0.55000000000000004">
      <c r="A32" s="11" t="s">
        <v>28</v>
      </c>
      <c r="B32" s="11" t="s">
        <v>22</v>
      </c>
      <c r="C32" s="11" t="s">
        <v>2</v>
      </c>
      <c r="D32" s="11" t="s">
        <v>14</v>
      </c>
      <c r="E32" s="11" t="s">
        <v>20</v>
      </c>
      <c r="F32" s="11" t="s">
        <v>18</v>
      </c>
      <c r="G32" t="s">
        <v>54</v>
      </c>
      <c r="K32" s="10">
        <v>43256</v>
      </c>
      <c r="L32">
        <f>$Q$5</f>
        <v>8000</v>
      </c>
      <c r="M32">
        <f>$Y$6</f>
        <v>17881.438798672953</v>
      </c>
      <c r="N32">
        <f>$Y$7</f>
        <v>17761.378848728244</v>
      </c>
      <c r="O32">
        <f>$Y$8</f>
        <v>17548.965091133767</v>
      </c>
      <c r="P32">
        <f>$Y$9</f>
        <v>17209.103078982596</v>
      </c>
      <c r="Q32">
        <f>$Y$10</f>
        <v>17497.991967871487</v>
      </c>
      <c r="R32">
        <f>$Y$11</f>
        <v>18220.214190093709</v>
      </c>
      <c r="S32">
        <f>$Y$12</f>
        <v>18942.436412315928</v>
      </c>
      <c r="T32">
        <f>$W$13</f>
        <v>13386.880856760374</v>
      </c>
    </row>
    <row r="33" spans="1:20" x14ac:dyDescent="0.55000000000000004">
      <c r="A33" s="11" t="s">
        <v>28</v>
      </c>
      <c r="B33" s="11" t="s">
        <v>22</v>
      </c>
      <c r="C33" s="11" t="s">
        <v>2</v>
      </c>
      <c r="D33" s="11" t="s">
        <v>21</v>
      </c>
      <c r="E33" s="11" t="s">
        <v>15</v>
      </c>
      <c r="F33" s="11" t="s">
        <v>16</v>
      </c>
      <c r="G33">
        <v>8000</v>
      </c>
      <c r="K33" s="10">
        <v>43256</v>
      </c>
      <c r="L33">
        <f>$P$5</f>
        <v>8000</v>
      </c>
      <c r="M33">
        <f>$X$6</f>
        <v>9881.4387986729525</v>
      </c>
      <c r="N33">
        <f>$X$7</f>
        <v>9761.3788487282454</v>
      </c>
      <c r="O33">
        <f>$X$8</f>
        <v>9548.9650911337667</v>
      </c>
      <c r="P33">
        <f>$X$9</f>
        <v>9209.1030789825963</v>
      </c>
      <c r="Q33">
        <f>$X$10</f>
        <v>9497.991967871485</v>
      </c>
      <c r="R33">
        <f>$X$11</f>
        <v>10220.214190093709</v>
      </c>
      <c r="S33">
        <f>$X$12</f>
        <v>10942.436412315928</v>
      </c>
      <c r="T33">
        <f>$V$13</f>
        <v>13386.880856760374</v>
      </c>
    </row>
    <row r="34" spans="1:20" x14ac:dyDescent="0.55000000000000004">
      <c r="A34" s="11" t="s">
        <v>28</v>
      </c>
      <c r="B34" s="11" t="s">
        <v>22</v>
      </c>
      <c r="C34" s="11" t="s">
        <v>2</v>
      </c>
      <c r="D34" s="11" t="s">
        <v>21</v>
      </c>
      <c r="E34" s="11" t="s">
        <v>15</v>
      </c>
      <c r="F34" s="11" t="s">
        <v>18</v>
      </c>
      <c r="G34">
        <v>8000</v>
      </c>
      <c r="K34" s="10">
        <v>43256.333333333336</v>
      </c>
      <c r="L34">
        <f>$P$5</f>
        <v>8000</v>
      </c>
      <c r="M34">
        <f>$X$6</f>
        <v>9881.4387986729525</v>
      </c>
      <c r="N34">
        <f>$X$7</f>
        <v>9761.3788487282454</v>
      </c>
      <c r="O34">
        <f>$X$8</f>
        <v>9548.9650911337667</v>
      </c>
      <c r="P34">
        <f>$X$9</f>
        <v>9209.1030789825963</v>
      </c>
      <c r="Q34">
        <f>$X$10</f>
        <v>9497.991967871485</v>
      </c>
      <c r="R34">
        <f>$X$11</f>
        <v>10220.214190093709</v>
      </c>
      <c r="S34">
        <f>$X$12</f>
        <v>10942.436412315928</v>
      </c>
      <c r="T34">
        <f>$V$13</f>
        <v>13386.880856760374</v>
      </c>
    </row>
    <row r="35" spans="1:20" x14ac:dyDescent="0.55000000000000004">
      <c r="A35" s="11" t="s">
        <v>28</v>
      </c>
      <c r="B35" s="11" t="s">
        <v>22</v>
      </c>
      <c r="C35" s="11" t="s">
        <v>2</v>
      </c>
      <c r="D35" s="11" t="s">
        <v>21</v>
      </c>
      <c r="E35" s="11" t="s">
        <v>19</v>
      </c>
      <c r="F35" s="11" t="s">
        <v>16</v>
      </c>
      <c r="G35">
        <v>8000</v>
      </c>
      <c r="K35" s="10">
        <v>43256.333333333336</v>
      </c>
      <c r="L35">
        <f>$Q$5</f>
        <v>8000</v>
      </c>
      <c r="M35">
        <f>$Y$6</f>
        <v>17881.438798672953</v>
      </c>
      <c r="N35">
        <f>$Y$7</f>
        <v>17761.378848728244</v>
      </c>
      <c r="O35">
        <f>$Y$8</f>
        <v>17548.965091133767</v>
      </c>
      <c r="P35">
        <f>$Y$9</f>
        <v>17209.103078982596</v>
      </c>
      <c r="Q35">
        <f>$Y$10</f>
        <v>17497.991967871487</v>
      </c>
      <c r="R35">
        <f>$Y$11</f>
        <v>18220.214190093709</v>
      </c>
      <c r="S35">
        <f>$Y$12</f>
        <v>18942.436412315928</v>
      </c>
      <c r="T35">
        <f>$W$13</f>
        <v>13386.880856760374</v>
      </c>
    </row>
    <row r="36" spans="1:20" x14ac:dyDescent="0.55000000000000004">
      <c r="A36" s="11" t="s">
        <v>28</v>
      </c>
      <c r="B36" s="11" t="s">
        <v>22</v>
      </c>
      <c r="C36" s="11" t="s">
        <v>2</v>
      </c>
      <c r="D36" s="11" t="s">
        <v>21</v>
      </c>
      <c r="E36" s="11" t="s">
        <v>19</v>
      </c>
      <c r="F36" s="11" t="s">
        <v>18</v>
      </c>
      <c r="G36">
        <v>8000</v>
      </c>
      <c r="K36" s="10">
        <v>43257</v>
      </c>
      <c r="L36">
        <f>$Q$5</f>
        <v>8000</v>
      </c>
      <c r="M36">
        <f>$Y$6</f>
        <v>17881.438798672953</v>
      </c>
      <c r="N36">
        <f>$Y$7</f>
        <v>17761.378848728244</v>
      </c>
      <c r="O36">
        <f>$Y$8</f>
        <v>17548.965091133767</v>
      </c>
      <c r="P36">
        <f>$Y$9</f>
        <v>17209.103078982596</v>
      </c>
      <c r="Q36">
        <f>$Y$10</f>
        <v>17497.991967871487</v>
      </c>
      <c r="R36">
        <f>$Y$11</f>
        <v>18220.214190093709</v>
      </c>
      <c r="S36">
        <f>$Y$12</f>
        <v>18942.436412315928</v>
      </c>
      <c r="T36">
        <f>$W$13</f>
        <v>13386.880856760374</v>
      </c>
    </row>
    <row r="37" spans="1:20" x14ac:dyDescent="0.55000000000000004">
      <c r="A37" s="11" t="s">
        <v>28</v>
      </c>
      <c r="B37" s="11" t="s">
        <v>22</v>
      </c>
      <c r="C37" s="11" t="s">
        <v>2</v>
      </c>
      <c r="D37" s="11" t="s">
        <v>21</v>
      </c>
      <c r="E37" s="11" t="s">
        <v>20</v>
      </c>
      <c r="F37" s="11" t="s">
        <v>16</v>
      </c>
      <c r="G37">
        <v>9761.3788487282454</v>
      </c>
      <c r="K37" s="10">
        <v>43257</v>
      </c>
      <c r="L37">
        <f>$P$5</f>
        <v>8000</v>
      </c>
      <c r="M37">
        <f>$T$6</f>
        <v>8000</v>
      </c>
      <c r="N37">
        <f>$T$7</f>
        <v>8000</v>
      </c>
      <c r="O37">
        <f>$T$8</f>
        <v>8000</v>
      </c>
      <c r="P37">
        <f>$R$9</f>
        <v>10209.103078982596</v>
      </c>
      <c r="Q37">
        <f>$R$10</f>
        <v>10497.991967871483</v>
      </c>
      <c r="R37">
        <f>$R$11</f>
        <v>11220.214190093708</v>
      </c>
      <c r="S37">
        <f>$R$12</f>
        <v>11942.436412315928</v>
      </c>
      <c r="T37">
        <f>$R$13</f>
        <v>13386.880856760374</v>
      </c>
    </row>
    <row r="38" spans="1:20" x14ac:dyDescent="0.55000000000000004">
      <c r="A38" s="11" t="s">
        <v>28</v>
      </c>
      <c r="B38" s="11" t="s">
        <v>22</v>
      </c>
      <c r="C38" s="11" t="s">
        <v>2</v>
      </c>
      <c r="D38" s="11" t="s">
        <v>21</v>
      </c>
      <c r="E38" s="11" t="s">
        <v>20</v>
      </c>
      <c r="F38" s="11" t="s">
        <v>18</v>
      </c>
      <c r="G38">
        <v>17761.378848728244</v>
      </c>
      <c r="K38" s="10">
        <v>43257.333333333336</v>
      </c>
      <c r="L38">
        <f>$P$5</f>
        <v>8000</v>
      </c>
      <c r="M38">
        <f>$T$6</f>
        <v>8000</v>
      </c>
      <c r="N38">
        <f>$T$7</f>
        <v>8000</v>
      </c>
      <c r="O38">
        <f>$T$8</f>
        <v>8000</v>
      </c>
      <c r="P38">
        <f>$R$9</f>
        <v>10209.103078982596</v>
      </c>
      <c r="Q38">
        <f>$R$10</f>
        <v>10497.991967871483</v>
      </c>
      <c r="R38">
        <f>$R$11</f>
        <v>11220.214190093708</v>
      </c>
      <c r="S38">
        <f>$R$12</f>
        <v>11942.436412315928</v>
      </c>
      <c r="T38">
        <f>$R$13</f>
        <v>13386.880856760374</v>
      </c>
    </row>
    <row r="39" spans="1:20" x14ac:dyDescent="0.55000000000000004">
      <c r="A39" s="11" t="s">
        <v>28</v>
      </c>
      <c r="B39" s="11" t="s">
        <v>22</v>
      </c>
      <c r="C39" s="11" t="s">
        <v>3</v>
      </c>
      <c r="D39" s="11" t="s">
        <v>14</v>
      </c>
      <c r="E39" s="11" t="s">
        <v>15</v>
      </c>
      <c r="F39" s="11" t="s">
        <v>16</v>
      </c>
      <c r="G39">
        <v>10548.965091133767</v>
      </c>
      <c r="K39" s="10">
        <v>43257.333333333336</v>
      </c>
      <c r="L39">
        <f>$Q$5</f>
        <v>8000</v>
      </c>
      <c r="M39">
        <f>$U$6</f>
        <v>8000</v>
      </c>
      <c r="N39">
        <f>$U$7</f>
        <v>8000</v>
      </c>
      <c r="O39">
        <f>$U$8</f>
        <v>8000</v>
      </c>
      <c r="P39">
        <f>$S$9</f>
        <v>10209.103078982596</v>
      </c>
      <c r="Q39">
        <f>$S$10</f>
        <v>10497.991967871483</v>
      </c>
      <c r="R39">
        <f>$S$11</f>
        <v>11220.214190093708</v>
      </c>
      <c r="S39">
        <f>$S$12</f>
        <v>11942.436412315928</v>
      </c>
      <c r="T39">
        <f>$S$13</f>
        <v>13386.880856760374</v>
      </c>
    </row>
    <row r="40" spans="1:20" x14ac:dyDescent="0.55000000000000004">
      <c r="A40" s="11" t="s">
        <v>28</v>
      </c>
      <c r="B40" s="11" t="s">
        <v>22</v>
      </c>
      <c r="C40" s="11" t="s">
        <v>3</v>
      </c>
      <c r="D40" s="11" t="s">
        <v>14</v>
      </c>
      <c r="E40" s="11" t="s">
        <v>15</v>
      </c>
      <c r="F40" s="11" t="s">
        <v>18</v>
      </c>
      <c r="G40">
        <v>10548.965091133767</v>
      </c>
      <c r="K40" s="10">
        <v>43258</v>
      </c>
      <c r="L40">
        <f>$Q$5</f>
        <v>8000</v>
      </c>
      <c r="M40">
        <f>$U$6</f>
        <v>8000</v>
      </c>
      <c r="N40">
        <f>$U$7</f>
        <v>8000</v>
      </c>
      <c r="O40">
        <f>$U$8</f>
        <v>8000</v>
      </c>
      <c r="P40">
        <f>$S$9</f>
        <v>10209.103078982596</v>
      </c>
      <c r="Q40">
        <f>$S$10</f>
        <v>10497.991967871483</v>
      </c>
      <c r="R40">
        <f>$S$11</f>
        <v>11220.214190093708</v>
      </c>
      <c r="S40">
        <f>$S$12</f>
        <v>11942.436412315928</v>
      </c>
      <c r="T40">
        <f>$S$13</f>
        <v>13386.880856760374</v>
      </c>
    </row>
    <row r="41" spans="1:20" x14ac:dyDescent="0.55000000000000004">
      <c r="A41" s="11" t="s">
        <v>28</v>
      </c>
      <c r="B41" s="11" t="s">
        <v>22</v>
      </c>
      <c r="C41" s="11" t="s">
        <v>3</v>
      </c>
      <c r="D41" s="11" t="s">
        <v>14</v>
      </c>
      <c r="E41" s="11" t="s">
        <v>19</v>
      </c>
      <c r="F41" s="11" t="s">
        <v>16</v>
      </c>
      <c r="G41" t="s">
        <v>54</v>
      </c>
      <c r="K41" s="10">
        <v>43258</v>
      </c>
      <c r="L41">
        <f>$P$5</f>
        <v>8000</v>
      </c>
      <c r="M41">
        <f>$P$6</f>
        <v>8000</v>
      </c>
      <c r="N41">
        <f>$N$7</f>
        <v>10761.378848728247</v>
      </c>
      <c r="O41">
        <f>$N$8</f>
        <v>10548.965091133767</v>
      </c>
      <c r="P41">
        <f>$N$9</f>
        <v>10209.103078982596</v>
      </c>
      <c r="Q41">
        <f>$N$10</f>
        <v>10497.991967871485</v>
      </c>
      <c r="R41">
        <f>$N$11</f>
        <v>11220.214190093709</v>
      </c>
      <c r="S41">
        <f>$N$12</f>
        <v>11942.436412315928</v>
      </c>
      <c r="T41">
        <f t="shared" ref="T41:T70" si="0">$N$13</f>
        <v>13386.880856760374</v>
      </c>
    </row>
    <row r="42" spans="1:20" x14ac:dyDescent="0.55000000000000004">
      <c r="A42" s="11" t="s">
        <v>28</v>
      </c>
      <c r="B42" s="11" t="s">
        <v>22</v>
      </c>
      <c r="C42" s="11" t="s">
        <v>3</v>
      </c>
      <c r="D42" s="11" t="s">
        <v>14</v>
      </c>
      <c r="E42" s="11" t="s">
        <v>19</v>
      </c>
      <c r="F42" s="11" t="s">
        <v>18</v>
      </c>
      <c r="G42" t="s">
        <v>54</v>
      </c>
      <c r="K42" s="10">
        <v>43258.333333333336</v>
      </c>
      <c r="L42">
        <f>$P$5</f>
        <v>8000</v>
      </c>
      <c r="M42">
        <f>$P$6</f>
        <v>8000</v>
      </c>
      <c r="N42">
        <f>$N$7</f>
        <v>10761.378848728247</v>
      </c>
      <c r="O42">
        <f>$N$8</f>
        <v>10548.965091133767</v>
      </c>
      <c r="P42">
        <f>$N$9</f>
        <v>10209.103078982596</v>
      </c>
      <c r="Q42">
        <f>$N$10</f>
        <v>10497.991967871485</v>
      </c>
      <c r="R42">
        <f>$N$11</f>
        <v>11220.214190093709</v>
      </c>
      <c r="S42">
        <f>$N$12</f>
        <v>11942.436412315928</v>
      </c>
      <c r="T42">
        <f t="shared" si="0"/>
        <v>13386.880856760374</v>
      </c>
    </row>
    <row r="43" spans="1:20" x14ac:dyDescent="0.55000000000000004">
      <c r="A43" s="11" t="s">
        <v>28</v>
      </c>
      <c r="B43" s="11" t="s">
        <v>22</v>
      </c>
      <c r="C43" s="11" t="s">
        <v>3</v>
      </c>
      <c r="D43" s="11" t="s">
        <v>14</v>
      </c>
      <c r="E43" s="11" t="s">
        <v>20</v>
      </c>
      <c r="F43" s="11" t="s">
        <v>16</v>
      </c>
      <c r="G43" t="s">
        <v>54</v>
      </c>
      <c r="K43" s="10">
        <v>43258.333333333336</v>
      </c>
      <c r="L43">
        <f>$Q$5</f>
        <v>8000</v>
      </c>
      <c r="M43">
        <f>$Q$6</f>
        <v>8000</v>
      </c>
      <c r="N43">
        <f>$O$7</f>
        <v>10761.378848728247</v>
      </c>
      <c r="O43">
        <f>$O$8</f>
        <v>10548.965091133767</v>
      </c>
      <c r="P43">
        <f>$N$9</f>
        <v>10209.103078982596</v>
      </c>
      <c r="Q43">
        <f>$O$10</f>
        <v>10497.991967871485</v>
      </c>
      <c r="R43">
        <f>$O$11</f>
        <v>11220.214190093708</v>
      </c>
      <c r="S43">
        <f>$O$12</f>
        <v>11942.43641231593</v>
      </c>
      <c r="T43">
        <f>$O$13</f>
        <v>13386.880856760374</v>
      </c>
    </row>
    <row r="44" spans="1:20" x14ac:dyDescent="0.55000000000000004">
      <c r="A44" s="11" t="s">
        <v>28</v>
      </c>
      <c r="B44" s="11" t="s">
        <v>22</v>
      </c>
      <c r="C44" s="11" t="s">
        <v>3</v>
      </c>
      <c r="D44" s="11" t="s">
        <v>14</v>
      </c>
      <c r="E44" s="11" t="s">
        <v>20</v>
      </c>
      <c r="F44" s="11" t="s">
        <v>18</v>
      </c>
      <c r="G44" t="s">
        <v>54</v>
      </c>
      <c r="K44" s="10">
        <v>43259</v>
      </c>
      <c r="L44">
        <f>$Q$5</f>
        <v>8000</v>
      </c>
      <c r="M44">
        <f>$Q$6</f>
        <v>8000</v>
      </c>
      <c r="N44">
        <f>$O$7</f>
        <v>10761.378848728247</v>
      </c>
      <c r="O44">
        <f>$O$8</f>
        <v>10548.965091133767</v>
      </c>
      <c r="P44">
        <f>$N$9</f>
        <v>10209.103078982596</v>
      </c>
      <c r="Q44">
        <f>$O$10</f>
        <v>10497.991967871485</v>
      </c>
      <c r="R44">
        <f>$O$11</f>
        <v>11220.214190093708</v>
      </c>
      <c r="S44">
        <f>$O$12</f>
        <v>11942.43641231593</v>
      </c>
      <c r="T44">
        <f>$O$13</f>
        <v>13386.880856760374</v>
      </c>
    </row>
    <row r="45" spans="1:20" x14ac:dyDescent="0.55000000000000004">
      <c r="A45" s="11" t="s">
        <v>28</v>
      </c>
      <c r="B45" s="11" t="s">
        <v>22</v>
      </c>
      <c r="C45" s="11" t="s">
        <v>3</v>
      </c>
      <c r="D45" s="11" t="s">
        <v>21</v>
      </c>
      <c r="E45" s="11" t="s">
        <v>15</v>
      </c>
      <c r="F45" s="11" t="s">
        <v>16</v>
      </c>
      <c r="G45" t="s">
        <v>54</v>
      </c>
      <c r="K45" s="10">
        <v>43259</v>
      </c>
      <c r="L45">
        <f>$P$5</f>
        <v>8000</v>
      </c>
      <c r="M45">
        <f>$X$6</f>
        <v>9881.4387986729525</v>
      </c>
      <c r="N45">
        <f>$X$7</f>
        <v>9761.3788487282454</v>
      </c>
      <c r="O45">
        <f>$X$8</f>
        <v>9548.9650911337667</v>
      </c>
      <c r="P45">
        <f>$X$9</f>
        <v>9209.1030789825963</v>
      </c>
      <c r="Q45">
        <f>$X$10</f>
        <v>9497.991967871485</v>
      </c>
      <c r="R45">
        <f>$X$11</f>
        <v>10220.214190093709</v>
      </c>
      <c r="S45">
        <f>$X$12</f>
        <v>10942.436412315928</v>
      </c>
      <c r="T45">
        <f>$V$13</f>
        <v>13386.880856760374</v>
      </c>
    </row>
    <row r="46" spans="1:20" x14ac:dyDescent="0.55000000000000004">
      <c r="A46" s="11" t="s">
        <v>28</v>
      </c>
      <c r="B46" s="11" t="s">
        <v>22</v>
      </c>
      <c r="C46" s="11" t="s">
        <v>3</v>
      </c>
      <c r="D46" s="11" t="s">
        <v>21</v>
      </c>
      <c r="E46" s="11" t="s">
        <v>15</v>
      </c>
      <c r="F46" s="11" t="s">
        <v>18</v>
      </c>
      <c r="G46" t="s">
        <v>54</v>
      </c>
      <c r="K46" s="10">
        <v>43259.333333333336</v>
      </c>
      <c r="L46">
        <f>$P$5</f>
        <v>8000</v>
      </c>
      <c r="M46">
        <f>$X$6</f>
        <v>9881.4387986729525</v>
      </c>
      <c r="N46">
        <f>$X$7</f>
        <v>9761.3788487282454</v>
      </c>
      <c r="O46">
        <f>$X$8</f>
        <v>9548.9650911337667</v>
      </c>
      <c r="P46">
        <f>$X$9</f>
        <v>9209.1030789825963</v>
      </c>
      <c r="Q46">
        <f>$X$10</f>
        <v>9497.991967871485</v>
      </c>
      <c r="R46">
        <f>$X$11</f>
        <v>10220.214190093709</v>
      </c>
      <c r="S46">
        <f>$X$12</f>
        <v>10942.436412315928</v>
      </c>
      <c r="T46">
        <f>$V$13</f>
        <v>13386.880856760374</v>
      </c>
    </row>
    <row r="47" spans="1:20" x14ac:dyDescent="0.55000000000000004">
      <c r="A47" s="11" t="s">
        <v>28</v>
      </c>
      <c r="B47" s="11" t="s">
        <v>22</v>
      </c>
      <c r="C47" s="11" t="s">
        <v>3</v>
      </c>
      <c r="D47" s="11" t="s">
        <v>21</v>
      </c>
      <c r="E47" s="11" t="s">
        <v>19</v>
      </c>
      <c r="F47" s="11" t="s">
        <v>16</v>
      </c>
      <c r="G47">
        <v>8000</v>
      </c>
      <c r="K47" s="10">
        <v>43259.333333333336</v>
      </c>
      <c r="L47">
        <f>$Q$5</f>
        <v>8000</v>
      </c>
      <c r="M47">
        <f>$Y$6</f>
        <v>17881.438798672953</v>
      </c>
      <c r="N47">
        <f>$Y$7</f>
        <v>17761.378848728244</v>
      </c>
      <c r="O47">
        <f>$Y$8</f>
        <v>17548.965091133767</v>
      </c>
      <c r="P47">
        <f>$Y$9</f>
        <v>17209.103078982596</v>
      </c>
      <c r="Q47">
        <f>$Y$10</f>
        <v>17497.991967871487</v>
      </c>
      <c r="R47">
        <f>$Y$11</f>
        <v>18220.214190093709</v>
      </c>
      <c r="S47">
        <f>$Y$12</f>
        <v>18942.436412315928</v>
      </c>
      <c r="T47">
        <f>$W$13</f>
        <v>13386.880856760374</v>
      </c>
    </row>
    <row r="48" spans="1:20" x14ac:dyDescent="0.55000000000000004">
      <c r="A48" s="11" t="s">
        <v>28</v>
      </c>
      <c r="B48" s="11" t="s">
        <v>22</v>
      </c>
      <c r="C48" s="11" t="s">
        <v>3</v>
      </c>
      <c r="D48" s="11" t="s">
        <v>21</v>
      </c>
      <c r="E48" s="11" t="s">
        <v>19</v>
      </c>
      <c r="F48" s="11" t="s">
        <v>18</v>
      </c>
      <c r="G48">
        <v>8000</v>
      </c>
      <c r="K48" s="10">
        <v>43260</v>
      </c>
      <c r="L48">
        <f>$Q$5</f>
        <v>8000</v>
      </c>
      <c r="M48">
        <f>$Y$6</f>
        <v>17881.438798672953</v>
      </c>
      <c r="N48">
        <f>$Y$7</f>
        <v>17761.378848728244</v>
      </c>
      <c r="O48">
        <f>$Y$8</f>
        <v>17548.965091133767</v>
      </c>
      <c r="P48">
        <f>$Y$9</f>
        <v>17209.103078982596</v>
      </c>
      <c r="Q48">
        <f>$Y$10</f>
        <v>17497.991967871487</v>
      </c>
      <c r="R48">
        <f>$Y$11</f>
        <v>18220.214190093709</v>
      </c>
      <c r="S48">
        <f>$Y$12</f>
        <v>18942.436412315928</v>
      </c>
      <c r="T48">
        <f>$W$13</f>
        <v>13386.880856760374</v>
      </c>
    </row>
    <row r="49" spans="1:20" x14ac:dyDescent="0.55000000000000004">
      <c r="A49" s="11" t="s">
        <v>28</v>
      </c>
      <c r="B49" s="11" t="s">
        <v>22</v>
      </c>
      <c r="C49" s="11" t="s">
        <v>3</v>
      </c>
      <c r="D49" s="11" t="s">
        <v>21</v>
      </c>
      <c r="E49" s="11" t="s">
        <v>20</v>
      </c>
      <c r="F49" s="11" t="s">
        <v>16</v>
      </c>
      <c r="G49">
        <v>9548.9650911337667</v>
      </c>
      <c r="K49" s="10">
        <v>43260</v>
      </c>
      <c r="L49">
        <f>$P$5</f>
        <v>8000</v>
      </c>
      <c r="M49">
        <f>$X$6</f>
        <v>9881.4387986729525</v>
      </c>
      <c r="N49">
        <f>$X$7</f>
        <v>9761.3788487282454</v>
      </c>
      <c r="O49">
        <f>$X$8</f>
        <v>9548.9650911337667</v>
      </c>
      <c r="P49">
        <f>$X$9</f>
        <v>9209.1030789825963</v>
      </c>
      <c r="Q49">
        <f>$X$10</f>
        <v>9497.991967871485</v>
      </c>
      <c r="R49">
        <f>$X$11</f>
        <v>10220.214190093709</v>
      </c>
      <c r="S49">
        <f>$X$12</f>
        <v>10942.436412315928</v>
      </c>
      <c r="T49">
        <f>$V$13</f>
        <v>13386.880856760374</v>
      </c>
    </row>
    <row r="50" spans="1:20" x14ac:dyDescent="0.55000000000000004">
      <c r="A50" s="11" t="s">
        <v>28</v>
      </c>
      <c r="B50" s="11" t="s">
        <v>22</v>
      </c>
      <c r="C50" s="11" t="s">
        <v>3</v>
      </c>
      <c r="D50" s="11" t="s">
        <v>21</v>
      </c>
      <c r="E50" s="11" t="s">
        <v>20</v>
      </c>
      <c r="F50" s="11" t="s">
        <v>18</v>
      </c>
      <c r="G50">
        <v>17548.965091133767</v>
      </c>
      <c r="K50" s="10">
        <v>43260.333333333336</v>
      </c>
      <c r="L50">
        <f>$P$5</f>
        <v>8000</v>
      </c>
      <c r="M50">
        <f>$X$6</f>
        <v>9881.4387986729525</v>
      </c>
      <c r="N50">
        <f>$X$7</f>
        <v>9761.3788487282454</v>
      </c>
      <c r="O50">
        <f>$X$8</f>
        <v>9548.9650911337667</v>
      </c>
      <c r="P50">
        <f>$X$9</f>
        <v>9209.1030789825963</v>
      </c>
      <c r="Q50">
        <f>$X$10</f>
        <v>9497.991967871485</v>
      </c>
      <c r="R50">
        <f>$X$11</f>
        <v>10220.214190093709</v>
      </c>
      <c r="S50">
        <f>$X$12</f>
        <v>10942.436412315928</v>
      </c>
      <c r="T50">
        <f>$V$13</f>
        <v>13386.880856760374</v>
      </c>
    </row>
    <row r="51" spans="1:20" x14ac:dyDescent="0.55000000000000004">
      <c r="A51" s="11" t="s">
        <v>28</v>
      </c>
      <c r="B51" s="11" t="s">
        <v>22</v>
      </c>
      <c r="C51" s="11" t="s">
        <v>4</v>
      </c>
      <c r="D51" s="11" t="s">
        <v>14</v>
      </c>
      <c r="E51" s="11" t="s">
        <v>15</v>
      </c>
      <c r="F51" s="11" t="s">
        <v>16</v>
      </c>
      <c r="G51">
        <v>10366.896156052784</v>
      </c>
      <c r="K51" s="10">
        <v>43260.333333333336</v>
      </c>
      <c r="L51">
        <f>$Q$5</f>
        <v>8000</v>
      </c>
      <c r="M51">
        <f>$Y$6</f>
        <v>17881.438798672953</v>
      </c>
      <c r="N51">
        <f>$Y$7</f>
        <v>17761.378848728244</v>
      </c>
      <c r="O51">
        <f>$Y$8</f>
        <v>17548.965091133767</v>
      </c>
      <c r="P51">
        <f>$Y$9</f>
        <v>17209.103078982596</v>
      </c>
      <c r="Q51">
        <f>$Y$10</f>
        <v>17497.991967871487</v>
      </c>
      <c r="R51">
        <f>$Y$11</f>
        <v>18220.214190093709</v>
      </c>
      <c r="S51">
        <f>$Y$12</f>
        <v>18942.436412315928</v>
      </c>
      <c r="T51">
        <f>$W$13</f>
        <v>13386.880856760374</v>
      </c>
    </row>
    <row r="52" spans="1:20" x14ac:dyDescent="0.55000000000000004">
      <c r="A52" s="11" t="s">
        <v>28</v>
      </c>
      <c r="B52" s="11" t="s">
        <v>22</v>
      </c>
      <c r="C52" s="11" t="s">
        <v>4</v>
      </c>
      <c r="D52" s="11" t="s">
        <v>14</v>
      </c>
      <c r="E52" s="11" t="s">
        <v>15</v>
      </c>
      <c r="F52" s="11" t="s">
        <v>18</v>
      </c>
      <c r="G52">
        <v>10366.896156052784</v>
      </c>
      <c r="K52" s="10">
        <v>43261</v>
      </c>
      <c r="L52">
        <f>$Q$5</f>
        <v>8000</v>
      </c>
      <c r="M52">
        <f>$Y$6</f>
        <v>17881.438798672953</v>
      </c>
      <c r="N52">
        <f>$Y$7</f>
        <v>17761.378848728244</v>
      </c>
      <c r="O52">
        <f>$Y$8</f>
        <v>17548.965091133767</v>
      </c>
      <c r="P52">
        <f>$Y$9</f>
        <v>17209.103078982596</v>
      </c>
      <c r="Q52">
        <f>$Y$10</f>
        <v>17497.991967871487</v>
      </c>
      <c r="R52">
        <f>$Y$11</f>
        <v>18220.214190093709</v>
      </c>
      <c r="S52">
        <f>$Y$12</f>
        <v>18942.436412315928</v>
      </c>
      <c r="T52">
        <f>$W$13</f>
        <v>13386.880856760374</v>
      </c>
    </row>
    <row r="53" spans="1:20" x14ac:dyDescent="0.55000000000000004">
      <c r="A53" s="11" t="s">
        <v>28</v>
      </c>
      <c r="B53" s="11" t="s">
        <v>22</v>
      </c>
      <c r="C53" s="11" t="s">
        <v>4</v>
      </c>
      <c r="D53" s="11" t="s">
        <v>14</v>
      </c>
      <c r="E53" s="11" t="s">
        <v>19</v>
      </c>
      <c r="F53" s="11" t="s">
        <v>16</v>
      </c>
      <c r="G53">
        <v>10366.896156052784</v>
      </c>
      <c r="K53" s="10">
        <v>43261</v>
      </c>
      <c r="L53">
        <f>$P$5</f>
        <v>8000</v>
      </c>
      <c r="M53">
        <f>$X$6</f>
        <v>9881.4387986729525</v>
      </c>
      <c r="N53">
        <f>$X$7</f>
        <v>9761.3788487282454</v>
      </c>
      <c r="O53">
        <f>$X$8</f>
        <v>9548.9650911337667</v>
      </c>
      <c r="P53">
        <f>$X$9</f>
        <v>9209.1030789825963</v>
      </c>
      <c r="Q53">
        <f>$X$10</f>
        <v>9497.991967871485</v>
      </c>
      <c r="R53">
        <f>$X$11</f>
        <v>10220.214190093709</v>
      </c>
      <c r="S53">
        <f>$X$12</f>
        <v>10942.436412315928</v>
      </c>
      <c r="T53">
        <f>$V$13</f>
        <v>13386.880856760374</v>
      </c>
    </row>
    <row r="54" spans="1:20" x14ac:dyDescent="0.55000000000000004">
      <c r="A54" s="11" t="s">
        <v>28</v>
      </c>
      <c r="B54" s="11" t="s">
        <v>22</v>
      </c>
      <c r="C54" s="11" t="s">
        <v>4</v>
      </c>
      <c r="D54" s="11" t="s">
        <v>14</v>
      </c>
      <c r="E54" s="11" t="s">
        <v>19</v>
      </c>
      <c r="F54" s="11" t="s">
        <v>18</v>
      </c>
      <c r="G54">
        <v>10366.896156052784</v>
      </c>
      <c r="K54" s="10">
        <v>43261.333333333336</v>
      </c>
      <c r="L54">
        <f>$P$5</f>
        <v>8000</v>
      </c>
      <c r="M54">
        <f>$X$6</f>
        <v>9881.4387986729525</v>
      </c>
      <c r="N54">
        <f>$X$7</f>
        <v>9761.3788487282454</v>
      </c>
      <c r="O54">
        <f>$X$8</f>
        <v>9548.9650911337667</v>
      </c>
      <c r="P54">
        <f>$X$9</f>
        <v>9209.1030789825963</v>
      </c>
      <c r="Q54">
        <f>$X$10</f>
        <v>9497.991967871485</v>
      </c>
      <c r="R54">
        <f>$X$11</f>
        <v>10220.214190093709</v>
      </c>
      <c r="S54">
        <f>$X$12</f>
        <v>10942.436412315928</v>
      </c>
      <c r="T54">
        <f>$V$13</f>
        <v>13386.880856760374</v>
      </c>
    </row>
    <row r="55" spans="1:20" x14ac:dyDescent="0.55000000000000004">
      <c r="A55" s="11" t="s">
        <v>28</v>
      </c>
      <c r="B55" s="11" t="s">
        <v>22</v>
      </c>
      <c r="C55" s="11" t="s">
        <v>4</v>
      </c>
      <c r="D55" s="11" t="s">
        <v>14</v>
      </c>
      <c r="E55" s="11" t="s">
        <v>20</v>
      </c>
      <c r="F55" s="11" t="s">
        <v>16</v>
      </c>
      <c r="G55" t="s">
        <v>54</v>
      </c>
      <c r="K55" s="10">
        <v>43261.333333333336</v>
      </c>
      <c r="L55">
        <f>$Q$5</f>
        <v>8000</v>
      </c>
      <c r="M55">
        <f>$Y$6</f>
        <v>17881.438798672953</v>
      </c>
      <c r="N55">
        <f>$Y$7</f>
        <v>17761.378848728244</v>
      </c>
      <c r="O55">
        <f>$Y$8</f>
        <v>17548.965091133767</v>
      </c>
      <c r="P55">
        <f>$Y$9</f>
        <v>17209.103078982596</v>
      </c>
      <c r="Q55">
        <f>$Y$10</f>
        <v>17497.991967871487</v>
      </c>
      <c r="R55">
        <f>$Y$11</f>
        <v>18220.214190093709</v>
      </c>
      <c r="S55">
        <f>$Y$12</f>
        <v>18942.436412315928</v>
      </c>
      <c r="T55">
        <f>$W$13</f>
        <v>13386.880856760374</v>
      </c>
    </row>
    <row r="56" spans="1:20" x14ac:dyDescent="0.55000000000000004">
      <c r="A56" s="11" t="s">
        <v>28</v>
      </c>
      <c r="B56" s="11" t="s">
        <v>22</v>
      </c>
      <c r="C56" s="11" t="s">
        <v>4</v>
      </c>
      <c r="D56" s="11" t="s">
        <v>14</v>
      </c>
      <c r="E56" s="11" t="s">
        <v>20</v>
      </c>
      <c r="F56" s="11" t="s">
        <v>18</v>
      </c>
      <c r="G56" t="s">
        <v>54</v>
      </c>
      <c r="K56" s="10">
        <v>43262</v>
      </c>
      <c r="L56">
        <f>$Q$5</f>
        <v>8000</v>
      </c>
      <c r="M56">
        <f>$Y$6</f>
        <v>17881.438798672953</v>
      </c>
      <c r="N56">
        <f>$Y$7</f>
        <v>17761.378848728244</v>
      </c>
      <c r="O56">
        <f>$Y$8</f>
        <v>17548.965091133767</v>
      </c>
      <c r="P56">
        <f>$Y$9</f>
        <v>17209.103078982596</v>
      </c>
      <c r="Q56">
        <f>$Y$10</f>
        <v>17497.991967871487</v>
      </c>
      <c r="R56">
        <f>$Y$11</f>
        <v>18220.214190093709</v>
      </c>
      <c r="S56">
        <f>$Y$12</f>
        <v>18942.436412315928</v>
      </c>
      <c r="T56">
        <f>$W$13</f>
        <v>13386.880856760374</v>
      </c>
    </row>
    <row r="57" spans="1:20" x14ac:dyDescent="0.55000000000000004">
      <c r="A57" s="11" t="s">
        <v>28</v>
      </c>
      <c r="B57" s="11" t="s">
        <v>22</v>
      </c>
      <c r="C57" s="11" t="s">
        <v>4</v>
      </c>
      <c r="D57" s="11" t="s">
        <v>21</v>
      </c>
      <c r="E57" s="11" t="s">
        <v>15</v>
      </c>
      <c r="F57" s="11" t="s">
        <v>16</v>
      </c>
      <c r="G57" t="s">
        <v>54</v>
      </c>
      <c r="K57" s="10">
        <v>43262</v>
      </c>
      <c r="L57">
        <f>$P$5</f>
        <v>8000</v>
      </c>
      <c r="M57">
        <f>$X$6</f>
        <v>9881.4387986729525</v>
      </c>
      <c r="N57">
        <f>$X$7</f>
        <v>9761.3788487282454</v>
      </c>
      <c r="O57">
        <f>$X$8</f>
        <v>9548.9650911337667</v>
      </c>
      <c r="P57">
        <f>$X$9</f>
        <v>9209.1030789825963</v>
      </c>
      <c r="Q57">
        <f>$X$10</f>
        <v>9497.991967871485</v>
      </c>
      <c r="R57">
        <f>$X$11</f>
        <v>10220.214190093709</v>
      </c>
      <c r="S57">
        <f>$X$12</f>
        <v>10942.436412315928</v>
      </c>
      <c r="T57">
        <f>$V$13</f>
        <v>13386.880856760374</v>
      </c>
    </row>
    <row r="58" spans="1:20" x14ac:dyDescent="0.55000000000000004">
      <c r="A58" s="11" t="s">
        <v>28</v>
      </c>
      <c r="B58" s="11" t="s">
        <v>22</v>
      </c>
      <c r="C58" s="11" t="s">
        <v>4</v>
      </c>
      <c r="D58" s="11" t="s">
        <v>21</v>
      </c>
      <c r="E58" s="11" t="s">
        <v>15</v>
      </c>
      <c r="F58" s="11" t="s">
        <v>18</v>
      </c>
      <c r="G58" t="s">
        <v>54</v>
      </c>
      <c r="K58" s="10">
        <v>43262.333333333336</v>
      </c>
      <c r="L58">
        <f>$P$5</f>
        <v>8000</v>
      </c>
      <c r="M58">
        <f>$X$6</f>
        <v>9881.4387986729525</v>
      </c>
      <c r="N58">
        <f>$X$7</f>
        <v>9761.3788487282454</v>
      </c>
      <c r="O58">
        <f>$X$8</f>
        <v>9548.9650911337667</v>
      </c>
      <c r="P58">
        <f>$X$9</f>
        <v>9209.1030789825963</v>
      </c>
      <c r="Q58">
        <f>$X$10</f>
        <v>9497.991967871485</v>
      </c>
      <c r="R58">
        <f>$X$11</f>
        <v>10220.214190093709</v>
      </c>
      <c r="S58">
        <f>$X$12</f>
        <v>10942.436412315928</v>
      </c>
      <c r="T58">
        <f>$V$13</f>
        <v>13386.880856760374</v>
      </c>
    </row>
    <row r="59" spans="1:20" x14ac:dyDescent="0.55000000000000004">
      <c r="A59" s="11" t="s">
        <v>28</v>
      </c>
      <c r="B59" s="11" t="s">
        <v>22</v>
      </c>
      <c r="C59" s="11" t="s">
        <v>4</v>
      </c>
      <c r="D59" s="11" t="s">
        <v>21</v>
      </c>
      <c r="E59" s="11" t="s">
        <v>19</v>
      </c>
      <c r="F59" s="11" t="s">
        <v>16</v>
      </c>
      <c r="G59">
        <v>8000</v>
      </c>
      <c r="K59" s="10">
        <v>43262.333333333336</v>
      </c>
      <c r="L59">
        <f>$Q$5</f>
        <v>8000</v>
      </c>
      <c r="M59">
        <f>$Y$6</f>
        <v>17881.438798672953</v>
      </c>
      <c r="N59">
        <f>$Y$7</f>
        <v>17761.378848728244</v>
      </c>
      <c r="O59">
        <f>$Y$8</f>
        <v>17548.965091133767</v>
      </c>
      <c r="P59">
        <f>$Y$9</f>
        <v>17209.103078982596</v>
      </c>
      <c r="Q59">
        <f>$Y$10</f>
        <v>17497.991967871487</v>
      </c>
      <c r="R59">
        <f>$Y$11</f>
        <v>18220.214190093709</v>
      </c>
      <c r="S59">
        <f>$Y$12</f>
        <v>18942.436412315928</v>
      </c>
      <c r="T59">
        <f>$W$13</f>
        <v>13386.880856760374</v>
      </c>
    </row>
    <row r="60" spans="1:20" x14ac:dyDescent="0.55000000000000004">
      <c r="A60" s="11" t="s">
        <v>28</v>
      </c>
      <c r="B60" s="11" t="s">
        <v>22</v>
      </c>
      <c r="C60" s="11" t="s">
        <v>4</v>
      </c>
      <c r="D60" s="11" t="s">
        <v>21</v>
      </c>
      <c r="E60" s="11" t="s">
        <v>19</v>
      </c>
      <c r="F60" s="11" t="s">
        <v>18</v>
      </c>
      <c r="G60">
        <v>8000</v>
      </c>
      <c r="K60" s="10">
        <v>43263</v>
      </c>
      <c r="L60">
        <f>$Q$5</f>
        <v>8000</v>
      </c>
      <c r="M60">
        <f>$Y$6</f>
        <v>17881.438798672953</v>
      </c>
      <c r="N60">
        <f>$Y$7</f>
        <v>17761.378848728244</v>
      </c>
      <c r="O60">
        <f>$Y$8</f>
        <v>17548.965091133767</v>
      </c>
      <c r="P60">
        <f>$Y$9</f>
        <v>17209.103078982596</v>
      </c>
      <c r="Q60">
        <f>$Y$10</f>
        <v>17497.991967871487</v>
      </c>
      <c r="R60">
        <f>$Y$11</f>
        <v>18220.214190093709</v>
      </c>
      <c r="S60">
        <f>$Y$12</f>
        <v>18942.436412315928</v>
      </c>
      <c r="T60">
        <f>$W$13</f>
        <v>13386.880856760374</v>
      </c>
    </row>
    <row r="61" spans="1:20" x14ac:dyDescent="0.55000000000000004">
      <c r="A61" s="11" t="s">
        <v>28</v>
      </c>
      <c r="B61" s="11" t="s">
        <v>22</v>
      </c>
      <c r="C61" s="11" t="s">
        <v>4</v>
      </c>
      <c r="D61" s="11" t="s">
        <v>21</v>
      </c>
      <c r="E61" s="11" t="s">
        <v>20</v>
      </c>
      <c r="F61" s="11" t="s">
        <v>16</v>
      </c>
      <c r="G61">
        <v>9366.8961560527823</v>
      </c>
      <c r="K61" s="10">
        <v>43263</v>
      </c>
      <c r="L61">
        <f>$P$5</f>
        <v>8000</v>
      </c>
      <c r="M61">
        <f>$X$6</f>
        <v>9881.4387986729525</v>
      </c>
      <c r="N61">
        <f>$X$7</f>
        <v>9761.3788487282454</v>
      </c>
      <c r="O61">
        <f>$X$8</f>
        <v>9548.9650911337667</v>
      </c>
      <c r="P61">
        <f>$X$9</f>
        <v>9209.1030789825963</v>
      </c>
      <c r="Q61">
        <f>$X$10</f>
        <v>9497.991967871485</v>
      </c>
      <c r="R61">
        <f>$X$11</f>
        <v>10220.214190093709</v>
      </c>
      <c r="S61">
        <f>$X$12</f>
        <v>10942.436412315928</v>
      </c>
      <c r="T61">
        <f>$V$13</f>
        <v>13386.880856760374</v>
      </c>
    </row>
    <row r="62" spans="1:20" x14ac:dyDescent="0.55000000000000004">
      <c r="A62" s="11" t="s">
        <v>28</v>
      </c>
      <c r="B62" s="11" t="s">
        <v>22</v>
      </c>
      <c r="C62" s="11" t="s">
        <v>4</v>
      </c>
      <c r="D62" s="11" t="s">
        <v>21</v>
      </c>
      <c r="E62" s="11" t="s">
        <v>20</v>
      </c>
      <c r="F62" s="11" t="s">
        <v>18</v>
      </c>
      <c r="G62">
        <v>17366.896156052782</v>
      </c>
      <c r="K62" s="10">
        <v>43263.333333333336</v>
      </c>
      <c r="L62">
        <f>$P$5</f>
        <v>8000</v>
      </c>
      <c r="M62">
        <f>$X$6</f>
        <v>9881.4387986729525</v>
      </c>
      <c r="N62">
        <f>$X$7</f>
        <v>9761.3788487282454</v>
      </c>
      <c r="O62">
        <f>$X$8</f>
        <v>9548.9650911337667</v>
      </c>
      <c r="P62">
        <f>$X$9</f>
        <v>9209.1030789825963</v>
      </c>
      <c r="Q62">
        <f>$X$10</f>
        <v>9497.991967871485</v>
      </c>
      <c r="R62">
        <f>$X$11</f>
        <v>10220.214190093709</v>
      </c>
      <c r="S62">
        <f>$X$12</f>
        <v>10942.436412315928</v>
      </c>
      <c r="T62">
        <f>$V$13</f>
        <v>13386.880856760374</v>
      </c>
    </row>
    <row r="63" spans="1:20" x14ac:dyDescent="0.55000000000000004">
      <c r="A63" s="11" t="s">
        <v>28</v>
      </c>
      <c r="B63" s="11" t="s">
        <v>22</v>
      </c>
      <c r="C63" s="11" t="s">
        <v>5</v>
      </c>
      <c r="D63" s="11" t="s">
        <v>14</v>
      </c>
      <c r="E63" s="11" t="s">
        <v>15</v>
      </c>
      <c r="F63" s="11" t="s">
        <v>16</v>
      </c>
      <c r="G63">
        <v>10209.103078982596</v>
      </c>
      <c r="K63" s="10">
        <v>43263.333333333336</v>
      </c>
      <c r="L63">
        <f>$Q$5</f>
        <v>8000</v>
      </c>
      <c r="M63">
        <f>$Y$6</f>
        <v>17881.438798672953</v>
      </c>
      <c r="N63">
        <f>$Y$7</f>
        <v>17761.378848728244</v>
      </c>
      <c r="O63">
        <f>$Y$8</f>
        <v>17548.965091133767</v>
      </c>
      <c r="P63">
        <f>$Y$9</f>
        <v>17209.103078982596</v>
      </c>
      <c r="Q63">
        <f>$Y$10</f>
        <v>17497.991967871487</v>
      </c>
      <c r="R63">
        <f>$Y$11</f>
        <v>18220.214190093709</v>
      </c>
      <c r="S63">
        <f>$Y$12</f>
        <v>18942.436412315928</v>
      </c>
      <c r="T63">
        <f>$W$13</f>
        <v>13386.880856760374</v>
      </c>
    </row>
    <row r="64" spans="1:20" x14ac:dyDescent="0.55000000000000004">
      <c r="A64" s="11" t="s">
        <v>28</v>
      </c>
      <c r="B64" s="11" t="s">
        <v>22</v>
      </c>
      <c r="C64" s="11" t="s">
        <v>5</v>
      </c>
      <c r="D64" s="11" t="s">
        <v>14</v>
      </c>
      <c r="E64" s="11" t="s">
        <v>15</v>
      </c>
      <c r="F64" s="11" t="s">
        <v>18</v>
      </c>
      <c r="G64">
        <v>10209.103078982596</v>
      </c>
      <c r="K64" s="10">
        <v>43264</v>
      </c>
      <c r="L64">
        <f>$Q$5</f>
        <v>8000</v>
      </c>
      <c r="M64">
        <f>$Y$6</f>
        <v>17881.438798672953</v>
      </c>
      <c r="N64">
        <f>$Y$7</f>
        <v>17761.378848728244</v>
      </c>
      <c r="O64">
        <f>$Y$8</f>
        <v>17548.965091133767</v>
      </c>
      <c r="P64">
        <f>$Y$9</f>
        <v>17209.103078982596</v>
      </c>
      <c r="Q64">
        <f>$Y$10</f>
        <v>17497.991967871487</v>
      </c>
      <c r="R64">
        <f>$Y$11</f>
        <v>18220.214190093709</v>
      </c>
      <c r="S64">
        <f>$Y$12</f>
        <v>18942.436412315928</v>
      </c>
      <c r="T64">
        <f>$W$13</f>
        <v>13386.880856760374</v>
      </c>
    </row>
    <row r="65" spans="1:20" x14ac:dyDescent="0.55000000000000004">
      <c r="A65" s="11" t="s">
        <v>28</v>
      </c>
      <c r="B65" s="11" t="s">
        <v>22</v>
      </c>
      <c r="C65" s="11" t="s">
        <v>5</v>
      </c>
      <c r="D65" s="11" t="s">
        <v>14</v>
      </c>
      <c r="E65" s="11" t="s">
        <v>19</v>
      </c>
      <c r="F65" s="11" t="s">
        <v>16</v>
      </c>
      <c r="G65">
        <v>10209.103078982596</v>
      </c>
      <c r="K65" s="10">
        <v>43264</v>
      </c>
      <c r="L65">
        <f>$P$5</f>
        <v>8000</v>
      </c>
      <c r="M65">
        <f>$T$6</f>
        <v>8000</v>
      </c>
      <c r="N65">
        <f>$T$7</f>
        <v>8000</v>
      </c>
      <c r="O65">
        <f>$T$8</f>
        <v>8000</v>
      </c>
      <c r="P65">
        <f>$R$9</f>
        <v>10209.103078982596</v>
      </c>
      <c r="Q65">
        <f>$R$10</f>
        <v>10497.991967871483</v>
      </c>
      <c r="R65">
        <f>$R$11</f>
        <v>11220.214190093708</v>
      </c>
      <c r="S65">
        <f>$R$12</f>
        <v>11942.436412315928</v>
      </c>
      <c r="T65">
        <f>$R$13</f>
        <v>13386.880856760374</v>
      </c>
    </row>
    <row r="66" spans="1:20" x14ac:dyDescent="0.55000000000000004">
      <c r="A66" s="11" t="s">
        <v>28</v>
      </c>
      <c r="B66" s="11" t="s">
        <v>22</v>
      </c>
      <c r="C66" s="11" t="s">
        <v>5</v>
      </c>
      <c r="D66" s="11" t="s">
        <v>14</v>
      </c>
      <c r="E66" s="11" t="s">
        <v>19</v>
      </c>
      <c r="F66" s="11" t="s">
        <v>18</v>
      </c>
      <c r="G66">
        <v>10209.103078982596</v>
      </c>
      <c r="K66" s="10">
        <v>43264.333333333336</v>
      </c>
      <c r="L66">
        <f>$P$5</f>
        <v>8000</v>
      </c>
      <c r="M66">
        <f>$T$6</f>
        <v>8000</v>
      </c>
      <c r="N66">
        <f>$T$7</f>
        <v>8000</v>
      </c>
      <c r="O66">
        <f>$T$8</f>
        <v>8000</v>
      </c>
      <c r="P66">
        <f>$R$9</f>
        <v>10209.103078982596</v>
      </c>
      <c r="Q66">
        <f>$R$10</f>
        <v>10497.991967871483</v>
      </c>
      <c r="R66">
        <f>$R$11</f>
        <v>11220.214190093708</v>
      </c>
      <c r="S66">
        <f>$R$12</f>
        <v>11942.436412315928</v>
      </c>
      <c r="T66">
        <f>$R$13</f>
        <v>13386.880856760374</v>
      </c>
    </row>
    <row r="67" spans="1:20" x14ac:dyDescent="0.55000000000000004">
      <c r="A67" s="11" t="s">
        <v>28</v>
      </c>
      <c r="B67" s="11" t="s">
        <v>22</v>
      </c>
      <c r="C67" s="11" t="s">
        <v>5</v>
      </c>
      <c r="D67" s="11" t="s">
        <v>14</v>
      </c>
      <c r="E67" s="11" t="s">
        <v>20</v>
      </c>
      <c r="F67" s="11" t="s">
        <v>16</v>
      </c>
      <c r="G67" t="s">
        <v>54</v>
      </c>
      <c r="K67" s="10">
        <v>43264.333333333336</v>
      </c>
      <c r="L67">
        <f>$Q$5</f>
        <v>8000</v>
      </c>
      <c r="M67">
        <f>$U$6</f>
        <v>8000</v>
      </c>
      <c r="N67">
        <f>$U$7</f>
        <v>8000</v>
      </c>
      <c r="O67">
        <f>$U$8</f>
        <v>8000</v>
      </c>
      <c r="P67">
        <f>$S$9</f>
        <v>10209.103078982596</v>
      </c>
      <c r="Q67">
        <f>$S$10</f>
        <v>10497.991967871483</v>
      </c>
      <c r="R67">
        <f>$S$11</f>
        <v>11220.214190093708</v>
      </c>
      <c r="S67">
        <f>$S$12</f>
        <v>11942.436412315928</v>
      </c>
      <c r="T67">
        <f>$S$13</f>
        <v>13386.880856760374</v>
      </c>
    </row>
    <row r="68" spans="1:20" x14ac:dyDescent="0.55000000000000004">
      <c r="A68" s="11" t="s">
        <v>28</v>
      </c>
      <c r="B68" s="11" t="s">
        <v>22</v>
      </c>
      <c r="C68" s="11" t="s">
        <v>5</v>
      </c>
      <c r="D68" s="11" t="s">
        <v>14</v>
      </c>
      <c r="E68" s="11" t="s">
        <v>20</v>
      </c>
      <c r="F68" s="11" t="s">
        <v>18</v>
      </c>
      <c r="G68" t="s">
        <v>54</v>
      </c>
      <c r="K68" s="10">
        <v>43265</v>
      </c>
      <c r="L68">
        <f>$Q$5</f>
        <v>8000</v>
      </c>
      <c r="M68">
        <f>$U$6</f>
        <v>8000</v>
      </c>
      <c r="N68">
        <f>$U$7</f>
        <v>8000</v>
      </c>
      <c r="O68">
        <f>$U$8</f>
        <v>8000</v>
      </c>
      <c r="P68">
        <f>$S$9</f>
        <v>10209.103078982596</v>
      </c>
      <c r="Q68">
        <f>$S$10</f>
        <v>10497.991967871483</v>
      </c>
      <c r="R68">
        <f>$S$11</f>
        <v>11220.214190093708</v>
      </c>
      <c r="S68">
        <f>$S$12</f>
        <v>11942.436412315928</v>
      </c>
      <c r="T68">
        <f>$S$13</f>
        <v>13386.880856760374</v>
      </c>
    </row>
    <row r="69" spans="1:20" x14ac:dyDescent="0.55000000000000004">
      <c r="A69" s="11" t="s">
        <v>28</v>
      </c>
      <c r="B69" s="11" t="s">
        <v>22</v>
      </c>
      <c r="C69" s="11" t="s">
        <v>5</v>
      </c>
      <c r="D69" s="11" t="s">
        <v>21</v>
      </c>
      <c r="E69" s="11" t="s">
        <v>15</v>
      </c>
      <c r="F69" s="11" t="s">
        <v>16</v>
      </c>
      <c r="G69" t="s">
        <v>54</v>
      </c>
      <c r="K69" s="10">
        <v>43265</v>
      </c>
      <c r="L69">
        <f>$P$5</f>
        <v>8000</v>
      </c>
      <c r="M69">
        <f>$P$6</f>
        <v>8000</v>
      </c>
      <c r="N69">
        <f>$N$7</f>
        <v>10761.378848728247</v>
      </c>
      <c r="O69">
        <f>$N$8</f>
        <v>10548.965091133767</v>
      </c>
      <c r="P69">
        <f>$N$9</f>
        <v>10209.103078982596</v>
      </c>
      <c r="Q69">
        <f>$N$10</f>
        <v>10497.991967871485</v>
      </c>
      <c r="R69">
        <f>$N$11</f>
        <v>11220.214190093709</v>
      </c>
      <c r="S69">
        <f>$N$12</f>
        <v>11942.436412315928</v>
      </c>
      <c r="T69">
        <f t="shared" si="0"/>
        <v>13386.880856760374</v>
      </c>
    </row>
    <row r="70" spans="1:20" x14ac:dyDescent="0.55000000000000004">
      <c r="A70" s="11" t="s">
        <v>28</v>
      </c>
      <c r="B70" s="11" t="s">
        <v>22</v>
      </c>
      <c r="C70" s="11" t="s">
        <v>5</v>
      </c>
      <c r="D70" s="11" t="s">
        <v>21</v>
      </c>
      <c r="E70" s="11" t="s">
        <v>15</v>
      </c>
      <c r="F70" s="11" t="s">
        <v>18</v>
      </c>
      <c r="G70" t="s">
        <v>54</v>
      </c>
      <c r="K70" s="10">
        <v>43265.333333333336</v>
      </c>
      <c r="L70">
        <f>$P$5</f>
        <v>8000</v>
      </c>
      <c r="M70">
        <f>$P$6</f>
        <v>8000</v>
      </c>
      <c r="N70">
        <f>$N$7</f>
        <v>10761.378848728247</v>
      </c>
      <c r="O70">
        <f>$N$8</f>
        <v>10548.965091133767</v>
      </c>
      <c r="P70">
        <f>$N$9</f>
        <v>10209.103078982596</v>
      </c>
      <c r="Q70">
        <f>$N$10</f>
        <v>10497.991967871485</v>
      </c>
      <c r="R70">
        <f>$N$11</f>
        <v>11220.214190093709</v>
      </c>
      <c r="S70">
        <f>$N$12</f>
        <v>11942.436412315928</v>
      </c>
      <c r="T70">
        <f t="shared" si="0"/>
        <v>13386.880856760374</v>
      </c>
    </row>
    <row r="71" spans="1:20" x14ac:dyDescent="0.55000000000000004">
      <c r="A71" s="11" t="s">
        <v>28</v>
      </c>
      <c r="B71" s="11" t="s">
        <v>22</v>
      </c>
      <c r="C71" s="11" t="s">
        <v>5</v>
      </c>
      <c r="D71" s="11" t="s">
        <v>21</v>
      </c>
      <c r="E71" s="11" t="s">
        <v>19</v>
      </c>
      <c r="F71" s="11" t="s">
        <v>16</v>
      </c>
      <c r="G71" t="s">
        <v>54</v>
      </c>
      <c r="K71" s="10">
        <v>43265.333333333336</v>
      </c>
      <c r="L71">
        <f>$Q$5</f>
        <v>8000</v>
      </c>
      <c r="M71">
        <f>$Q$6</f>
        <v>8000</v>
      </c>
      <c r="N71">
        <f>$O$7</f>
        <v>10761.378848728247</v>
      </c>
      <c r="O71">
        <f>$O$8</f>
        <v>10548.965091133767</v>
      </c>
      <c r="P71">
        <f>$N$9</f>
        <v>10209.103078982596</v>
      </c>
      <c r="Q71">
        <f>$O$10</f>
        <v>10497.991967871485</v>
      </c>
      <c r="R71">
        <f>$O$11</f>
        <v>11220.214190093708</v>
      </c>
      <c r="S71">
        <f>$O$12</f>
        <v>11942.43641231593</v>
      </c>
      <c r="T71">
        <f>$O$13</f>
        <v>13386.880856760374</v>
      </c>
    </row>
    <row r="72" spans="1:20" x14ac:dyDescent="0.55000000000000004">
      <c r="A72" s="11" t="s">
        <v>28</v>
      </c>
      <c r="B72" s="11" t="s">
        <v>22</v>
      </c>
      <c r="C72" s="11" t="s">
        <v>5</v>
      </c>
      <c r="D72" s="11" t="s">
        <v>21</v>
      </c>
      <c r="E72" s="11" t="s">
        <v>19</v>
      </c>
      <c r="F72" s="11" t="s">
        <v>18</v>
      </c>
      <c r="G72" t="s">
        <v>54</v>
      </c>
      <c r="K72" s="10">
        <v>43266</v>
      </c>
      <c r="L72">
        <f>$Q$5</f>
        <v>8000</v>
      </c>
      <c r="M72">
        <f>$Q$6</f>
        <v>8000</v>
      </c>
      <c r="N72">
        <f>$O$7</f>
        <v>10761.378848728247</v>
      </c>
      <c r="O72">
        <f>$O$8</f>
        <v>10548.965091133767</v>
      </c>
      <c r="P72">
        <f>$N$9</f>
        <v>10209.103078982596</v>
      </c>
      <c r="Q72">
        <f>$O$10</f>
        <v>10497.991967871485</v>
      </c>
      <c r="R72">
        <f>$O$11</f>
        <v>11220.214190093708</v>
      </c>
      <c r="S72">
        <f>$O$12</f>
        <v>11942.43641231593</v>
      </c>
      <c r="T72">
        <f>$O$13</f>
        <v>13386.880856760374</v>
      </c>
    </row>
    <row r="73" spans="1:20" x14ac:dyDescent="0.55000000000000004">
      <c r="A73" s="11" t="s">
        <v>28</v>
      </c>
      <c r="B73" s="11" t="s">
        <v>22</v>
      </c>
      <c r="C73" s="11" t="s">
        <v>5</v>
      </c>
      <c r="D73" s="11" t="s">
        <v>21</v>
      </c>
      <c r="E73" s="11" t="s">
        <v>20</v>
      </c>
      <c r="F73" s="11" t="s">
        <v>16</v>
      </c>
      <c r="G73">
        <v>9209.1030789825963</v>
      </c>
      <c r="K73" s="10">
        <v>43266</v>
      </c>
      <c r="L73">
        <f>$P$5</f>
        <v>8000</v>
      </c>
      <c r="M73">
        <f>$X$6</f>
        <v>9881.4387986729525</v>
      </c>
      <c r="N73">
        <f>$X$7</f>
        <v>9761.3788487282454</v>
      </c>
      <c r="O73">
        <f>$X$8</f>
        <v>9548.9650911337667</v>
      </c>
      <c r="P73">
        <f>$X$9</f>
        <v>9209.1030789825963</v>
      </c>
      <c r="Q73">
        <f>$X$10</f>
        <v>9497.991967871485</v>
      </c>
      <c r="R73">
        <f>$X$11</f>
        <v>10220.214190093709</v>
      </c>
      <c r="S73">
        <f>$V$12</f>
        <v>11942.436412315932</v>
      </c>
      <c r="T73">
        <f>$V$13</f>
        <v>13386.880856760374</v>
      </c>
    </row>
    <row r="74" spans="1:20" x14ac:dyDescent="0.55000000000000004">
      <c r="A74" s="11" t="s">
        <v>28</v>
      </c>
      <c r="B74" s="11" t="s">
        <v>22</v>
      </c>
      <c r="C74" s="11" t="s">
        <v>5</v>
      </c>
      <c r="D74" s="11" t="s">
        <v>21</v>
      </c>
      <c r="E74" s="11" t="s">
        <v>20</v>
      </c>
      <c r="F74" s="11" t="s">
        <v>18</v>
      </c>
      <c r="G74">
        <v>17209.103078982596</v>
      </c>
      <c r="K74" s="10">
        <v>43266.333333333336</v>
      </c>
      <c r="L74">
        <f>$P$5</f>
        <v>8000</v>
      </c>
      <c r="M74">
        <f>$X$6</f>
        <v>9881.4387986729525</v>
      </c>
      <c r="N74">
        <f>$X$7</f>
        <v>9761.3788487282454</v>
      </c>
      <c r="O74">
        <f>$X$8</f>
        <v>9548.9650911337667</v>
      </c>
      <c r="P74">
        <f>$X$9</f>
        <v>9209.1030789825963</v>
      </c>
      <c r="Q74">
        <f>$X$10</f>
        <v>9497.991967871485</v>
      </c>
      <c r="R74">
        <f>$X$11</f>
        <v>10220.214190093709</v>
      </c>
      <c r="S74">
        <f>$V$12</f>
        <v>11942.436412315932</v>
      </c>
      <c r="T74">
        <f>$V$13</f>
        <v>13386.880856760374</v>
      </c>
    </row>
    <row r="75" spans="1:20" x14ac:dyDescent="0.55000000000000004">
      <c r="A75" s="11" t="s">
        <v>28</v>
      </c>
      <c r="B75" s="11" t="s">
        <v>22</v>
      </c>
      <c r="C75" s="11" t="s">
        <v>6</v>
      </c>
      <c r="D75" s="11" t="s">
        <v>14</v>
      </c>
      <c r="E75" s="11" t="s">
        <v>15</v>
      </c>
      <c r="F75" s="11" t="s">
        <v>16</v>
      </c>
      <c r="G75">
        <v>10353.547523427042</v>
      </c>
      <c r="K75" s="10">
        <v>43266.333333333336</v>
      </c>
      <c r="L75">
        <f>$Q$5</f>
        <v>8000</v>
      </c>
      <c r="M75">
        <f>$Y$6</f>
        <v>17881.438798672953</v>
      </c>
      <c r="N75">
        <f>$Y$7</f>
        <v>17761.378848728244</v>
      </c>
      <c r="O75">
        <f>$Y$8</f>
        <v>17548.965091133767</v>
      </c>
      <c r="P75">
        <f>$Y$9</f>
        <v>17209.103078982596</v>
      </c>
      <c r="Q75">
        <f>$Y$10</f>
        <v>17497.991967871487</v>
      </c>
      <c r="R75">
        <f>$Y$11</f>
        <v>18220.214190093709</v>
      </c>
      <c r="S75">
        <f>$W$12</f>
        <v>11942.436412315932</v>
      </c>
      <c r="T75">
        <f>$W$13</f>
        <v>13386.880856760374</v>
      </c>
    </row>
    <row r="76" spans="1:20" x14ac:dyDescent="0.55000000000000004">
      <c r="A76" s="11" t="s">
        <v>28</v>
      </c>
      <c r="B76" s="11" t="s">
        <v>22</v>
      </c>
      <c r="C76" s="11" t="s">
        <v>6</v>
      </c>
      <c r="D76" s="11" t="s">
        <v>14</v>
      </c>
      <c r="E76" s="11" t="s">
        <v>15</v>
      </c>
      <c r="F76" s="11" t="s">
        <v>18</v>
      </c>
      <c r="G76">
        <v>10353.547523427042</v>
      </c>
      <c r="K76" s="10">
        <v>43267</v>
      </c>
      <c r="L76">
        <f>$Q$5</f>
        <v>8000</v>
      </c>
      <c r="M76">
        <f>$Y$6</f>
        <v>17881.438798672953</v>
      </c>
      <c r="N76">
        <f>$Y$7</f>
        <v>17761.378848728244</v>
      </c>
      <c r="O76">
        <f>$Y$8</f>
        <v>17548.965091133767</v>
      </c>
      <c r="P76">
        <f>$Y$9</f>
        <v>17209.103078982596</v>
      </c>
      <c r="Q76">
        <f>$Y$10</f>
        <v>17497.991967871487</v>
      </c>
      <c r="R76">
        <f>$Y$11</f>
        <v>18220.214190093709</v>
      </c>
      <c r="S76">
        <f>$W$12</f>
        <v>11942.436412315932</v>
      </c>
      <c r="T76">
        <f>$W$13</f>
        <v>13386.880856760374</v>
      </c>
    </row>
    <row r="77" spans="1:20" x14ac:dyDescent="0.55000000000000004">
      <c r="A77" s="11" t="s">
        <v>28</v>
      </c>
      <c r="B77" s="11" t="s">
        <v>22</v>
      </c>
      <c r="C77" s="11" t="s">
        <v>6</v>
      </c>
      <c r="D77" s="11" t="s">
        <v>14</v>
      </c>
      <c r="E77" s="11" t="s">
        <v>19</v>
      </c>
      <c r="F77" s="11" t="s">
        <v>16</v>
      </c>
      <c r="G77">
        <v>10353.547523427042</v>
      </c>
      <c r="K77" s="10">
        <v>43267</v>
      </c>
      <c r="L77">
        <f>$P$5</f>
        <v>8000</v>
      </c>
      <c r="M77">
        <f>$X$6</f>
        <v>9881.4387986729525</v>
      </c>
      <c r="N77">
        <f>$X$7</f>
        <v>9761.3788487282454</v>
      </c>
      <c r="O77">
        <f>$X$8</f>
        <v>9548.9650911337667</v>
      </c>
      <c r="P77">
        <f>$X$9</f>
        <v>9209.1030789825963</v>
      </c>
      <c r="Q77">
        <f>$X$10</f>
        <v>9497.991967871485</v>
      </c>
      <c r="R77">
        <f>$X$11</f>
        <v>10220.214190093709</v>
      </c>
      <c r="S77">
        <f>$V$12</f>
        <v>11942.436412315932</v>
      </c>
      <c r="T77">
        <f>$V$13</f>
        <v>13386.880856760374</v>
      </c>
    </row>
    <row r="78" spans="1:20" x14ac:dyDescent="0.55000000000000004">
      <c r="A78" s="11" t="s">
        <v>28</v>
      </c>
      <c r="B78" s="11" t="s">
        <v>22</v>
      </c>
      <c r="C78" s="11" t="s">
        <v>6</v>
      </c>
      <c r="D78" s="11" t="s">
        <v>14</v>
      </c>
      <c r="E78" s="11" t="s">
        <v>19</v>
      </c>
      <c r="F78" s="11" t="s">
        <v>18</v>
      </c>
      <c r="G78">
        <v>10353.547523427042</v>
      </c>
      <c r="K78" s="10">
        <v>43267.333333333336</v>
      </c>
      <c r="L78">
        <f>$P$5</f>
        <v>8000</v>
      </c>
      <c r="M78">
        <f>$X$6</f>
        <v>9881.4387986729525</v>
      </c>
      <c r="N78">
        <f>$X$7</f>
        <v>9761.3788487282454</v>
      </c>
      <c r="O78">
        <f>$X$8</f>
        <v>9548.9650911337667</v>
      </c>
      <c r="P78">
        <f>$X$9</f>
        <v>9209.1030789825963</v>
      </c>
      <c r="Q78">
        <f>$X$10</f>
        <v>9497.991967871485</v>
      </c>
      <c r="R78">
        <f>$X$11</f>
        <v>10220.214190093709</v>
      </c>
      <c r="S78">
        <f>$V$12</f>
        <v>11942.436412315932</v>
      </c>
      <c r="T78">
        <f>$V$13</f>
        <v>13386.880856760374</v>
      </c>
    </row>
    <row r="79" spans="1:20" x14ac:dyDescent="0.55000000000000004">
      <c r="A79" s="11" t="s">
        <v>28</v>
      </c>
      <c r="B79" s="11" t="s">
        <v>22</v>
      </c>
      <c r="C79" s="11" t="s">
        <v>6</v>
      </c>
      <c r="D79" s="11" t="s">
        <v>14</v>
      </c>
      <c r="E79" s="11" t="s">
        <v>20</v>
      </c>
      <c r="F79" s="11" t="s">
        <v>16</v>
      </c>
      <c r="G79">
        <v>10353.547523427042</v>
      </c>
      <c r="K79" s="10">
        <v>43267.333333333336</v>
      </c>
      <c r="L79">
        <f>$Q$5</f>
        <v>8000</v>
      </c>
      <c r="M79">
        <f>$Y$6</f>
        <v>17881.438798672953</v>
      </c>
      <c r="N79">
        <f>$Y$7</f>
        <v>17761.378848728244</v>
      </c>
      <c r="O79">
        <f>$Y$8</f>
        <v>17548.965091133767</v>
      </c>
      <c r="P79">
        <f>$Y$9</f>
        <v>17209.103078982596</v>
      </c>
      <c r="Q79">
        <f>$Y$10</f>
        <v>17497.991967871487</v>
      </c>
      <c r="R79">
        <f>$Y$11</f>
        <v>18220.214190093709</v>
      </c>
      <c r="S79">
        <f>$W$12</f>
        <v>11942.436412315932</v>
      </c>
      <c r="T79">
        <f>$W$13</f>
        <v>13386.880856760374</v>
      </c>
    </row>
    <row r="80" spans="1:20" x14ac:dyDescent="0.55000000000000004">
      <c r="A80" s="11" t="s">
        <v>28</v>
      </c>
      <c r="B80" s="11" t="s">
        <v>22</v>
      </c>
      <c r="C80" s="11" t="s">
        <v>6</v>
      </c>
      <c r="D80" s="11" t="s">
        <v>14</v>
      </c>
      <c r="E80" s="11" t="s">
        <v>20</v>
      </c>
      <c r="F80" s="11" t="s">
        <v>18</v>
      </c>
      <c r="G80">
        <v>10353.547523427042</v>
      </c>
      <c r="K80" s="10">
        <v>43268</v>
      </c>
      <c r="L80">
        <f>$Q$5</f>
        <v>8000</v>
      </c>
      <c r="M80">
        <f>$Y$6</f>
        <v>17881.438798672953</v>
      </c>
      <c r="N80">
        <f>$Y$7</f>
        <v>17761.378848728244</v>
      </c>
      <c r="O80">
        <f>$Y$8</f>
        <v>17548.965091133767</v>
      </c>
      <c r="P80">
        <f>$Y$9</f>
        <v>17209.103078982596</v>
      </c>
      <c r="Q80">
        <f>$Y$10</f>
        <v>17497.991967871487</v>
      </c>
      <c r="R80">
        <f>$Y$11</f>
        <v>18220.214190093709</v>
      </c>
      <c r="S80">
        <f>$W$12</f>
        <v>11942.436412315932</v>
      </c>
      <c r="T80">
        <f>$W$13</f>
        <v>13386.880856760374</v>
      </c>
    </row>
    <row r="81" spans="1:20" x14ac:dyDescent="0.55000000000000004">
      <c r="A81" s="11" t="s">
        <v>28</v>
      </c>
      <c r="B81" s="11" t="s">
        <v>22</v>
      </c>
      <c r="C81" s="11" t="s">
        <v>6</v>
      </c>
      <c r="D81" s="11" t="s">
        <v>21</v>
      </c>
      <c r="E81" s="11" t="s">
        <v>15</v>
      </c>
      <c r="F81" s="11" t="s">
        <v>16</v>
      </c>
      <c r="G81" t="s">
        <v>54</v>
      </c>
      <c r="K81" s="10">
        <v>43268</v>
      </c>
      <c r="L81">
        <f>$P$5</f>
        <v>8000</v>
      </c>
      <c r="M81">
        <f>$X$6</f>
        <v>9881.4387986729525</v>
      </c>
      <c r="N81">
        <f>$X$7</f>
        <v>9761.3788487282454</v>
      </c>
      <c r="O81">
        <f>$X$8</f>
        <v>9548.9650911337667</v>
      </c>
      <c r="P81">
        <f>$X$9</f>
        <v>9209.1030789825963</v>
      </c>
      <c r="Q81">
        <f>$X$10</f>
        <v>9497.991967871485</v>
      </c>
      <c r="R81">
        <f>$X$11</f>
        <v>10220.214190093709</v>
      </c>
      <c r="S81">
        <f>$V$12</f>
        <v>11942.436412315932</v>
      </c>
      <c r="T81">
        <f>$V$13</f>
        <v>13386.880856760374</v>
      </c>
    </row>
    <row r="82" spans="1:20" x14ac:dyDescent="0.55000000000000004">
      <c r="A82" s="11" t="s">
        <v>28</v>
      </c>
      <c r="B82" s="11" t="s">
        <v>22</v>
      </c>
      <c r="C82" s="11" t="s">
        <v>6</v>
      </c>
      <c r="D82" s="11" t="s">
        <v>21</v>
      </c>
      <c r="E82" s="11" t="s">
        <v>15</v>
      </c>
      <c r="F82" s="11" t="s">
        <v>18</v>
      </c>
      <c r="G82" t="s">
        <v>54</v>
      </c>
      <c r="K82" s="10">
        <v>43268.333333333336</v>
      </c>
      <c r="L82">
        <f>$P$5</f>
        <v>8000</v>
      </c>
      <c r="M82">
        <f>$X$6</f>
        <v>9881.4387986729525</v>
      </c>
      <c r="N82">
        <f>$X$7</f>
        <v>9761.3788487282454</v>
      </c>
      <c r="O82">
        <f>$X$8</f>
        <v>9548.9650911337667</v>
      </c>
      <c r="P82">
        <f>$X$9</f>
        <v>9209.1030789825963</v>
      </c>
      <c r="Q82">
        <f>$X$10</f>
        <v>9497.991967871485</v>
      </c>
      <c r="R82">
        <f>$X$11</f>
        <v>10220.214190093709</v>
      </c>
      <c r="S82">
        <f>$V$12</f>
        <v>11942.436412315932</v>
      </c>
      <c r="T82">
        <f>$V$13</f>
        <v>13386.880856760374</v>
      </c>
    </row>
    <row r="83" spans="1:20" x14ac:dyDescent="0.55000000000000004">
      <c r="A83" s="11" t="s">
        <v>28</v>
      </c>
      <c r="B83" s="11" t="s">
        <v>22</v>
      </c>
      <c r="C83" s="11" t="s">
        <v>6</v>
      </c>
      <c r="D83" s="11" t="s">
        <v>21</v>
      </c>
      <c r="E83" s="11" t="s">
        <v>19</v>
      </c>
      <c r="F83" s="11" t="s">
        <v>16</v>
      </c>
      <c r="G83" t="s">
        <v>54</v>
      </c>
      <c r="K83" s="10">
        <v>43268.333333333336</v>
      </c>
      <c r="L83">
        <f>$Q$5</f>
        <v>8000</v>
      </c>
      <c r="M83">
        <f>$Y$6</f>
        <v>17881.438798672953</v>
      </c>
      <c r="N83">
        <f>$Y$7</f>
        <v>17761.378848728244</v>
      </c>
      <c r="O83">
        <f>$Y$8</f>
        <v>17548.965091133767</v>
      </c>
      <c r="P83">
        <f>$Y$9</f>
        <v>17209.103078982596</v>
      </c>
      <c r="Q83">
        <f>$Y$10</f>
        <v>17497.991967871487</v>
      </c>
      <c r="R83">
        <f>$Y$11</f>
        <v>18220.214190093709</v>
      </c>
      <c r="S83">
        <f>$W$12</f>
        <v>11942.436412315932</v>
      </c>
      <c r="T83">
        <f>$W$13</f>
        <v>13386.880856760374</v>
      </c>
    </row>
    <row r="84" spans="1:20" x14ac:dyDescent="0.55000000000000004">
      <c r="A84" s="11" t="s">
        <v>28</v>
      </c>
      <c r="B84" s="11" t="s">
        <v>22</v>
      </c>
      <c r="C84" s="11" t="s">
        <v>6</v>
      </c>
      <c r="D84" s="11" t="s">
        <v>21</v>
      </c>
      <c r="E84" s="11" t="s">
        <v>19</v>
      </c>
      <c r="F84" s="11" t="s">
        <v>18</v>
      </c>
      <c r="G84" t="s">
        <v>54</v>
      </c>
      <c r="K84" s="10">
        <v>43269</v>
      </c>
      <c r="L84">
        <f>$Q$5</f>
        <v>8000</v>
      </c>
      <c r="M84">
        <f>$Y$6</f>
        <v>17881.438798672953</v>
      </c>
      <c r="N84">
        <f>$Y$7</f>
        <v>17761.378848728244</v>
      </c>
      <c r="O84">
        <f>$Y$8</f>
        <v>17548.965091133767</v>
      </c>
      <c r="P84">
        <f>$Y$9</f>
        <v>17209.103078982596</v>
      </c>
      <c r="Q84">
        <f>$Y$10</f>
        <v>17497.991967871487</v>
      </c>
      <c r="R84">
        <f>$Y$11</f>
        <v>18220.214190093709</v>
      </c>
      <c r="S84">
        <f>$W$12</f>
        <v>11942.436412315932</v>
      </c>
      <c r="T84">
        <f>$W$13</f>
        <v>13386.880856760374</v>
      </c>
    </row>
    <row r="85" spans="1:20" x14ac:dyDescent="0.55000000000000004">
      <c r="A85" s="11" t="s">
        <v>28</v>
      </c>
      <c r="B85" s="11" t="s">
        <v>22</v>
      </c>
      <c r="C85" s="11" t="s">
        <v>6</v>
      </c>
      <c r="D85" s="11" t="s">
        <v>21</v>
      </c>
      <c r="E85" s="11" t="s">
        <v>20</v>
      </c>
      <c r="F85" s="11" t="s">
        <v>16</v>
      </c>
      <c r="G85">
        <v>9353.5475234270416</v>
      </c>
      <c r="K85" s="10">
        <v>43269</v>
      </c>
      <c r="L85">
        <f>$P$5</f>
        <v>8000</v>
      </c>
      <c r="M85">
        <f>$X$6</f>
        <v>9881.4387986729525</v>
      </c>
      <c r="N85">
        <f>$X$7</f>
        <v>9761.3788487282454</v>
      </c>
      <c r="O85">
        <f>$X$8</f>
        <v>9548.9650911337667</v>
      </c>
      <c r="P85">
        <f>$X$9</f>
        <v>9209.1030789825963</v>
      </c>
      <c r="Q85">
        <f>$X$10</f>
        <v>9497.991967871485</v>
      </c>
      <c r="R85">
        <f>$X$11</f>
        <v>10220.214190093709</v>
      </c>
      <c r="S85">
        <f>$V$12</f>
        <v>11942.436412315932</v>
      </c>
      <c r="T85">
        <f>$V$13</f>
        <v>13386.880856760374</v>
      </c>
    </row>
    <row r="86" spans="1:20" x14ac:dyDescent="0.55000000000000004">
      <c r="A86" s="11" t="s">
        <v>28</v>
      </c>
      <c r="B86" s="11" t="s">
        <v>22</v>
      </c>
      <c r="C86" s="11" t="s">
        <v>6</v>
      </c>
      <c r="D86" s="11" t="s">
        <v>21</v>
      </c>
      <c r="E86" s="11" t="s">
        <v>20</v>
      </c>
      <c r="F86" s="11" t="s">
        <v>18</v>
      </c>
      <c r="G86">
        <v>17353.547523427042</v>
      </c>
      <c r="K86" s="10">
        <v>43269.333333333336</v>
      </c>
      <c r="L86">
        <f>$P$5</f>
        <v>8000</v>
      </c>
      <c r="M86">
        <f>$X$6</f>
        <v>9881.4387986729525</v>
      </c>
      <c r="N86">
        <f>$X$7</f>
        <v>9761.3788487282454</v>
      </c>
      <c r="O86">
        <f>$X$8</f>
        <v>9548.9650911337667</v>
      </c>
      <c r="P86">
        <f>$X$9</f>
        <v>9209.1030789825963</v>
      </c>
      <c r="Q86">
        <f>$X$10</f>
        <v>9497.991967871485</v>
      </c>
      <c r="R86">
        <f>$X$11</f>
        <v>10220.214190093709</v>
      </c>
      <c r="S86">
        <f>$V$12</f>
        <v>11942.436412315932</v>
      </c>
      <c r="T86">
        <f>$V$13</f>
        <v>13386.880856760374</v>
      </c>
    </row>
    <row r="87" spans="1:20" x14ac:dyDescent="0.55000000000000004">
      <c r="A87" s="11" t="s">
        <v>28</v>
      </c>
      <c r="B87" s="11" t="s">
        <v>22</v>
      </c>
      <c r="C87" s="11" t="s">
        <v>7</v>
      </c>
      <c r="D87" s="11" t="s">
        <v>14</v>
      </c>
      <c r="E87" s="11" t="s">
        <v>15</v>
      </c>
      <c r="F87" s="11" t="s">
        <v>16</v>
      </c>
      <c r="G87">
        <v>10497.991967871485</v>
      </c>
      <c r="K87" s="10">
        <v>43269.333333333336</v>
      </c>
      <c r="L87">
        <f>$Q$5</f>
        <v>8000</v>
      </c>
      <c r="M87">
        <f>$Y$6</f>
        <v>17881.438798672953</v>
      </c>
      <c r="N87">
        <f>$Y$7</f>
        <v>17761.378848728244</v>
      </c>
      <c r="O87">
        <f>$Y$8</f>
        <v>17548.965091133767</v>
      </c>
      <c r="P87">
        <f>$Y$9</f>
        <v>17209.103078982596</v>
      </c>
      <c r="Q87">
        <f>$Y$10</f>
        <v>17497.991967871487</v>
      </c>
      <c r="R87">
        <f>$Y$11</f>
        <v>18220.214190093709</v>
      </c>
      <c r="S87">
        <f>$W$12</f>
        <v>11942.436412315932</v>
      </c>
      <c r="T87">
        <f>$W$13</f>
        <v>13386.880856760374</v>
      </c>
    </row>
    <row r="88" spans="1:20" x14ac:dyDescent="0.55000000000000004">
      <c r="A88" s="11" t="s">
        <v>28</v>
      </c>
      <c r="B88" s="11" t="s">
        <v>22</v>
      </c>
      <c r="C88" s="11" t="s">
        <v>7</v>
      </c>
      <c r="D88" s="11" t="s">
        <v>14</v>
      </c>
      <c r="E88" s="11" t="s">
        <v>15</v>
      </c>
      <c r="F88" s="11" t="s">
        <v>18</v>
      </c>
      <c r="G88">
        <v>10497.991967871485</v>
      </c>
      <c r="K88" s="10">
        <v>43270</v>
      </c>
      <c r="L88">
        <f>$Q$5</f>
        <v>8000</v>
      </c>
      <c r="M88">
        <f>$Y$6</f>
        <v>17881.438798672953</v>
      </c>
      <c r="N88">
        <f>$Y$7</f>
        <v>17761.378848728244</v>
      </c>
      <c r="O88">
        <f>$Y$8</f>
        <v>17548.965091133767</v>
      </c>
      <c r="P88">
        <f>$Y$9</f>
        <v>17209.103078982596</v>
      </c>
      <c r="Q88">
        <f>$Y$10</f>
        <v>17497.991967871487</v>
      </c>
      <c r="R88">
        <f>$Y$11</f>
        <v>18220.214190093709</v>
      </c>
      <c r="S88">
        <f>$W$12</f>
        <v>11942.436412315932</v>
      </c>
      <c r="T88">
        <f>$W$13</f>
        <v>13386.880856760374</v>
      </c>
    </row>
    <row r="89" spans="1:20" x14ac:dyDescent="0.55000000000000004">
      <c r="A89" s="11" t="s">
        <v>28</v>
      </c>
      <c r="B89" s="11" t="s">
        <v>22</v>
      </c>
      <c r="C89" s="11" t="s">
        <v>7</v>
      </c>
      <c r="D89" s="11" t="s">
        <v>14</v>
      </c>
      <c r="E89" s="11" t="s">
        <v>19</v>
      </c>
      <c r="F89" s="11" t="s">
        <v>16</v>
      </c>
      <c r="G89">
        <v>10497.991967871483</v>
      </c>
      <c r="K89" s="10">
        <v>43270</v>
      </c>
      <c r="L89">
        <f>$P$5</f>
        <v>8000</v>
      </c>
      <c r="M89">
        <f>$X$6</f>
        <v>9881.4387986729525</v>
      </c>
      <c r="N89">
        <f>$X$7</f>
        <v>9761.3788487282454</v>
      </c>
      <c r="O89">
        <f>$X$8</f>
        <v>9548.9650911337667</v>
      </c>
      <c r="P89">
        <f>$X$9</f>
        <v>9209.1030789825963</v>
      </c>
      <c r="Q89">
        <f>$X$10</f>
        <v>9497.991967871485</v>
      </c>
      <c r="R89">
        <f>$X$11</f>
        <v>10220.214190093709</v>
      </c>
      <c r="S89">
        <f>$V$12</f>
        <v>11942.436412315932</v>
      </c>
      <c r="T89">
        <f>$V$13</f>
        <v>13386.880856760374</v>
      </c>
    </row>
    <row r="90" spans="1:20" x14ac:dyDescent="0.55000000000000004">
      <c r="A90" s="11" t="s">
        <v>28</v>
      </c>
      <c r="B90" s="11" t="s">
        <v>22</v>
      </c>
      <c r="C90" s="11" t="s">
        <v>7</v>
      </c>
      <c r="D90" s="11" t="s">
        <v>14</v>
      </c>
      <c r="E90" s="11" t="s">
        <v>19</v>
      </c>
      <c r="F90" s="11" t="s">
        <v>18</v>
      </c>
      <c r="G90">
        <v>10497.991967871483</v>
      </c>
      <c r="K90" s="10">
        <v>43270.333333333336</v>
      </c>
      <c r="L90">
        <f>$P$5</f>
        <v>8000</v>
      </c>
      <c r="M90">
        <f>$X$6</f>
        <v>9881.4387986729525</v>
      </c>
      <c r="N90">
        <f>$X$7</f>
        <v>9761.3788487282454</v>
      </c>
      <c r="O90">
        <f>$X$8</f>
        <v>9548.9650911337667</v>
      </c>
      <c r="P90">
        <f>$X$9</f>
        <v>9209.1030789825963</v>
      </c>
      <c r="Q90">
        <f>$X$10</f>
        <v>9497.991967871485</v>
      </c>
      <c r="R90">
        <f>$X$11</f>
        <v>10220.214190093709</v>
      </c>
      <c r="S90">
        <f>$V$12</f>
        <v>11942.436412315932</v>
      </c>
      <c r="T90">
        <f>$V$13</f>
        <v>13386.880856760374</v>
      </c>
    </row>
    <row r="91" spans="1:20" x14ac:dyDescent="0.55000000000000004">
      <c r="A91" s="11" t="s">
        <v>28</v>
      </c>
      <c r="B91" s="11" t="s">
        <v>22</v>
      </c>
      <c r="C91" s="11" t="s">
        <v>7</v>
      </c>
      <c r="D91" s="11" t="s">
        <v>14</v>
      </c>
      <c r="E91" s="11" t="s">
        <v>20</v>
      </c>
      <c r="F91" s="11" t="s">
        <v>16</v>
      </c>
      <c r="G91">
        <v>10497.991967871485</v>
      </c>
      <c r="K91" s="10">
        <v>43270.333333333336</v>
      </c>
      <c r="L91">
        <f>$Q$5</f>
        <v>8000</v>
      </c>
      <c r="M91">
        <f>$Y$6</f>
        <v>17881.438798672953</v>
      </c>
      <c r="N91">
        <f>$Y$7</f>
        <v>17761.378848728244</v>
      </c>
      <c r="O91">
        <f>$Y$8</f>
        <v>17548.965091133767</v>
      </c>
      <c r="P91">
        <f>$Y$9</f>
        <v>17209.103078982596</v>
      </c>
      <c r="Q91">
        <f>$Y$10</f>
        <v>17497.991967871487</v>
      </c>
      <c r="R91">
        <f>$Y$11</f>
        <v>18220.214190093709</v>
      </c>
      <c r="S91">
        <f>$W$12</f>
        <v>11942.436412315932</v>
      </c>
      <c r="T91">
        <f>$W$13</f>
        <v>13386.880856760374</v>
      </c>
    </row>
    <row r="92" spans="1:20" x14ac:dyDescent="0.55000000000000004">
      <c r="A92" s="11" t="s">
        <v>28</v>
      </c>
      <c r="B92" s="11" t="s">
        <v>22</v>
      </c>
      <c r="C92" s="11" t="s">
        <v>7</v>
      </c>
      <c r="D92" s="11" t="s">
        <v>14</v>
      </c>
      <c r="E92" s="11" t="s">
        <v>20</v>
      </c>
      <c r="F92" s="11" t="s">
        <v>18</v>
      </c>
      <c r="G92">
        <v>10497.991967871485</v>
      </c>
      <c r="K92" s="10">
        <v>43271</v>
      </c>
      <c r="L92">
        <f>$Q$5</f>
        <v>8000</v>
      </c>
      <c r="M92">
        <f>$Y$6</f>
        <v>17881.438798672953</v>
      </c>
      <c r="N92">
        <f>$Y$7</f>
        <v>17761.378848728244</v>
      </c>
      <c r="O92">
        <f>$Y$8</f>
        <v>17548.965091133767</v>
      </c>
      <c r="P92">
        <f>$Y$9</f>
        <v>17209.103078982596</v>
      </c>
      <c r="Q92">
        <f>$Y$10</f>
        <v>17497.991967871487</v>
      </c>
      <c r="R92">
        <f>$Y$11</f>
        <v>18220.214190093709</v>
      </c>
      <c r="S92">
        <f>$W$12</f>
        <v>11942.436412315932</v>
      </c>
      <c r="T92">
        <f>$W$13</f>
        <v>13386.880856760374</v>
      </c>
    </row>
    <row r="93" spans="1:20" x14ac:dyDescent="0.55000000000000004">
      <c r="A93" s="11" t="s">
        <v>28</v>
      </c>
      <c r="B93" s="11" t="s">
        <v>22</v>
      </c>
      <c r="C93" s="11" t="s">
        <v>7</v>
      </c>
      <c r="D93" s="11" t="s">
        <v>21</v>
      </c>
      <c r="E93" s="11" t="s">
        <v>15</v>
      </c>
      <c r="F93" s="11" t="s">
        <v>16</v>
      </c>
      <c r="G93" t="s">
        <v>54</v>
      </c>
      <c r="K93" s="10">
        <v>43271</v>
      </c>
      <c r="L93">
        <f>$P$5</f>
        <v>8000</v>
      </c>
      <c r="M93">
        <f>$T$6</f>
        <v>8000</v>
      </c>
      <c r="N93">
        <f>$T$7</f>
        <v>8000</v>
      </c>
      <c r="O93" t="str">
        <f>$R$8</f>
        <v>EPS</v>
      </c>
      <c r="P93">
        <f>$R$9</f>
        <v>10209.103078982596</v>
      </c>
      <c r="Q93">
        <f>$R$10</f>
        <v>10497.991967871483</v>
      </c>
      <c r="R93">
        <f>$R$11</f>
        <v>11220.214190093708</v>
      </c>
      <c r="S93">
        <f>$R$12</f>
        <v>11942.436412315928</v>
      </c>
      <c r="T93">
        <f>$R$13</f>
        <v>13386.880856760374</v>
      </c>
    </row>
    <row r="94" spans="1:20" x14ac:dyDescent="0.55000000000000004">
      <c r="A94" s="11" t="s">
        <v>28</v>
      </c>
      <c r="B94" s="11" t="s">
        <v>22</v>
      </c>
      <c r="C94" s="11" t="s">
        <v>7</v>
      </c>
      <c r="D94" s="11" t="s">
        <v>21</v>
      </c>
      <c r="E94" s="11" t="s">
        <v>15</v>
      </c>
      <c r="F94" s="11" t="s">
        <v>18</v>
      </c>
      <c r="G94" t="s">
        <v>54</v>
      </c>
      <c r="K94" s="10">
        <v>43271.333333333336</v>
      </c>
      <c r="L94">
        <f>$P$5</f>
        <v>8000</v>
      </c>
      <c r="M94">
        <f>$T$6</f>
        <v>8000</v>
      </c>
      <c r="N94">
        <f>$T$7</f>
        <v>8000</v>
      </c>
      <c r="O94" t="str">
        <f>$R$8</f>
        <v>EPS</v>
      </c>
      <c r="P94">
        <f>$R$9</f>
        <v>10209.103078982596</v>
      </c>
      <c r="Q94">
        <f>$R$10</f>
        <v>10497.991967871483</v>
      </c>
      <c r="R94">
        <f>$R$11</f>
        <v>11220.214190093708</v>
      </c>
      <c r="S94">
        <f>$R$12</f>
        <v>11942.436412315928</v>
      </c>
      <c r="T94">
        <f>$R$13</f>
        <v>13386.880856760374</v>
      </c>
    </row>
    <row r="95" spans="1:20" x14ac:dyDescent="0.55000000000000004">
      <c r="A95" s="11" t="s">
        <v>28</v>
      </c>
      <c r="B95" s="11" t="s">
        <v>22</v>
      </c>
      <c r="C95" s="11" t="s">
        <v>7</v>
      </c>
      <c r="D95" s="11" t="s">
        <v>21</v>
      </c>
      <c r="E95" s="11" t="s">
        <v>19</v>
      </c>
      <c r="F95" s="11" t="s">
        <v>16</v>
      </c>
      <c r="G95" t="s">
        <v>54</v>
      </c>
      <c r="K95" s="10">
        <v>43271.333333333336</v>
      </c>
      <c r="L95">
        <f>$Q$5</f>
        <v>8000</v>
      </c>
      <c r="M95">
        <f>$U$6</f>
        <v>8000</v>
      </c>
      <c r="N95">
        <f>$U$7</f>
        <v>8000</v>
      </c>
      <c r="O95" t="str">
        <f>$S$8</f>
        <v>EPS</v>
      </c>
      <c r="P95">
        <f>$S$9</f>
        <v>10209.103078982596</v>
      </c>
      <c r="Q95">
        <f>$S$10</f>
        <v>10497.991967871483</v>
      </c>
      <c r="R95">
        <f>$S$11</f>
        <v>11220.214190093708</v>
      </c>
      <c r="S95">
        <f>$S$12</f>
        <v>11942.436412315928</v>
      </c>
      <c r="T95">
        <f>$S$13</f>
        <v>13386.880856760374</v>
      </c>
    </row>
    <row r="96" spans="1:20" x14ac:dyDescent="0.55000000000000004">
      <c r="A96" s="11" t="s">
        <v>28</v>
      </c>
      <c r="B96" s="11" t="s">
        <v>22</v>
      </c>
      <c r="C96" s="11" t="s">
        <v>7</v>
      </c>
      <c r="D96" s="11" t="s">
        <v>21</v>
      </c>
      <c r="E96" s="11" t="s">
        <v>19</v>
      </c>
      <c r="F96" s="11" t="s">
        <v>18</v>
      </c>
      <c r="G96" t="s">
        <v>54</v>
      </c>
      <c r="K96" s="10">
        <v>43272</v>
      </c>
      <c r="L96">
        <f>$Q$5</f>
        <v>8000</v>
      </c>
      <c r="M96">
        <f>$U$6</f>
        <v>8000</v>
      </c>
      <c r="N96">
        <f>$U$7</f>
        <v>8000</v>
      </c>
      <c r="O96" t="str">
        <f>$S$8</f>
        <v>EPS</v>
      </c>
      <c r="P96">
        <f>$S$9</f>
        <v>10209.103078982596</v>
      </c>
      <c r="Q96">
        <f>$S$10</f>
        <v>10497.991967871483</v>
      </c>
      <c r="R96">
        <f>$S$11</f>
        <v>11220.214190093708</v>
      </c>
      <c r="S96">
        <f>$S$12</f>
        <v>11942.436412315928</v>
      </c>
      <c r="T96">
        <f>$S$13</f>
        <v>13386.880856760374</v>
      </c>
    </row>
    <row r="97" spans="1:20" x14ac:dyDescent="0.55000000000000004">
      <c r="A97" s="11" t="s">
        <v>28</v>
      </c>
      <c r="B97" s="11" t="s">
        <v>22</v>
      </c>
      <c r="C97" s="11" t="s">
        <v>7</v>
      </c>
      <c r="D97" s="11" t="s">
        <v>21</v>
      </c>
      <c r="E97" s="11" t="s">
        <v>20</v>
      </c>
      <c r="F97" s="11" t="s">
        <v>16</v>
      </c>
      <c r="G97">
        <v>9497.991967871485</v>
      </c>
      <c r="K97" s="10">
        <v>43272</v>
      </c>
      <c r="L97">
        <f>$P$5</f>
        <v>8000</v>
      </c>
      <c r="M97">
        <f>$N$6</f>
        <v>10881.438798672953</v>
      </c>
      <c r="N97">
        <f>$N$7</f>
        <v>10761.378848728247</v>
      </c>
      <c r="O97">
        <f>$N$8</f>
        <v>10548.965091133767</v>
      </c>
      <c r="P97">
        <f>$N$9</f>
        <v>10209.103078982596</v>
      </c>
      <c r="Q97">
        <f>$N$10</f>
        <v>10497.991967871485</v>
      </c>
      <c r="R97">
        <f>$N$11</f>
        <v>11220.214190093709</v>
      </c>
      <c r="S97">
        <f>$N$12</f>
        <v>11942.436412315928</v>
      </c>
      <c r="T97">
        <f t="shared" ref="T97:T98" si="1">$N$13</f>
        <v>13386.880856760374</v>
      </c>
    </row>
    <row r="98" spans="1:20" x14ac:dyDescent="0.55000000000000004">
      <c r="A98" s="11" t="s">
        <v>28</v>
      </c>
      <c r="B98" s="11" t="s">
        <v>22</v>
      </c>
      <c r="C98" s="11" t="s">
        <v>7</v>
      </c>
      <c r="D98" s="11" t="s">
        <v>21</v>
      </c>
      <c r="E98" s="11" t="s">
        <v>20</v>
      </c>
      <c r="F98" s="11" t="s">
        <v>18</v>
      </c>
      <c r="G98">
        <v>17497.991967871487</v>
      </c>
      <c r="K98" s="10">
        <v>43272.333333333336</v>
      </c>
      <c r="L98">
        <f>$P$5</f>
        <v>8000</v>
      </c>
      <c r="M98">
        <f>$N$6</f>
        <v>10881.438798672953</v>
      </c>
      <c r="N98">
        <f>$N$7</f>
        <v>10761.378848728247</v>
      </c>
      <c r="O98">
        <f>$N$8</f>
        <v>10548.965091133767</v>
      </c>
      <c r="P98">
        <f>$N$9</f>
        <v>10209.103078982596</v>
      </c>
      <c r="Q98">
        <f>$N$10</f>
        <v>10497.991967871485</v>
      </c>
      <c r="R98">
        <f>$N$11</f>
        <v>11220.214190093709</v>
      </c>
      <c r="S98">
        <f>$N$12</f>
        <v>11942.436412315928</v>
      </c>
      <c r="T98">
        <f t="shared" si="1"/>
        <v>13386.880856760374</v>
      </c>
    </row>
    <row r="99" spans="1:20" x14ac:dyDescent="0.55000000000000004">
      <c r="A99" s="11" t="s">
        <v>28</v>
      </c>
      <c r="B99" s="11" t="s">
        <v>22</v>
      </c>
      <c r="C99" s="11" t="s">
        <v>8</v>
      </c>
      <c r="D99" s="11" t="s">
        <v>14</v>
      </c>
      <c r="E99" s="11" t="s">
        <v>15</v>
      </c>
      <c r="F99" s="11" t="s">
        <v>16</v>
      </c>
      <c r="G99">
        <v>11220.214190093709</v>
      </c>
      <c r="K99" s="10">
        <v>43272.333333333336</v>
      </c>
      <c r="L99">
        <f>$Q$5</f>
        <v>8000</v>
      </c>
      <c r="M99">
        <f>$O$6</f>
        <v>10881.438798672953</v>
      </c>
      <c r="N99">
        <f>$O$7</f>
        <v>10761.378848728247</v>
      </c>
      <c r="O99">
        <f>$O$8</f>
        <v>10548.965091133767</v>
      </c>
      <c r="P99">
        <f>$N$9</f>
        <v>10209.103078982596</v>
      </c>
      <c r="Q99">
        <f>$O$10</f>
        <v>10497.991967871485</v>
      </c>
      <c r="R99">
        <f>$O$11</f>
        <v>11220.214190093708</v>
      </c>
      <c r="S99">
        <f>$O$12</f>
        <v>11942.43641231593</v>
      </c>
      <c r="T99">
        <f>$O$13</f>
        <v>13386.880856760374</v>
      </c>
    </row>
    <row r="100" spans="1:20" x14ac:dyDescent="0.55000000000000004">
      <c r="A100" s="11" t="s">
        <v>28</v>
      </c>
      <c r="B100" s="11" t="s">
        <v>22</v>
      </c>
      <c r="C100" s="11" t="s">
        <v>8</v>
      </c>
      <c r="D100" s="11" t="s">
        <v>14</v>
      </c>
      <c r="E100" s="11" t="s">
        <v>15</v>
      </c>
      <c r="F100" s="11" t="s">
        <v>18</v>
      </c>
      <c r="G100">
        <v>11220.214190093708</v>
      </c>
      <c r="K100" s="10">
        <v>43273</v>
      </c>
      <c r="L100">
        <f>$Q$5</f>
        <v>8000</v>
      </c>
      <c r="M100">
        <f>$O$6</f>
        <v>10881.438798672953</v>
      </c>
      <c r="N100">
        <f>$O$7</f>
        <v>10761.378848728247</v>
      </c>
      <c r="O100">
        <f>$O$8</f>
        <v>10548.965091133767</v>
      </c>
      <c r="P100">
        <f>$N$9</f>
        <v>10209.103078982596</v>
      </c>
      <c r="Q100">
        <f>$O$10</f>
        <v>10497.991967871485</v>
      </c>
      <c r="R100">
        <f>$O$11</f>
        <v>11220.214190093708</v>
      </c>
      <c r="S100">
        <f>$O$12</f>
        <v>11942.43641231593</v>
      </c>
      <c r="T100">
        <f>$O$13</f>
        <v>13386.880856760374</v>
      </c>
    </row>
    <row r="101" spans="1:20" x14ac:dyDescent="0.55000000000000004">
      <c r="A101" s="11" t="s">
        <v>28</v>
      </c>
      <c r="B101" s="11" t="s">
        <v>22</v>
      </c>
      <c r="C101" s="11" t="s">
        <v>8</v>
      </c>
      <c r="D101" s="11" t="s">
        <v>14</v>
      </c>
      <c r="E101" s="11" t="s">
        <v>19</v>
      </c>
      <c r="F101" s="11" t="s">
        <v>16</v>
      </c>
      <c r="G101">
        <v>11220.214190093708</v>
      </c>
      <c r="K101" s="10">
        <v>43273</v>
      </c>
      <c r="L101">
        <f>$P$5</f>
        <v>8000</v>
      </c>
      <c r="M101">
        <f>$X$6</f>
        <v>9881.4387986729525</v>
      </c>
      <c r="N101">
        <f>$X$7</f>
        <v>9761.3788487282454</v>
      </c>
      <c r="O101">
        <f>$X$8</f>
        <v>9548.9650911337667</v>
      </c>
      <c r="P101">
        <f>$X$9</f>
        <v>9209.1030789825963</v>
      </c>
      <c r="Q101">
        <f>$X$10</f>
        <v>9497.991967871485</v>
      </c>
      <c r="R101">
        <f>$V$11</f>
        <v>11220.214190093708</v>
      </c>
      <c r="S101">
        <f>$V$12</f>
        <v>11942.436412315932</v>
      </c>
      <c r="T101">
        <f>$V$13</f>
        <v>13386.880856760374</v>
      </c>
    </row>
    <row r="102" spans="1:20" x14ac:dyDescent="0.55000000000000004">
      <c r="A102" s="11" t="s">
        <v>28</v>
      </c>
      <c r="B102" s="11" t="s">
        <v>22</v>
      </c>
      <c r="C102" s="11" t="s">
        <v>8</v>
      </c>
      <c r="D102" s="11" t="s">
        <v>14</v>
      </c>
      <c r="E102" s="11" t="s">
        <v>19</v>
      </c>
      <c r="F102" s="11" t="s">
        <v>18</v>
      </c>
      <c r="G102">
        <v>11220.214190093708</v>
      </c>
      <c r="K102" s="10">
        <v>43273.333333333336</v>
      </c>
      <c r="L102">
        <f>$P$5</f>
        <v>8000</v>
      </c>
      <c r="M102">
        <f>$X$6</f>
        <v>9881.4387986729525</v>
      </c>
      <c r="N102">
        <f>$X$7</f>
        <v>9761.3788487282454</v>
      </c>
      <c r="O102">
        <f>$X$8</f>
        <v>9548.9650911337667</v>
      </c>
      <c r="P102">
        <f>$X$9</f>
        <v>9209.1030789825963</v>
      </c>
      <c r="Q102">
        <f>$X$10</f>
        <v>9497.991967871485</v>
      </c>
      <c r="R102">
        <f>$V$11</f>
        <v>11220.214190093708</v>
      </c>
      <c r="S102">
        <f>$V$12</f>
        <v>11942.436412315932</v>
      </c>
      <c r="T102">
        <f>$V$13</f>
        <v>13386.880856760374</v>
      </c>
    </row>
    <row r="103" spans="1:20" x14ac:dyDescent="0.55000000000000004">
      <c r="A103" s="11" t="s">
        <v>28</v>
      </c>
      <c r="B103" s="11" t="s">
        <v>22</v>
      </c>
      <c r="C103" s="11" t="s">
        <v>8</v>
      </c>
      <c r="D103" s="11" t="s">
        <v>14</v>
      </c>
      <c r="E103" s="11" t="s">
        <v>20</v>
      </c>
      <c r="F103" s="11" t="s">
        <v>16</v>
      </c>
      <c r="G103">
        <v>11220.214190093708</v>
      </c>
      <c r="K103" s="10">
        <v>43273.333333333336</v>
      </c>
      <c r="L103">
        <f>$Q$5</f>
        <v>8000</v>
      </c>
      <c r="M103">
        <f>$Y$6</f>
        <v>17881.438798672953</v>
      </c>
      <c r="N103">
        <f>$Y$7</f>
        <v>17761.378848728244</v>
      </c>
      <c r="O103">
        <f>$Y$8</f>
        <v>17548.965091133767</v>
      </c>
      <c r="P103">
        <f>$Y$9</f>
        <v>17209.103078982596</v>
      </c>
      <c r="Q103">
        <f>$Y$10</f>
        <v>17497.991967871487</v>
      </c>
      <c r="R103">
        <f>$W$11</f>
        <v>11220.214190093708</v>
      </c>
      <c r="S103">
        <f>$W$12</f>
        <v>11942.436412315932</v>
      </c>
      <c r="T103">
        <f>$W$13</f>
        <v>13386.880856760374</v>
      </c>
    </row>
    <row r="104" spans="1:20" x14ac:dyDescent="0.55000000000000004">
      <c r="A104" s="11" t="s">
        <v>28</v>
      </c>
      <c r="B104" s="11" t="s">
        <v>22</v>
      </c>
      <c r="C104" s="11" t="s">
        <v>8</v>
      </c>
      <c r="D104" s="11" t="s">
        <v>14</v>
      </c>
      <c r="E104" s="11" t="s">
        <v>20</v>
      </c>
      <c r="F104" s="11" t="s">
        <v>18</v>
      </c>
      <c r="G104">
        <v>11220.214190093708</v>
      </c>
      <c r="K104" s="10">
        <v>43274</v>
      </c>
      <c r="L104">
        <f>$Q$5</f>
        <v>8000</v>
      </c>
      <c r="M104">
        <f>$Y$6</f>
        <v>17881.438798672953</v>
      </c>
      <c r="N104">
        <f>$Y$7</f>
        <v>17761.378848728244</v>
      </c>
      <c r="O104">
        <f>$Y$8</f>
        <v>17548.965091133767</v>
      </c>
      <c r="P104">
        <f>$Y$9</f>
        <v>17209.103078982596</v>
      </c>
      <c r="Q104">
        <f>$Y$10</f>
        <v>17497.991967871487</v>
      </c>
      <c r="R104">
        <f>$W$11</f>
        <v>11220.214190093708</v>
      </c>
      <c r="S104">
        <f>$W$12</f>
        <v>11942.436412315932</v>
      </c>
      <c r="T104">
        <f>$W$13</f>
        <v>13386.880856760374</v>
      </c>
    </row>
    <row r="105" spans="1:20" x14ac:dyDescent="0.55000000000000004">
      <c r="A105" s="11" t="s">
        <v>28</v>
      </c>
      <c r="B105" s="11" t="s">
        <v>22</v>
      </c>
      <c r="C105" s="11" t="s">
        <v>8</v>
      </c>
      <c r="D105" s="11" t="s">
        <v>21</v>
      </c>
      <c r="E105" s="11" t="s">
        <v>15</v>
      </c>
      <c r="F105" s="11" t="s">
        <v>16</v>
      </c>
      <c r="G105" t="s">
        <v>54</v>
      </c>
      <c r="K105" s="10">
        <v>43274</v>
      </c>
      <c r="L105">
        <f>$P$5</f>
        <v>8000</v>
      </c>
      <c r="M105">
        <f>$X$6</f>
        <v>9881.4387986729525</v>
      </c>
      <c r="N105">
        <f>$X$7</f>
        <v>9761.3788487282454</v>
      </c>
      <c r="O105">
        <f>$X$8</f>
        <v>9548.9650911337667</v>
      </c>
      <c r="P105">
        <f>$X$9</f>
        <v>9209.1030789825963</v>
      </c>
      <c r="Q105">
        <f>$X$10</f>
        <v>9497.991967871485</v>
      </c>
      <c r="R105">
        <f>$V$11</f>
        <v>11220.214190093708</v>
      </c>
      <c r="S105">
        <f>$V$12</f>
        <v>11942.436412315932</v>
      </c>
      <c r="T105">
        <f>$V$13</f>
        <v>13386.880856760374</v>
      </c>
    </row>
    <row r="106" spans="1:20" x14ac:dyDescent="0.55000000000000004">
      <c r="A106" s="11" t="s">
        <v>28</v>
      </c>
      <c r="B106" s="11" t="s">
        <v>22</v>
      </c>
      <c r="C106" s="11" t="s">
        <v>8</v>
      </c>
      <c r="D106" s="11" t="s">
        <v>21</v>
      </c>
      <c r="E106" s="11" t="s">
        <v>15</v>
      </c>
      <c r="F106" s="11" t="s">
        <v>18</v>
      </c>
      <c r="G106" t="s">
        <v>54</v>
      </c>
      <c r="K106" s="10">
        <v>43274.333333333336</v>
      </c>
      <c r="L106">
        <f>$P$5</f>
        <v>8000</v>
      </c>
      <c r="M106">
        <f>$X$6</f>
        <v>9881.4387986729525</v>
      </c>
      <c r="N106">
        <f>$X$7</f>
        <v>9761.3788487282454</v>
      </c>
      <c r="O106">
        <f>$X$8</f>
        <v>9548.9650911337667</v>
      </c>
      <c r="P106">
        <f>$X$9</f>
        <v>9209.1030789825963</v>
      </c>
      <c r="Q106">
        <f>$X$10</f>
        <v>9497.991967871485</v>
      </c>
      <c r="R106">
        <f>$V$11</f>
        <v>11220.214190093708</v>
      </c>
      <c r="S106">
        <f>$V$12</f>
        <v>11942.436412315932</v>
      </c>
      <c r="T106">
        <f>$V$13</f>
        <v>13386.880856760374</v>
      </c>
    </row>
    <row r="107" spans="1:20" x14ac:dyDescent="0.55000000000000004">
      <c r="A107" s="11" t="s">
        <v>28</v>
      </c>
      <c r="B107" s="11" t="s">
        <v>22</v>
      </c>
      <c r="C107" s="11" t="s">
        <v>8</v>
      </c>
      <c r="D107" s="11" t="s">
        <v>21</v>
      </c>
      <c r="E107" s="11" t="s">
        <v>19</v>
      </c>
      <c r="F107" s="11" t="s">
        <v>16</v>
      </c>
      <c r="G107" t="s">
        <v>54</v>
      </c>
      <c r="K107" s="10">
        <v>43274.333333333336</v>
      </c>
      <c r="L107">
        <f>$Q$5</f>
        <v>8000</v>
      </c>
      <c r="M107">
        <f>$Y$6</f>
        <v>17881.438798672953</v>
      </c>
      <c r="N107">
        <f>$Y$7</f>
        <v>17761.378848728244</v>
      </c>
      <c r="O107">
        <f>$Y$8</f>
        <v>17548.965091133767</v>
      </c>
      <c r="P107">
        <f>$Y$9</f>
        <v>17209.103078982596</v>
      </c>
      <c r="Q107">
        <f>$Y$10</f>
        <v>17497.991967871487</v>
      </c>
      <c r="R107">
        <f>$W$11</f>
        <v>11220.214190093708</v>
      </c>
      <c r="S107">
        <f>$W$12</f>
        <v>11942.436412315932</v>
      </c>
      <c r="T107">
        <f>$W$13</f>
        <v>13386.880856760374</v>
      </c>
    </row>
    <row r="108" spans="1:20" x14ac:dyDescent="0.55000000000000004">
      <c r="A108" s="11" t="s">
        <v>28</v>
      </c>
      <c r="B108" s="11" t="s">
        <v>22</v>
      </c>
      <c r="C108" s="11" t="s">
        <v>8</v>
      </c>
      <c r="D108" s="11" t="s">
        <v>21</v>
      </c>
      <c r="E108" s="11" t="s">
        <v>19</v>
      </c>
      <c r="F108" s="11" t="s">
        <v>18</v>
      </c>
      <c r="G108" t="s">
        <v>54</v>
      </c>
      <c r="K108" s="10">
        <v>43275</v>
      </c>
      <c r="L108">
        <f>$Q$5</f>
        <v>8000</v>
      </c>
      <c r="M108">
        <f>$Y$6</f>
        <v>17881.438798672953</v>
      </c>
      <c r="N108">
        <f>$Y$7</f>
        <v>17761.378848728244</v>
      </c>
      <c r="O108">
        <f>$Y$8</f>
        <v>17548.965091133767</v>
      </c>
      <c r="P108">
        <f>$Y$9</f>
        <v>17209.103078982596</v>
      </c>
      <c r="Q108">
        <f>$Y$10</f>
        <v>17497.991967871487</v>
      </c>
      <c r="R108">
        <f>$W$11</f>
        <v>11220.214190093708</v>
      </c>
      <c r="S108">
        <f>$W$12</f>
        <v>11942.436412315932</v>
      </c>
      <c r="T108">
        <f>$W$13</f>
        <v>13386.880856760374</v>
      </c>
    </row>
    <row r="109" spans="1:20" x14ac:dyDescent="0.55000000000000004">
      <c r="A109" s="11" t="s">
        <v>28</v>
      </c>
      <c r="B109" s="11" t="s">
        <v>22</v>
      </c>
      <c r="C109" s="11" t="s">
        <v>8</v>
      </c>
      <c r="D109" s="11" t="s">
        <v>21</v>
      </c>
      <c r="E109" s="11" t="s">
        <v>20</v>
      </c>
      <c r="F109" s="11" t="s">
        <v>16</v>
      </c>
      <c r="G109">
        <v>10220.214190093709</v>
      </c>
      <c r="K109" s="10">
        <v>43275</v>
      </c>
      <c r="L109">
        <f>$P$5</f>
        <v>8000</v>
      </c>
      <c r="M109">
        <f>$X$6</f>
        <v>9881.4387986729525</v>
      </c>
      <c r="N109">
        <f>$X$7</f>
        <v>9761.3788487282454</v>
      </c>
      <c r="O109">
        <f>$X$8</f>
        <v>9548.9650911337667</v>
      </c>
      <c r="P109">
        <f>$X$9</f>
        <v>9209.1030789825963</v>
      </c>
      <c r="Q109">
        <f>$X$10</f>
        <v>9497.991967871485</v>
      </c>
      <c r="R109">
        <f>$V$11</f>
        <v>11220.214190093708</v>
      </c>
      <c r="S109">
        <f>$V$12</f>
        <v>11942.436412315932</v>
      </c>
      <c r="T109">
        <f>$V$13</f>
        <v>13386.880856760374</v>
      </c>
    </row>
    <row r="110" spans="1:20" x14ac:dyDescent="0.55000000000000004">
      <c r="A110" s="11" t="s">
        <v>28</v>
      </c>
      <c r="B110" s="11" t="s">
        <v>22</v>
      </c>
      <c r="C110" s="11" t="s">
        <v>8</v>
      </c>
      <c r="D110" s="11" t="s">
        <v>21</v>
      </c>
      <c r="E110" s="11" t="s">
        <v>20</v>
      </c>
      <c r="F110" s="11" t="s">
        <v>18</v>
      </c>
      <c r="G110">
        <v>18220.214190093709</v>
      </c>
      <c r="K110" s="10">
        <v>43275.333333333336</v>
      </c>
      <c r="L110">
        <f>$P$5</f>
        <v>8000</v>
      </c>
      <c r="M110">
        <f>$X$6</f>
        <v>9881.4387986729525</v>
      </c>
      <c r="N110">
        <f>$X$7</f>
        <v>9761.3788487282454</v>
      </c>
      <c r="O110">
        <f>$X$8</f>
        <v>9548.9650911337667</v>
      </c>
      <c r="P110">
        <f>$X$9</f>
        <v>9209.1030789825963</v>
      </c>
      <c r="Q110">
        <f>$X$10</f>
        <v>9497.991967871485</v>
      </c>
      <c r="R110">
        <f>$V$11</f>
        <v>11220.214190093708</v>
      </c>
      <c r="S110">
        <f>$V$12</f>
        <v>11942.436412315932</v>
      </c>
      <c r="T110">
        <f>$V$13</f>
        <v>13386.880856760374</v>
      </c>
    </row>
    <row r="111" spans="1:20" x14ac:dyDescent="0.55000000000000004">
      <c r="A111" s="11" t="s">
        <v>28</v>
      </c>
      <c r="B111" s="11" t="s">
        <v>22</v>
      </c>
      <c r="C111" s="11" t="s">
        <v>9</v>
      </c>
      <c r="D111" s="11" t="s">
        <v>14</v>
      </c>
      <c r="E111" s="11" t="s">
        <v>15</v>
      </c>
      <c r="F111" s="11" t="s">
        <v>16</v>
      </c>
      <c r="G111">
        <v>11942.436412315928</v>
      </c>
      <c r="K111" s="10">
        <v>43275.333333333336</v>
      </c>
      <c r="L111">
        <f>$Q$5</f>
        <v>8000</v>
      </c>
      <c r="M111">
        <f>$Y$6</f>
        <v>17881.438798672953</v>
      </c>
      <c r="N111">
        <f>$Y$7</f>
        <v>17761.378848728244</v>
      </c>
      <c r="O111">
        <f>$Y$8</f>
        <v>17548.965091133767</v>
      </c>
      <c r="P111">
        <f>$Y$9</f>
        <v>17209.103078982596</v>
      </c>
      <c r="Q111">
        <f>$Y$10</f>
        <v>17497.991967871487</v>
      </c>
      <c r="R111">
        <f>$W$11</f>
        <v>11220.214190093708</v>
      </c>
      <c r="S111">
        <f>$W$12</f>
        <v>11942.436412315932</v>
      </c>
      <c r="T111">
        <f>$W$13</f>
        <v>13386.880856760374</v>
      </c>
    </row>
    <row r="112" spans="1:20" x14ac:dyDescent="0.55000000000000004">
      <c r="A112" s="11" t="s">
        <v>28</v>
      </c>
      <c r="B112" s="11" t="s">
        <v>22</v>
      </c>
      <c r="C112" s="11" t="s">
        <v>9</v>
      </c>
      <c r="D112" s="11" t="s">
        <v>14</v>
      </c>
      <c r="E112" s="11" t="s">
        <v>15</v>
      </c>
      <c r="F112" s="11" t="s">
        <v>18</v>
      </c>
      <c r="G112">
        <v>11942.43641231593</v>
      </c>
      <c r="K112" s="10">
        <v>43276</v>
      </c>
      <c r="L112">
        <f>$Q$5</f>
        <v>8000</v>
      </c>
      <c r="M112">
        <f>$Y$6</f>
        <v>17881.438798672953</v>
      </c>
      <c r="N112">
        <f>$Y$7</f>
        <v>17761.378848728244</v>
      </c>
      <c r="O112">
        <f>$Y$8</f>
        <v>17548.965091133767</v>
      </c>
      <c r="P112">
        <f>$Y$9</f>
        <v>17209.103078982596</v>
      </c>
      <c r="Q112">
        <f>$Y$10</f>
        <v>17497.991967871487</v>
      </c>
      <c r="R112">
        <f>$W$11</f>
        <v>11220.214190093708</v>
      </c>
      <c r="S112">
        <f>$W$12</f>
        <v>11942.436412315932</v>
      </c>
      <c r="T112">
        <f>$W$13</f>
        <v>13386.880856760374</v>
      </c>
    </row>
    <row r="113" spans="1:20" x14ac:dyDescent="0.55000000000000004">
      <c r="A113" s="11" t="s">
        <v>28</v>
      </c>
      <c r="B113" s="11" t="s">
        <v>22</v>
      </c>
      <c r="C113" s="11" t="s">
        <v>9</v>
      </c>
      <c r="D113" s="11" t="s">
        <v>14</v>
      </c>
      <c r="E113" s="11" t="s">
        <v>19</v>
      </c>
      <c r="F113" s="11" t="s">
        <v>16</v>
      </c>
      <c r="G113">
        <v>11942.436412315928</v>
      </c>
      <c r="K113" s="10">
        <v>43276</v>
      </c>
      <c r="L113">
        <f>$P$5</f>
        <v>8000</v>
      </c>
      <c r="M113">
        <f>$X$6</f>
        <v>9881.4387986729525</v>
      </c>
      <c r="N113">
        <f>$X$7</f>
        <v>9761.3788487282454</v>
      </c>
      <c r="O113">
        <f>$X$8</f>
        <v>9548.9650911337667</v>
      </c>
      <c r="P113">
        <f>$X$9</f>
        <v>9209.1030789825963</v>
      </c>
      <c r="Q113">
        <f>$X$10</f>
        <v>9497.991967871485</v>
      </c>
      <c r="R113">
        <f>$V$11</f>
        <v>11220.214190093708</v>
      </c>
      <c r="S113">
        <f>$V$12</f>
        <v>11942.436412315932</v>
      </c>
      <c r="T113">
        <f>$V$13</f>
        <v>13386.880856760374</v>
      </c>
    </row>
    <row r="114" spans="1:20" x14ac:dyDescent="0.55000000000000004">
      <c r="A114" s="11" t="s">
        <v>28</v>
      </c>
      <c r="B114" s="11" t="s">
        <v>22</v>
      </c>
      <c r="C114" s="11" t="s">
        <v>9</v>
      </c>
      <c r="D114" s="11" t="s">
        <v>14</v>
      </c>
      <c r="E114" s="11" t="s">
        <v>19</v>
      </c>
      <c r="F114" s="11" t="s">
        <v>18</v>
      </c>
      <c r="G114">
        <v>11942.436412315928</v>
      </c>
      <c r="K114" s="10">
        <v>43276.333333333336</v>
      </c>
      <c r="L114">
        <f>$P$5</f>
        <v>8000</v>
      </c>
      <c r="M114">
        <f>$X$6</f>
        <v>9881.4387986729525</v>
      </c>
      <c r="N114">
        <f>$X$7</f>
        <v>9761.3788487282454</v>
      </c>
      <c r="O114">
        <f>$X$8</f>
        <v>9548.9650911337667</v>
      </c>
      <c r="P114">
        <f>$X$9</f>
        <v>9209.1030789825963</v>
      </c>
      <c r="Q114">
        <f>$X$10</f>
        <v>9497.991967871485</v>
      </c>
      <c r="R114">
        <f>$V$11</f>
        <v>11220.214190093708</v>
      </c>
      <c r="S114">
        <f>$V$12</f>
        <v>11942.436412315932</v>
      </c>
      <c r="T114">
        <f>$V$13</f>
        <v>13386.880856760374</v>
      </c>
    </row>
    <row r="115" spans="1:20" x14ac:dyDescent="0.55000000000000004">
      <c r="A115" s="11" t="s">
        <v>28</v>
      </c>
      <c r="B115" s="11" t="s">
        <v>22</v>
      </c>
      <c r="C115" s="11" t="s">
        <v>9</v>
      </c>
      <c r="D115" s="11" t="s">
        <v>14</v>
      </c>
      <c r="E115" s="11" t="s">
        <v>20</v>
      </c>
      <c r="F115" s="11" t="s">
        <v>16</v>
      </c>
      <c r="G115">
        <v>11942.436412315932</v>
      </c>
      <c r="K115" s="10">
        <v>43276.333333333336</v>
      </c>
      <c r="L115">
        <f>$Q$5</f>
        <v>8000</v>
      </c>
      <c r="M115">
        <f>$Y$6</f>
        <v>17881.438798672953</v>
      </c>
      <c r="N115">
        <f>$Y$7</f>
        <v>17761.378848728244</v>
      </c>
      <c r="O115">
        <f>$Y$8</f>
        <v>17548.965091133767</v>
      </c>
      <c r="P115">
        <f>$Y$9</f>
        <v>17209.103078982596</v>
      </c>
      <c r="Q115">
        <f>$Y$10</f>
        <v>17497.991967871487</v>
      </c>
      <c r="R115">
        <f>$W$11</f>
        <v>11220.214190093708</v>
      </c>
      <c r="S115">
        <f>$W$12</f>
        <v>11942.436412315932</v>
      </c>
      <c r="T115">
        <f>$W$13</f>
        <v>13386.880856760374</v>
      </c>
    </row>
    <row r="116" spans="1:20" x14ac:dyDescent="0.55000000000000004">
      <c r="A116" s="11" t="s">
        <v>28</v>
      </c>
      <c r="B116" s="11" t="s">
        <v>22</v>
      </c>
      <c r="C116" s="11" t="s">
        <v>9</v>
      </c>
      <c r="D116" s="11" t="s">
        <v>14</v>
      </c>
      <c r="E116" s="11" t="s">
        <v>20</v>
      </c>
      <c r="F116" s="11" t="s">
        <v>18</v>
      </c>
      <c r="G116">
        <v>11942.436412315932</v>
      </c>
      <c r="K116" s="10">
        <v>43277</v>
      </c>
      <c r="L116">
        <f>$Q$5</f>
        <v>8000</v>
      </c>
      <c r="M116">
        <f>$Y$6</f>
        <v>17881.438798672953</v>
      </c>
      <c r="N116">
        <f>$Y$7</f>
        <v>17761.378848728244</v>
      </c>
      <c r="O116">
        <f>$Y$8</f>
        <v>17548.965091133767</v>
      </c>
      <c r="P116">
        <f>$Y$9</f>
        <v>17209.103078982596</v>
      </c>
      <c r="Q116">
        <f>$Y$10</f>
        <v>17497.991967871487</v>
      </c>
      <c r="R116">
        <f>$W$11</f>
        <v>11220.214190093708</v>
      </c>
      <c r="S116">
        <f>$W$12</f>
        <v>11942.436412315932</v>
      </c>
      <c r="T116">
        <f>$W$13</f>
        <v>13386.880856760374</v>
      </c>
    </row>
    <row r="117" spans="1:20" x14ac:dyDescent="0.55000000000000004">
      <c r="A117" s="11" t="s">
        <v>28</v>
      </c>
      <c r="B117" s="11" t="s">
        <v>22</v>
      </c>
      <c r="C117" s="11" t="s">
        <v>9</v>
      </c>
      <c r="D117" s="11" t="s">
        <v>21</v>
      </c>
      <c r="E117" s="11" t="s">
        <v>15</v>
      </c>
      <c r="F117" s="11" t="s">
        <v>16</v>
      </c>
      <c r="G117" t="s">
        <v>54</v>
      </c>
      <c r="K117" s="10">
        <v>43277</v>
      </c>
      <c r="L117">
        <f>$P$5</f>
        <v>8000</v>
      </c>
      <c r="M117">
        <f>$X$6</f>
        <v>9881.4387986729525</v>
      </c>
      <c r="N117">
        <f>$X$7</f>
        <v>9761.3788487282454</v>
      </c>
      <c r="O117">
        <f>$X$8</f>
        <v>9548.9650911337667</v>
      </c>
      <c r="P117">
        <f>$X$9</f>
        <v>9209.1030789825963</v>
      </c>
      <c r="Q117">
        <f>$X$10</f>
        <v>9497.991967871485</v>
      </c>
      <c r="R117">
        <f>$V$11</f>
        <v>11220.214190093708</v>
      </c>
      <c r="S117">
        <f>$V$12</f>
        <v>11942.436412315932</v>
      </c>
      <c r="T117">
        <f>$V$13</f>
        <v>13386.880856760374</v>
      </c>
    </row>
    <row r="118" spans="1:20" x14ac:dyDescent="0.55000000000000004">
      <c r="A118" s="11" t="s">
        <v>28</v>
      </c>
      <c r="B118" s="11" t="s">
        <v>22</v>
      </c>
      <c r="C118" s="11" t="s">
        <v>9</v>
      </c>
      <c r="D118" s="11" t="s">
        <v>21</v>
      </c>
      <c r="E118" s="11" t="s">
        <v>15</v>
      </c>
      <c r="F118" s="11" t="s">
        <v>18</v>
      </c>
      <c r="G118" t="s">
        <v>54</v>
      </c>
      <c r="K118" s="10">
        <v>43277.333333333336</v>
      </c>
      <c r="L118">
        <f>$P$5</f>
        <v>8000</v>
      </c>
      <c r="M118">
        <f>$X$6</f>
        <v>9881.4387986729525</v>
      </c>
      <c r="N118">
        <f>$X$7</f>
        <v>9761.3788487282454</v>
      </c>
      <c r="O118">
        <f>$X$8</f>
        <v>9548.9650911337667</v>
      </c>
      <c r="P118">
        <f>$X$9</f>
        <v>9209.1030789825963</v>
      </c>
      <c r="Q118">
        <f>$X$10</f>
        <v>9497.991967871485</v>
      </c>
      <c r="R118">
        <f>$V$11</f>
        <v>11220.214190093708</v>
      </c>
      <c r="S118">
        <f>$V$12</f>
        <v>11942.436412315932</v>
      </c>
      <c r="T118">
        <f>$V$13</f>
        <v>13386.880856760374</v>
      </c>
    </row>
    <row r="119" spans="1:20" x14ac:dyDescent="0.55000000000000004">
      <c r="A119" s="11" t="s">
        <v>28</v>
      </c>
      <c r="B119" s="11" t="s">
        <v>22</v>
      </c>
      <c r="C119" s="11" t="s">
        <v>9</v>
      </c>
      <c r="D119" s="11" t="s">
        <v>21</v>
      </c>
      <c r="E119" s="11" t="s">
        <v>19</v>
      </c>
      <c r="F119" s="11" t="s">
        <v>16</v>
      </c>
      <c r="G119" t="s">
        <v>54</v>
      </c>
      <c r="K119" s="10">
        <v>43277.333333333336</v>
      </c>
      <c r="L119">
        <f>$Q$5</f>
        <v>8000</v>
      </c>
      <c r="M119">
        <f>$Y$6</f>
        <v>17881.438798672953</v>
      </c>
      <c r="N119">
        <f>$Y$7</f>
        <v>17761.378848728244</v>
      </c>
      <c r="O119">
        <f>$Y$8</f>
        <v>17548.965091133767</v>
      </c>
      <c r="P119">
        <f>$Y$9</f>
        <v>17209.103078982596</v>
      </c>
      <c r="Q119">
        <f>$Y$10</f>
        <v>17497.991967871487</v>
      </c>
      <c r="R119">
        <f>$W$11</f>
        <v>11220.214190093708</v>
      </c>
      <c r="S119">
        <f>$W$12</f>
        <v>11942.436412315932</v>
      </c>
      <c r="T119">
        <f>$W$13</f>
        <v>13386.880856760374</v>
      </c>
    </row>
    <row r="120" spans="1:20" x14ac:dyDescent="0.55000000000000004">
      <c r="A120" s="11" t="s">
        <v>28</v>
      </c>
      <c r="B120" s="11" t="s">
        <v>22</v>
      </c>
      <c r="C120" s="11" t="s">
        <v>9</v>
      </c>
      <c r="D120" s="11" t="s">
        <v>21</v>
      </c>
      <c r="E120" s="11" t="s">
        <v>19</v>
      </c>
      <c r="F120" s="11" t="s">
        <v>18</v>
      </c>
      <c r="G120" t="s">
        <v>54</v>
      </c>
      <c r="K120" s="10">
        <v>43278</v>
      </c>
      <c r="L120">
        <f>$Q$5</f>
        <v>8000</v>
      </c>
      <c r="M120">
        <f>$Y$6</f>
        <v>17881.438798672953</v>
      </c>
      <c r="N120">
        <f>$Y$7</f>
        <v>17761.378848728244</v>
      </c>
      <c r="O120">
        <f>$Y$8</f>
        <v>17548.965091133767</v>
      </c>
      <c r="P120">
        <f>$Y$9</f>
        <v>17209.103078982596</v>
      </c>
      <c r="Q120">
        <f>$Y$10</f>
        <v>17497.991967871487</v>
      </c>
      <c r="R120">
        <f>$W$11</f>
        <v>11220.214190093708</v>
      </c>
      <c r="S120">
        <f>$W$12</f>
        <v>11942.436412315932</v>
      </c>
      <c r="T120">
        <f>$W$13</f>
        <v>13386.880856760374</v>
      </c>
    </row>
    <row r="121" spans="1:20" x14ac:dyDescent="0.55000000000000004">
      <c r="A121" s="11" t="s">
        <v>28</v>
      </c>
      <c r="B121" s="11" t="s">
        <v>22</v>
      </c>
      <c r="C121" s="11" t="s">
        <v>9</v>
      </c>
      <c r="D121" s="11" t="s">
        <v>21</v>
      </c>
      <c r="E121" s="11" t="s">
        <v>20</v>
      </c>
      <c r="F121" s="11" t="s">
        <v>16</v>
      </c>
      <c r="G121">
        <v>10942.436412315928</v>
      </c>
      <c r="K121" s="10">
        <v>43278</v>
      </c>
      <c r="L121">
        <f>$P$5</f>
        <v>8000</v>
      </c>
      <c r="M121">
        <f>$T$6</f>
        <v>8000</v>
      </c>
      <c r="N121">
        <f>$T$7</f>
        <v>8000</v>
      </c>
      <c r="O121" t="str">
        <f>$R$8</f>
        <v>EPS</v>
      </c>
      <c r="P121">
        <f>$R$9</f>
        <v>10209.103078982596</v>
      </c>
      <c r="Q121">
        <f>$R$10</f>
        <v>10497.991967871483</v>
      </c>
      <c r="R121">
        <f>$R$11</f>
        <v>11220.214190093708</v>
      </c>
      <c r="S121">
        <f>$R$12</f>
        <v>11942.436412315928</v>
      </c>
      <c r="T121">
        <f>$R$13</f>
        <v>13386.880856760374</v>
      </c>
    </row>
    <row r="122" spans="1:20" x14ac:dyDescent="0.55000000000000004">
      <c r="A122" s="11" t="s">
        <v>28</v>
      </c>
      <c r="B122" s="11" t="s">
        <v>22</v>
      </c>
      <c r="C122" s="11" t="s">
        <v>9</v>
      </c>
      <c r="D122" s="11" t="s">
        <v>21</v>
      </c>
      <c r="E122" s="11" t="s">
        <v>20</v>
      </c>
      <c r="F122" s="11" t="s">
        <v>18</v>
      </c>
      <c r="G122">
        <v>18942.436412315928</v>
      </c>
      <c r="K122" s="10">
        <v>43278.333333333336</v>
      </c>
      <c r="L122">
        <f>$P$5</f>
        <v>8000</v>
      </c>
      <c r="M122">
        <f>$T$6</f>
        <v>8000</v>
      </c>
      <c r="N122">
        <f>$T$7</f>
        <v>8000</v>
      </c>
      <c r="O122" t="str">
        <f>$R$8</f>
        <v>EPS</v>
      </c>
      <c r="P122">
        <f>$R$9</f>
        <v>10209.103078982596</v>
      </c>
      <c r="Q122">
        <f>$R$10</f>
        <v>10497.991967871483</v>
      </c>
      <c r="R122">
        <f>$R$11</f>
        <v>11220.214190093708</v>
      </c>
      <c r="S122">
        <f>$R$12</f>
        <v>11942.436412315928</v>
      </c>
      <c r="T122">
        <f>$R$13</f>
        <v>13386.880856760374</v>
      </c>
    </row>
    <row r="123" spans="1:20" x14ac:dyDescent="0.55000000000000004">
      <c r="A123" s="11" t="s">
        <v>28</v>
      </c>
      <c r="B123" s="11" t="s">
        <v>22</v>
      </c>
      <c r="C123" s="11" t="s">
        <v>10</v>
      </c>
      <c r="D123" s="11" t="s">
        <v>14</v>
      </c>
      <c r="E123" s="11" t="s">
        <v>15</v>
      </c>
      <c r="F123" s="11" t="s">
        <v>16</v>
      </c>
      <c r="G123">
        <v>12664.658634538151</v>
      </c>
      <c r="K123" s="10">
        <v>43278.333333333336</v>
      </c>
      <c r="L123">
        <f>$Q$5</f>
        <v>8000</v>
      </c>
      <c r="M123">
        <f>$U$6</f>
        <v>8000</v>
      </c>
      <c r="N123">
        <f>$U$7</f>
        <v>8000</v>
      </c>
      <c r="O123" t="str">
        <f>$S$8</f>
        <v>EPS</v>
      </c>
      <c r="P123">
        <f>$S$9</f>
        <v>10209.103078982596</v>
      </c>
      <c r="Q123">
        <f>$S$10</f>
        <v>10497.991967871483</v>
      </c>
      <c r="R123">
        <f>$S$11</f>
        <v>11220.214190093708</v>
      </c>
      <c r="S123">
        <f>$S$12</f>
        <v>11942.436412315928</v>
      </c>
      <c r="T123">
        <f>$S$13</f>
        <v>13386.880856760374</v>
      </c>
    </row>
    <row r="124" spans="1:20" x14ac:dyDescent="0.55000000000000004">
      <c r="A124" s="11" t="s">
        <v>28</v>
      </c>
      <c r="B124" s="11" t="s">
        <v>22</v>
      </c>
      <c r="C124" s="11" t="s">
        <v>10</v>
      </c>
      <c r="D124" s="11" t="s">
        <v>14</v>
      </c>
      <c r="E124" s="11" t="s">
        <v>15</v>
      </c>
      <c r="F124" s="11" t="s">
        <v>18</v>
      </c>
      <c r="G124">
        <v>12664.658634538151</v>
      </c>
      <c r="K124" s="10">
        <v>43279</v>
      </c>
      <c r="L124">
        <f>$Q$5</f>
        <v>8000</v>
      </c>
      <c r="M124">
        <f>$U$6</f>
        <v>8000</v>
      </c>
      <c r="N124">
        <f>$U$7</f>
        <v>8000</v>
      </c>
      <c r="O124" t="str">
        <f>$S$8</f>
        <v>EPS</v>
      </c>
      <c r="P124">
        <f>$S$9</f>
        <v>10209.103078982596</v>
      </c>
      <c r="Q124">
        <f>$S$10</f>
        <v>10497.991967871483</v>
      </c>
      <c r="R124">
        <f>$S$11</f>
        <v>11220.214190093708</v>
      </c>
      <c r="S124">
        <f>$S$12</f>
        <v>11942.436412315928</v>
      </c>
      <c r="T124">
        <f>$S$13</f>
        <v>13386.880856760374</v>
      </c>
    </row>
    <row r="125" spans="1:20" x14ac:dyDescent="0.55000000000000004">
      <c r="A125" s="11" t="s">
        <v>28</v>
      </c>
      <c r="B125" s="11" t="s">
        <v>22</v>
      </c>
      <c r="C125" s="11" t="s">
        <v>10</v>
      </c>
      <c r="D125" s="11" t="s">
        <v>14</v>
      </c>
      <c r="E125" s="11" t="s">
        <v>19</v>
      </c>
      <c r="F125" s="11" t="s">
        <v>16</v>
      </c>
      <c r="G125">
        <v>12664.658634538151</v>
      </c>
      <c r="K125" s="10">
        <v>43279</v>
      </c>
      <c r="L125">
        <f>$P$5</f>
        <v>8000</v>
      </c>
      <c r="M125">
        <f>$N$6</f>
        <v>10881.438798672953</v>
      </c>
      <c r="N125">
        <f>$N$7</f>
        <v>10761.378848728247</v>
      </c>
      <c r="O125">
        <f>$N$8</f>
        <v>10548.965091133767</v>
      </c>
      <c r="P125">
        <f>$N$9</f>
        <v>10209.103078982596</v>
      </c>
      <c r="Q125">
        <f>$N$10</f>
        <v>10497.991967871485</v>
      </c>
      <c r="R125">
        <f>$N$11</f>
        <v>11220.214190093709</v>
      </c>
      <c r="S125">
        <f>$N$12</f>
        <v>11942.436412315928</v>
      </c>
      <c r="T125">
        <f t="shared" ref="T125:T126" si="2">$N$13</f>
        <v>13386.880856760374</v>
      </c>
    </row>
    <row r="126" spans="1:20" x14ac:dyDescent="0.55000000000000004">
      <c r="A126" s="11" t="s">
        <v>28</v>
      </c>
      <c r="B126" s="11" t="s">
        <v>22</v>
      </c>
      <c r="C126" s="11" t="s">
        <v>10</v>
      </c>
      <c r="D126" s="11" t="s">
        <v>14</v>
      </c>
      <c r="E126" s="11" t="s">
        <v>19</v>
      </c>
      <c r="F126" s="11" t="s">
        <v>18</v>
      </c>
      <c r="G126">
        <v>12664.658634538151</v>
      </c>
      <c r="K126" s="10">
        <v>43279.333333333336</v>
      </c>
      <c r="L126">
        <f>$P$5</f>
        <v>8000</v>
      </c>
      <c r="M126">
        <f>$N$6</f>
        <v>10881.438798672953</v>
      </c>
      <c r="N126">
        <f>$N$7</f>
        <v>10761.378848728247</v>
      </c>
      <c r="O126">
        <f>$N$8</f>
        <v>10548.965091133767</v>
      </c>
      <c r="P126">
        <f>$N$9</f>
        <v>10209.103078982596</v>
      </c>
      <c r="Q126">
        <f>$N$10</f>
        <v>10497.991967871485</v>
      </c>
      <c r="R126">
        <f>$N$11</f>
        <v>11220.214190093709</v>
      </c>
      <c r="S126">
        <f>$N$12</f>
        <v>11942.436412315928</v>
      </c>
      <c r="T126">
        <f t="shared" si="2"/>
        <v>13386.880856760374</v>
      </c>
    </row>
    <row r="127" spans="1:20" x14ac:dyDescent="0.55000000000000004">
      <c r="A127" s="11" t="s">
        <v>28</v>
      </c>
      <c r="B127" s="11" t="s">
        <v>22</v>
      </c>
      <c r="C127" s="11" t="s">
        <v>10</v>
      </c>
      <c r="D127" s="11" t="s">
        <v>14</v>
      </c>
      <c r="E127" s="11" t="s">
        <v>20</v>
      </c>
      <c r="F127" s="11" t="s">
        <v>16</v>
      </c>
      <c r="G127">
        <v>12664.658634538155</v>
      </c>
      <c r="K127" s="10">
        <v>43279.333333333336</v>
      </c>
      <c r="L127">
        <f>$Q$5</f>
        <v>8000</v>
      </c>
      <c r="M127">
        <f>$O$6</f>
        <v>10881.438798672953</v>
      </c>
      <c r="N127">
        <f>$O$7</f>
        <v>10761.378848728247</v>
      </c>
      <c r="O127">
        <f>$O$8</f>
        <v>10548.965091133767</v>
      </c>
      <c r="P127">
        <f>$N$9</f>
        <v>10209.103078982596</v>
      </c>
      <c r="Q127">
        <f>$O$10</f>
        <v>10497.991967871485</v>
      </c>
      <c r="R127">
        <f>$O$11</f>
        <v>11220.214190093708</v>
      </c>
      <c r="S127">
        <f>$O$12</f>
        <v>11942.43641231593</v>
      </c>
      <c r="T127">
        <f>$O$13</f>
        <v>13386.880856760374</v>
      </c>
    </row>
    <row r="128" spans="1:20" x14ac:dyDescent="0.55000000000000004">
      <c r="A128" s="11" t="s">
        <v>28</v>
      </c>
      <c r="B128" s="11" t="s">
        <v>22</v>
      </c>
      <c r="C128" s="11" t="s">
        <v>10</v>
      </c>
      <c r="D128" s="11" t="s">
        <v>14</v>
      </c>
      <c r="E128" s="11" t="s">
        <v>20</v>
      </c>
      <c r="F128" s="11" t="s">
        <v>18</v>
      </c>
      <c r="G128">
        <v>12664.658634538155</v>
      </c>
      <c r="K128" s="10">
        <v>43280</v>
      </c>
      <c r="L128">
        <f>$Q$5</f>
        <v>8000</v>
      </c>
      <c r="M128">
        <f>$O$6</f>
        <v>10881.438798672953</v>
      </c>
      <c r="N128">
        <f>$O$7</f>
        <v>10761.378848728247</v>
      </c>
      <c r="O128">
        <f>$O$8</f>
        <v>10548.965091133767</v>
      </c>
      <c r="P128">
        <f>$N$9</f>
        <v>10209.103078982596</v>
      </c>
      <c r="Q128">
        <f>$O$10</f>
        <v>10497.991967871485</v>
      </c>
      <c r="R128">
        <f>$O$11</f>
        <v>11220.214190093708</v>
      </c>
      <c r="S128">
        <f>$O$12</f>
        <v>11942.43641231593</v>
      </c>
      <c r="T128">
        <f>$O$13</f>
        <v>13386.880856760374</v>
      </c>
    </row>
    <row r="129" spans="1:20" x14ac:dyDescent="0.55000000000000004">
      <c r="A129" s="11" t="s">
        <v>28</v>
      </c>
      <c r="B129" s="11" t="s">
        <v>22</v>
      </c>
      <c r="C129" s="11" t="s">
        <v>10</v>
      </c>
      <c r="D129" s="11" t="s">
        <v>21</v>
      </c>
      <c r="E129" s="11" t="s">
        <v>15</v>
      </c>
      <c r="F129" s="11" t="s">
        <v>16</v>
      </c>
      <c r="G129" t="s">
        <v>54</v>
      </c>
      <c r="K129" s="10">
        <v>43280</v>
      </c>
      <c r="L129">
        <f>$P$5</f>
        <v>8000</v>
      </c>
      <c r="M129">
        <f>$X$6</f>
        <v>9881.4387986729525</v>
      </c>
      <c r="N129">
        <f>$X$7</f>
        <v>9761.3788487282454</v>
      </c>
      <c r="O129">
        <f>$X$8</f>
        <v>9548.9650911337667</v>
      </c>
      <c r="P129">
        <f>$X$9</f>
        <v>9209.1030789825963</v>
      </c>
      <c r="Q129">
        <f>$V$10</f>
        <v>10497.991967871485</v>
      </c>
      <c r="R129">
        <f>$V$11</f>
        <v>11220.214190093708</v>
      </c>
      <c r="S129">
        <f>$V$12</f>
        <v>11942.436412315932</v>
      </c>
      <c r="T129">
        <f>$V$13</f>
        <v>13386.880856760374</v>
      </c>
    </row>
    <row r="130" spans="1:20" x14ac:dyDescent="0.55000000000000004">
      <c r="A130" s="11" t="s">
        <v>28</v>
      </c>
      <c r="B130" s="11" t="s">
        <v>22</v>
      </c>
      <c r="C130" s="11" t="s">
        <v>10</v>
      </c>
      <c r="D130" s="11" t="s">
        <v>21</v>
      </c>
      <c r="E130" s="11" t="s">
        <v>15</v>
      </c>
      <c r="F130" s="11" t="s">
        <v>18</v>
      </c>
      <c r="G130" t="s">
        <v>54</v>
      </c>
      <c r="K130" s="10">
        <v>43280.333333333336</v>
      </c>
      <c r="L130">
        <f>$P$5</f>
        <v>8000</v>
      </c>
      <c r="M130">
        <f>$X$6</f>
        <v>9881.4387986729525</v>
      </c>
      <c r="N130">
        <f>$X$7</f>
        <v>9761.3788487282454</v>
      </c>
      <c r="O130">
        <f>$X$8</f>
        <v>9548.9650911337667</v>
      </c>
      <c r="P130">
        <f>$X$9</f>
        <v>9209.1030789825963</v>
      </c>
      <c r="Q130">
        <f>$V$10</f>
        <v>10497.991967871485</v>
      </c>
      <c r="R130">
        <f>$V$11</f>
        <v>11220.214190093708</v>
      </c>
      <c r="S130">
        <f>$V$12</f>
        <v>11942.436412315932</v>
      </c>
      <c r="T130">
        <f>$V$13</f>
        <v>13386.880856760374</v>
      </c>
    </row>
    <row r="131" spans="1:20" x14ac:dyDescent="0.55000000000000004">
      <c r="A131" s="11" t="s">
        <v>28</v>
      </c>
      <c r="B131" s="11" t="s">
        <v>22</v>
      </c>
      <c r="C131" s="11" t="s">
        <v>10</v>
      </c>
      <c r="D131" s="11" t="s">
        <v>21</v>
      </c>
      <c r="E131" s="11" t="s">
        <v>19</v>
      </c>
      <c r="F131" s="11" t="s">
        <v>16</v>
      </c>
      <c r="G131" t="s">
        <v>54</v>
      </c>
      <c r="K131" s="10">
        <v>43280.333333333336</v>
      </c>
      <c r="L131">
        <f>$Q$5</f>
        <v>8000</v>
      </c>
      <c r="M131">
        <f>$Y$6</f>
        <v>17881.438798672953</v>
      </c>
      <c r="N131">
        <f>$Y$7</f>
        <v>17761.378848728244</v>
      </c>
      <c r="O131">
        <f>$Y$8</f>
        <v>17548.965091133767</v>
      </c>
      <c r="P131">
        <f>$Y$9</f>
        <v>17209.103078982596</v>
      </c>
      <c r="Q131">
        <f>$W$10</f>
        <v>10497.991967871485</v>
      </c>
      <c r="R131">
        <f>$W$11</f>
        <v>11220.214190093708</v>
      </c>
      <c r="S131">
        <f>$W$12</f>
        <v>11942.436412315932</v>
      </c>
      <c r="T131">
        <f>$W$13</f>
        <v>13386.880856760374</v>
      </c>
    </row>
    <row r="132" spans="1:20" x14ac:dyDescent="0.55000000000000004">
      <c r="A132" s="11" t="s">
        <v>28</v>
      </c>
      <c r="B132" s="11" t="s">
        <v>22</v>
      </c>
      <c r="C132" s="11" t="s">
        <v>10</v>
      </c>
      <c r="D132" s="11" t="s">
        <v>21</v>
      </c>
      <c r="E132" s="11" t="s">
        <v>19</v>
      </c>
      <c r="F132" s="11" t="s">
        <v>18</v>
      </c>
      <c r="G132" t="s">
        <v>54</v>
      </c>
      <c r="K132" s="10">
        <v>43281</v>
      </c>
      <c r="L132">
        <f>$Q$5</f>
        <v>8000</v>
      </c>
      <c r="M132">
        <f>$Y$6</f>
        <v>17881.438798672953</v>
      </c>
      <c r="N132">
        <f>$Y$7</f>
        <v>17761.378848728244</v>
      </c>
      <c r="O132">
        <f>$Y$8</f>
        <v>17548.965091133767</v>
      </c>
      <c r="P132">
        <f>$Y$9</f>
        <v>17209.103078982596</v>
      </c>
      <c r="Q132">
        <f>$W$10</f>
        <v>10497.991967871485</v>
      </c>
      <c r="R132">
        <f>$W$11</f>
        <v>11220.214190093708</v>
      </c>
      <c r="S132">
        <f>$W$12</f>
        <v>11942.436412315932</v>
      </c>
      <c r="T132">
        <f>$W$13</f>
        <v>13386.880856760374</v>
      </c>
    </row>
    <row r="133" spans="1:20" x14ac:dyDescent="0.55000000000000004">
      <c r="A133" s="11" t="s">
        <v>28</v>
      </c>
      <c r="B133" s="11" t="s">
        <v>22</v>
      </c>
      <c r="C133" s="11" t="s">
        <v>10</v>
      </c>
      <c r="D133" s="11" t="s">
        <v>21</v>
      </c>
      <c r="E133" s="11" t="s">
        <v>20</v>
      </c>
      <c r="F133" s="11" t="s">
        <v>16</v>
      </c>
      <c r="G133">
        <v>11664.658634538151</v>
      </c>
      <c r="K133" s="10">
        <v>43281</v>
      </c>
      <c r="L133">
        <f>$P$5</f>
        <v>8000</v>
      </c>
      <c r="M133">
        <f>$X$6</f>
        <v>9881.4387986729525</v>
      </c>
      <c r="N133">
        <f>$X$7</f>
        <v>9761.3788487282454</v>
      </c>
      <c r="O133">
        <f>$X$8</f>
        <v>9548.9650911337667</v>
      </c>
      <c r="P133">
        <f>$X$9</f>
        <v>9209.1030789825963</v>
      </c>
      <c r="Q133">
        <f>$V$10</f>
        <v>10497.991967871485</v>
      </c>
      <c r="R133">
        <f>$V$11</f>
        <v>11220.214190093708</v>
      </c>
      <c r="S133">
        <f>$V$12</f>
        <v>11942.436412315932</v>
      </c>
      <c r="T133">
        <f>$V$13</f>
        <v>13386.880856760374</v>
      </c>
    </row>
    <row r="134" spans="1:20" x14ac:dyDescent="0.55000000000000004">
      <c r="A134" s="11" t="s">
        <v>28</v>
      </c>
      <c r="B134" s="11" t="s">
        <v>22</v>
      </c>
      <c r="C134" s="11" t="s">
        <v>10</v>
      </c>
      <c r="D134" s="11" t="s">
        <v>21</v>
      </c>
      <c r="E134" s="11" t="s">
        <v>20</v>
      </c>
      <c r="F134" s="11" t="s">
        <v>18</v>
      </c>
      <c r="G134">
        <v>19664.658634538151</v>
      </c>
      <c r="K134" s="10">
        <v>43281.333333333336</v>
      </c>
      <c r="L134">
        <f>$P$5</f>
        <v>8000</v>
      </c>
      <c r="M134">
        <f>$X$6</f>
        <v>9881.4387986729525</v>
      </c>
      <c r="N134">
        <f>$X$7</f>
        <v>9761.3788487282454</v>
      </c>
      <c r="O134">
        <f>$X$8</f>
        <v>9548.9650911337667</v>
      </c>
      <c r="P134">
        <f>$X$9</f>
        <v>9209.1030789825963</v>
      </c>
      <c r="Q134">
        <f>$V$10</f>
        <v>10497.991967871485</v>
      </c>
      <c r="R134">
        <f>$V$11</f>
        <v>11220.214190093708</v>
      </c>
      <c r="S134">
        <f>$V$12</f>
        <v>11942.436412315932</v>
      </c>
      <c r="T134">
        <f>$V$13</f>
        <v>13386.880856760374</v>
      </c>
    </row>
    <row r="135" spans="1:20" x14ac:dyDescent="0.55000000000000004">
      <c r="A135" s="11" t="s">
        <v>28</v>
      </c>
      <c r="B135" s="11" t="s">
        <v>22</v>
      </c>
      <c r="C135" s="11" t="s">
        <v>11</v>
      </c>
      <c r="D135" s="11" t="s">
        <v>14</v>
      </c>
      <c r="E135" s="11" t="s">
        <v>15</v>
      </c>
      <c r="F135" s="11" t="s">
        <v>16</v>
      </c>
      <c r="G135">
        <v>13386.880856760374</v>
      </c>
      <c r="K135" s="10">
        <v>43281.333333333336</v>
      </c>
      <c r="L135">
        <f>$Q$5</f>
        <v>8000</v>
      </c>
      <c r="M135">
        <f>$Y$6</f>
        <v>17881.438798672953</v>
      </c>
      <c r="N135">
        <f>$Y$7</f>
        <v>17761.378848728244</v>
      </c>
      <c r="O135">
        <f>$Y$8</f>
        <v>17548.965091133767</v>
      </c>
      <c r="P135">
        <f>$Y$9</f>
        <v>17209.103078982596</v>
      </c>
      <c r="Q135">
        <f>$W$10</f>
        <v>10497.991967871485</v>
      </c>
      <c r="R135">
        <f>$W$11</f>
        <v>11220.214190093708</v>
      </c>
      <c r="S135">
        <f>$W$12</f>
        <v>11942.436412315932</v>
      </c>
      <c r="T135">
        <f>$W$13</f>
        <v>13386.880856760374</v>
      </c>
    </row>
    <row r="136" spans="1:20" x14ac:dyDescent="0.55000000000000004">
      <c r="A136" s="11" t="s">
        <v>28</v>
      </c>
      <c r="B136" s="11" t="s">
        <v>22</v>
      </c>
      <c r="C136" s="11" t="s">
        <v>11</v>
      </c>
      <c r="D136" s="11" t="s">
        <v>14</v>
      </c>
      <c r="E136" s="11" t="s">
        <v>15</v>
      </c>
      <c r="F136" s="11" t="s">
        <v>18</v>
      </c>
      <c r="G136">
        <v>13386.880856760374</v>
      </c>
      <c r="K136" s="10">
        <v>43282</v>
      </c>
      <c r="L136">
        <f>$Q$5</f>
        <v>8000</v>
      </c>
      <c r="M136">
        <f>$Y$6</f>
        <v>17881.438798672953</v>
      </c>
      <c r="N136">
        <f>$Y$7</f>
        <v>17761.378848728244</v>
      </c>
      <c r="O136">
        <f>$Y$8</f>
        <v>17548.965091133767</v>
      </c>
      <c r="P136">
        <f>$Y$9</f>
        <v>17209.103078982596</v>
      </c>
      <c r="Q136">
        <f>$W$10</f>
        <v>10497.991967871485</v>
      </c>
      <c r="R136">
        <f>$W$11</f>
        <v>11220.214190093708</v>
      </c>
      <c r="S136">
        <f>$W$12</f>
        <v>11942.436412315932</v>
      </c>
      <c r="T136">
        <f>$W$13</f>
        <v>13386.880856760374</v>
      </c>
    </row>
    <row r="137" spans="1:20" x14ac:dyDescent="0.55000000000000004">
      <c r="A137" s="11" t="s">
        <v>28</v>
      </c>
      <c r="B137" s="11" t="s">
        <v>22</v>
      </c>
      <c r="C137" s="11" t="s">
        <v>11</v>
      </c>
      <c r="D137" s="11" t="s">
        <v>14</v>
      </c>
      <c r="E137" s="11" t="s">
        <v>19</v>
      </c>
      <c r="F137" s="11" t="s">
        <v>16</v>
      </c>
      <c r="G137">
        <v>13386.880856760374</v>
      </c>
    </row>
    <row r="138" spans="1:20" x14ac:dyDescent="0.55000000000000004">
      <c r="A138" s="11" t="s">
        <v>28</v>
      </c>
      <c r="B138" s="11" t="s">
        <v>22</v>
      </c>
      <c r="C138" s="11" t="s">
        <v>11</v>
      </c>
      <c r="D138" s="11" t="s">
        <v>14</v>
      </c>
      <c r="E138" s="11" t="s">
        <v>19</v>
      </c>
      <c r="F138" s="11" t="s">
        <v>18</v>
      </c>
      <c r="G138">
        <v>13386.880856760374</v>
      </c>
    </row>
    <row r="139" spans="1:20" x14ac:dyDescent="0.55000000000000004">
      <c r="A139" s="11" t="s">
        <v>28</v>
      </c>
      <c r="B139" s="11" t="s">
        <v>22</v>
      </c>
      <c r="C139" s="11" t="s">
        <v>11</v>
      </c>
      <c r="D139" s="11" t="s">
        <v>14</v>
      </c>
      <c r="E139" s="11" t="s">
        <v>20</v>
      </c>
      <c r="F139" s="11" t="s">
        <v>16</v>
      </c>
      <c r="G139">
        <v>13386.880856760374</v>
      </c>
    </row>
    <row r="140" spans="1:20" x14ac:dyDescent="0.55000000000000004">
      <c r="A140" s="11" t="s">
        <v>28</v>
      </c>
      <c r="B140" s="11" t="s">
        <v>22</v>
      </c>
      <c r="C140" s="11" t="s">
        <v>11</v>
      </c>
      <c r="D140" s="11" t="s">
        <v>14</v>
      </c>
      <c r="E140" s="11" t="s">
        <v>20</v>
      </c>
      <c r="F140" s="11" t="s">
        <v>18</v>
      </c>
      <c r="G140">
        <v>13386.880856760374</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A8E0-62D9-45A7-81F6-7551633D510A}">
  <dimension ref="A1:BD64"/>
  <sheetViews>
    <sheetView topLeftCell="AF42" zoomScale="85" zoomScaleNormal="50" workbookViewId="0">
      <selection activeCell="AX61" sqref="AX61"/>
    </sheetView>
  </sheetViews>
  <sheetFormatPr defaultRowHeight="14.4" x14ac:dyDescent="0.55000000000000004"/>
  <cols>
    <col min="5" max="5" width="13.47265625" bestFit="1" customWidth="1"/>
  </cols>
  <sheetData>
    <row r="1" spans="1:28" ht="15.6" customHeight="1" x14ac:dyDescent="0.6">
      <c r="A1" s="29" t="s">
        <v>30</v>
      </c>
      <c r="B1" s="29"/>
      <c r="C1" s="29"/>
      <c r="D1" s="29"/>
      <c r="E1" s="29"/>
      <c r="F1" s="29"/>
      <c r="G1" s="29"/>
      <c r="H1" s="30" t="s">
        <v>31</v>
      </c>
      <c r="I1" s="30"/>
      <c r="J1" s="30"/>
      <c r="K1" s="30"/>
      <c r="L1" s="30"/>
      <c r="M1" s="30"/>
      <c r="N1" s="30"/>
      <c r="O1" s="31" t="s">
        <v>32</v>
      </c>
      <c r="P1" s="31"/>
      <c r="Q1" s="31"/>
      <c r="R1" s="31"/>
      <c r="S1" s="31"/>
      <c r="T1" s="31"/>
      <c r="U1" s="31"/>
      <c r="V1" s="32" t="s">
        <v>33</v>
      </c>
      <c r="W1" s="32"/>
      <c r="X1" s="32"/>
      <c r="Y1" s="32"/>
      <c r="Z1" s="32"/>
      <c r="AA1" s="32"/>
      <c r="AB1" s="32"/>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14.964841494220101</v>
      </c>
      <c r="D4">
        <f>$AK20/1000000</f>
        <v>17.222431052046101</v>
      </c>
      <c r="E4">
        <f>$AK21/1000000</f>
        <v>19.301943828485101</v>
      </c>
      <c r="F4">
        <f>$AK22/1000000</f>
        <v>21.3814566049242</v>
      </c>
      <c r="G4">
        <f>$AK23/1000000</f>
        <v>23.460969381363299</v>
      </c>
      <c r="H4" t="s">
        <v>0</v>
      </c>
      <c r="I4">
        <v>0</v>
      </c>
      <c r="J4">
        <f>$AK24/1000000</f>
        <v>14.964841494220101</v>
      </c>
      <c r="K4">
        <f>$AK25/1000000</f>
        <v>17.222431052046101</v>
      </c>
      <c r="L4">
        <f>$AK26/1000000</f>
        <v>19.301943828485101</v>
      </c>
      <c r="M4">
        <f>$AK27/1000000</f>
        <v>21.3814566049242</v>
      </c>
      <c r="N4">
        <f>$AK28/1000000</f>
        <v>23.460969381363299</v>
      </c>
      <c r="O4" t="s">
        <v>0</v>
      </c>
      <c r="P4">
        <v>0</v>
      </c>
      <c r="Q4">
        <f>$AK29/1000000</f>
        <v>14.964841494220101</v>
      </c>
      <c r="R4">
        <f>$AK30/1000000</f>
        <v>17.222431052046101</v>
      </c>
      <c r="S4">
        <f>$AK31/1000000</f>
        <v>19.301943828485101</v>
      </c>
      <c r="T4">
        <f>$AK32/1000000</f>
        <v>21.3814566049242</v>
      </c>
      <c r="U4">
        <f>$AK33/1000000</f>
        <v>23.460969381363299</v>
      </c>
      <c r="V4" t="s">
        <v>0</v>
      </c>
      <c r="W4">
        <v>0</v>
      </c>
      <c r="X4">
        <f>$AK34/1000000</f>
        <v>14.964841494220101</v>
      </c>
      <c r="Y4">
        <f>$AK35/1000000</f>
        <v>17.222431052046101</v>
      </c>
      <c r="Z4">
        <f>$AK36/1000000</f>
        <v>19.301943828485101</v>
      </c>
      <c r="AA4">
        <f>$AK37/1000000</f>
        <v>21.3814566049242</v>
      </c>
      <c r="AB4">
        <f>$AK38/1000000</f>
        <v>23.460969381363299</v>
      </c>
    </row>
    <row r="5" spans="1:28" x14ac:dyDescent="0.55000000000000004">
      <c r="A5" t="s">
        <v>1</v>
      </c>
      <c r="B5">
        <v>4</v>
      </c>
      <c r="C5">
        <f>$AL19/1000000</f>
        <v>15.153265521518399</v>
      </c>
      <c r="D5">
        <f>$AL20/1000000</f>
        <v>17.378785409521598</v>
      </c>
      <c r="E5">
        <f>$AL21/1000000</f>
        <v>19.4582981859607</v>
      </c>
      <c r="F5">
        <f>$AL22/1000000</f>
        <v>21.537810962399799</v>
      </c>
      <c r="G5">
        <f>$AL23/1000000</f>
        <v>23.617323738838898</v>
      </c>
      <c r="H5" t="s">
        <v>1</v>
      </c>
      <c r="I5">
        <v>4</v>
      </c>
      <c r="J5">
        <f>$AL24/1000000</f>
        <v>15.1278955236108</v>
      </c>
      <c r="K5">
        <f>$AL25/1000000</f>
        <v>17.364127188508299</v>
      </c>
      <c r="L5">
        <f>$AL26/1000000</f>
        <v>19.443639964947398</v>
      </c>
      <c r="M5">
        <f>$AL27/1000000</f>
        <v>21.5231527413865</v>
      </c>
      <c r="N5">
        <f>$AL28/1000000</f>
        <v>23.6026655178255</v>
      </c>
      <c r="O5" t="s">
        <v>1</v>
      </c>
      <c r="P5">
        <v>4</v>
      </c>
      <c r="Q5">
        <f>$AL29/1000000</f>
        <v>15.115210524656899</v>
      </c>
      <c r="R5">
        <f>$AL30/1000000</f>
        <v>17.356798078001599</v>
      </c>
      <c r="S5">
        <f>$AL31/1000000</f>
        <v>19.436310854440702</v>
      </c>
      <c r="T5">
        <f>$AL32/1000000</f>
        <v>21.515823630879801</v>
      </c>
      <c r="U5">
        <f>$AL33/1000000</f>
        <v>23.5953364073189</v>
      </c>
      <c r="V5" t="s">
        <v>1</v>
      </c>
      <c r="W5">
        <v>4</v>
      </c>
      <c r="X5">
        <f>$AL34/1000000</f>
        <v>15.102525525703101</v>
      </c>
      <c r="Y5">
        <f>$AL35/1000000</f>
        <v>17.3494689674949</v>
      </c>
      <c r="Z5">
        <f>$AL36/1000000</f>
        <v>19.428981743934003</v>
      </c>
      <c r="AA5">
        <f>$AL37/1000000</f>
        <v>21.508494520373098</v>
      </c>
      <c r="AB5">
        <f>$AL38/1000000</f>
        <v>23.588007296812201</v>
      </c>
    </row>
    <row r="6" spans="1:28" x14ac:dyDescent="0.55000000000000004">
      <c r="A6" t="s">
        <v>2</v>
      </c>
      <c r="B6">
        <v>6</v>
      </c>
      <c r="C6">
        <f>$AM19/1000000</f>
        <v>15.2710305385799</v>
      </c>
      <c r="D6">
        <f>$AM20/1000000</f>
        <v>17.456962588259398</v>
      </c>
      <c r="E6">
        <f>$AM21/1000000</f>
        <v>19.5364753646985</v>
      </c>
      <c r="F6">
        <f>$AM22/1000000</f>
        <v>21.615988141137599</v>
      </c>
      <c r="G6">
        <f>$AM23/1000000</f>
        <v>23.695500917576702</v>
      </c>
      <c r="H6" t="s">
        <v>2</v>
      </c>
      <c r="I6">
        <v>6</v>
      </c>
      <c r="J6">
        <f>$AM24/1000000</f>
        <v>15.229804291979899</v>
      </c>
      <c r="K6">
        <f>$AM25/1000000</f>
        <v>17.434975256739399</v>
      </c>
      <c r="L6">
        <f>$AM26/1000000</f>
        <v>19.514488033178502</v>
      </c>
      <c r="M6">
        <f>$AM27/1000000</f>
        <v>21.594000809617601</v>
      </c>
      <c r="N6">
        <f>$AM28/1000000</f>
        <v>23.673513586056703</v>
      </c>
      <c r="O6" t="s">
        <v>2</v>
      </c>
      <c r="P6">
        <v>6</v>
      </c>
      <c r="Q6">
        <f>$AM29/1000000</f>
        <v>15.209191168679901</v>
      </c>
      <c r="R6">
        <f>$AM30/1000000</f>
        <v>17.423981590979402</v>
      </c>
      <c r="S6">
        <f>$AM31/1000000</f>
        <v>19.503494367418501</v>
      </c>
      <c r="T6">
        <f>$AM32/1000000</f>
        <v>21.5830071438576</v>
      </c>
      <c r="U6">
        <f>$AM33/1000000</f>
        <v>23.662519920296699</v>
      </c>
      <c r="V6" t="s">
        <v>2</v>
      </c>
      <c r="W6">
        <v>6</v>
      </c>
      <c r="X6">
        <f>$AM34/1000000</f>
        <v>15.188578045379899</v>
      </c>
      <c r="Y6">
        <f>$AM35/1000000</f>
        <v>17.412987925219401</v>
      </c>
      <c r="Z6">
        <f>$AM36/1000000</f>
        <v>19.4925007016585</v>
      </c>
      <c r="AA6">
        <f>$AM37/1000000</f>
        <v>21.572013478097599</v>
      </c>
      <c r="AB6">
        <f>$AM38/1000000</f>
        <v>23.651526254536698</v>
      </c>
    </row>
    <row r="7" spans="1:28" x14ac:dyDescent="0.55000000000000004">
      <c r="A7" t="s">
        <v>3</v>
      </c>
      <c r="B7">
        <v>7</v>
      </c>
      <c r="C7">
        <f>$AN19/1000000</f>
        <v>15.3375933743103</v>
      </c>
      <c r="D7">
        <f>$AN20/1000000</f>
        <v>17.496051177628303</v>
      </c>
      <c r="E7">
        <f>$AN21/1000000</f>
        <v>19.575563954067402</v>
      </c>
      <c r="F7">
        <f>$AN22/1000000</f>
        <v>21.655076730506497</v>
      </c>
      <c r="G7">
        <f>$AN23/1000000</f>
        <v>23.734589506945497</v>
      </c>
      <c r="H7" t="s">
        <v>3</v>
      </c>
      <c r="I7">
        <v>7</v>
      </c>
      <c r="J7">
        <f>$AN24/1000000</f>
        <v>15.287404900188601</v>
      </c>
      <c r="K7">
        <f>$AN25/1000000</f>
        <v>17.4703992908549</v>
      </c>
      <c r="L7">
        <f>$AN26/1000000</f>
        <v>19.549912067294002</v>
      </c>
      <c r="M7">
        <f>$AN27/1000000</f>
        <v>21.629424843733098</v>
      </c>
      <c r="N7">
        <f>$AN28/1000000</f>
        <v>23.7089376201722</v>
      </c>
      <c r="O7" t="s">
        <v>3</v>
      </c>
      <c r="P7">
        <v>7</v>
      </c>
      <c r="Q7">
        <f>$AN29/1000000</f>
        <v>15.2623106631277</v>
      </c>
      <c r="R7">
        <f>$AN30/1000000</f>
        <v>17.457573347468301</v>
      </c>
      <c r="S7">
        <f>$AN31/1000000</f>
        <v>19.537086123907397</v>
      </c>
      <c r="T7">
        <f>$AN32/1000000</f>
        <v>21.616598900346499</v>
      </c>
      <c r="U7">
        <f>$AN33/1000000</f>
        <v>23.696111676785499</v>
      </c>
      <c r="V7" t="s">
        <v>3</v>
      </c>
      <c r="W7">
        <v>7</v>
      </c>
      <c r="X7">
        <f>$AN34/1000000</f>
        <v>15.2372164260668</v>
      </c>
      <c r="Y7">
        <f>$AN35/1000000</f>
        <v>17.444747404081603</v>
      </c>
      <c r="Z7">
        <f>$AN36/1000000</f>
        <v>19.524260180520699</v>
      </c>
      <c r="AA7">
        <f>$AN37/1000000</f>
        <v>21.603772956959798</v>
      </c>
      <c r="AB7">
        <f>$AN38/1000000</f>
        <v>23.6832857333989</v>
      </c>
    </row>
    <row r="8" spans="1:28" x14ac:dyDescent="0.55000000000000004">
      <c r="A8" t="s">
        <v>4</v>
      </c>
      <c r="B8">
        <v>8</v>
      </c>
      <c r="C8">
        <f>$AO19/1000000</f>
        <v>15.410207376925301</v>
      </c>
      <c r="D8">
        <f>$AO20/1000000</f>
        <v>17.535139766997201</v>
      </c>
      <c r="E8">
        <f>$AO21/1000000</f>
        <v>19.6146525434363</v>
      </c>
      <c r="F8">
        <f>$AO22/1000000</f>
        <v>21.6941653198753</v>
      </c>
      <c r="G8">
        <f>$AO23/1000000</f>
        <v>23.773678096314402</v>
      </c>
      <c r="H8" t="s">
        <v>4</v>
      </c>
      <c r="I8">
        <v>8</v>
      </c>
      <c r="J8">
        <f>$AO24/1000000</f>
        <v>15.350241927325301</v>
      </c>
      <c r="K8">
        <f>$AO25/1000000</f>
        <v>17.5058233249705</v>
      </c>
      <c r="L8">
        <f>$AO26/1000000</f>
        <v>19.585336101409599</v>
      </c>
      <c r="M8">
        <f>$AO27/1000000</f>
        <v>21.664848877848701</v>
      </c>
      <c r="N8">
        <f>$AO28/1000000</f>
        <v>23.7443616542878</v>
      </c>
      <c r="O8" t="s">
        <v>4</v>
      </c>
      <c r="P8">
        <v>8</v>
      </c>
      <c r="Q8">
        <f>$AO29/1000000</f>
        <v>15.320259202525301</v>
      </c>
      <c r="R8">
        <f>$AO30/1000000</f>
        <v>17.491165103957197</v>
      </c>
      <c r="S8">
        <f>$AO31/1000000</f>
        <v>19.5706778803963</v>
      </c>
      <c r="T8">
        <f>$AO32/1000000</f>
        <v>21.650190656835299</v>
      </c>
      <c r="U8">
        <f>$AO33/1000000</f>
        <v>23.729703433274398</v>
      </c>
      <c r="V8" t="s">
        <v>4</v>
      </c>
      <c r="W8">
        <v>8</v>
      </c>
      <c r="X8">
        <f>$AO34/1000000</f>
        <v>15.2902764777253</v>
      </c>
      <c r="Y8">
        <f>$AO35/1000000</f>
        <v>17.476506882943802</v>
      </c>
      <c r="Z8">
        <f>$AO36/1000000</f>
        <v>19.556019659382898</v>
      </c>
      <c r="AA8">
        <f>$AO37/1000000</f>
        <v>21.635532435822</v>
      </c>
      <c r="AB8">
        <f>$AO38/1000000</f>
        <v>23.715045212261099</v>
      </c>
    </row>
    <row r="9" spans="1:28" x14ac:dyDescent="0.55000000000000004">
      <c r="A9" t="s">
        <v>5</v>
      </c>
      <c r="B9">
        <v>9</v>
      </c>
      <c r="C9">
        <f>$AP19/1000000</f>
        <v>15.410207376925301</v>
      </c>
      <c r="D9">
        <f>$AP20/1000000</f>
        <v>17.4942744235661</v>
      </c>
      <c r="E9">
        <f>$AP21/1000000</f>
        <v>19.5737872000051</v>
      </c>
      <c r="F9">
        <f>$AP22/1000000</f>
        <v>21.653299976444199</v>
      </c>
      <c r="G9">
        <f>$AP23/1000000</f>
        <v>23.732812752883301</v>
      </c>
      <c r="H9" t="s">
        <v>5</v>
      </c>
      <c r="I9">
        <v>9</v>
      </c>
      <c r="J9">
        <f>$AP24/1000000</f>
        <v>15.347743366925299</v>
      </c>
      <c r="K9">
        <f>$AP25/1000000</f>
        <v>17.4662905470861</v>
      </c>
      <c r="L9">
        <f>$AP26/1000000</f>
        <v>19.545803323525099</v>
      </c>
      <c r="M9">
        <f>$AP27/1000000</f>
        <v>21.625316099964202</v>
      </c>
      <c r="N9">
        <f>$AP28/1000000</f>
        <v>23.704828876403297</v>
      </c>
      <c r="O9" t="s">
        <v>5</v>
      </c>
      <c r="P9">
        <v>9</v>
      </c>
      <c r="Q9">
        <f>$AP29/1000000</f>
        <v>15.316511361925301</v>
      </c>
      <c r="R9">
        <f>$AP30/1000000</f>
        <v>17.452298608846</v>
      </c>
      <c r="S9">
        <f>$AP31/1000000</f>
        <v>19.531811385285103</v>
      </c>
      <c r="T9">
        <f>$AP32/1000000</f>
        <v>21.611324161724198</v>
      </c>
      <c r="U9">
        <f>$AP33/1000000</f>
        <v>23.690836938163301</v>
      </c>
      <c r="V9" t="s">
        <v>5</v>
      </c>
      <c r="W9">
        <v>9</v>
      </c>
      <c r="X9">
        <f>$AP34/1000000</f>
        <v>15.285279356925299</v>
      </c>
      <c r="Y9">
        <f>$AP35/1000000</f>
        <v>17.438306670606099</v>
      </c>
      <c r="Z9">
        <f>$AP36/1000000</f>
        <v>19.517819447045099</v>
      </c>
      <c r="AA9">
        <f>$AP37/1000000</f>
        <v>21.597332223484198</v>
      </c>
      <c r="AB9">
        <f>$AP38/1000000</f>
        <v>23.676844999923301</v>
      </c>
    </row>
    <row r="10" spans="1:28" x14ac:dyDescent="0.55000000000000004">
      <c r="A10" t="s">
        <v>6</v>
      </c>
      <c r="B10">
        <v>10</v>
      </c>
      <c r="C10">
        <f>$AQ19/1000000</f>
        <v>15.373896303695901</v>
      </c>
      <c r="D10">
        <f>$AQ20/1000000</f>
        <v>17.453409080134897</v>
      </c>
      <c r="E10">
        <f>$AQ21/1000000</f>
        <v>19.532921856573999</v>
      </c>
      <c r="F10">
        <f>$AQ22/1000000</f>
        <v>21.612434633013098</v>
      </c>
      <c r="G10">
        <f>$AQ23/1000000</f>
        <v>23.691947409452201</v>
      </c>
      <c r="H10" t="s">
        <v>6</v>
      </c>
      <c r="I10">
        <v>10</v>
      </c>
      <c r="J10">
        <f>$AQ24/1000000</f>
        <v>15.345244806525299</v>
      </c>
      <c r="K10">
        <f>$AQ25/1000000</f>
        <v>17.4267577692016</v>
      </c>
      <c r="L10">
        <f>$AQ26/1000000</f>
        <v>19.5062705456407</v>
      </c>
      <c r="M10">
        <f>$AQ27/1000000</f>
        <v>21.585783322079799</v>
      </c>
      <c r="N10">
        <f>$AQ28/1000000</f>
        <v>23.665296098518901</v>
      </c>
      <c r="O10" t="s">
        <v>6</v>
      </c>
      <c r="P10">
        <v>10</v>
      </c>
      <c r="Q10">
        <f>$AQ29/1000000</f>
        <v>15.3127635213253</v>
      </c>
      <c r="R10">
        <f>$AQ30/1000000</f>
        <v>17.413432113734903</v>
      </c>
      <c r="S10">
        <f>$AQ31/1000000</f>
        <v>19.492944890174002</v>
      </c>
      <c r="T10">
        <f>$AQ32/1000000</f>
        <v>21.572457666613097</v>
      </c>
      <c r="U10">
        <f>$AQ33/1000000</f>
        <v>23.6519704430522</v>
      </c>
      <c r="V10" t="s">
        <v>6</v>
      </c>
      <c r="W10">
        <v>10</v>
      </c>
      <c r="X10">
        <f>$AQ34/1000000</f>
        <v>15.2802822361253</v>
      </c>
      <c r="Y10">
        <f>$AQ35/1000000</f>
        <v>17.400106458268301</v>
      </c>
      <c r="Z10">
        <f>$AQ36/1000000</f>
        <v>19.4796192347074</v>
      </c>
      <c r="AA10">
        <f>$AQ37/1000000</f>
        <v>21.559132011146502</v>
      </c>
      <c r="AB10">
        <f>$AQ38/1000000</f>
        <v>23.638644787585502</v>
      </c>
    </row>
    <row r="11" spans="1:28" x14ac:dyDescent="0.55000000000000004">
      <c r="A11" t="s">
        <v>7</v>
      </c>
      <c r="B11">
        <v>12</v>
      </c>
      <c r="C11">
        <f>$AR19/1000000</f>
        <v>15.2921656168336</v>
      </c>
      <c r="D11">
        <f>$AR20/1000000</f>
        <v>17.371678393272703</v>
      </c>
      <c r="E11">
        <f>$AR21/1000000</f>
        <v>19.451191169711798</v>
      </c>
      <c r="F11">
        <f>$AR22/1000000</f>
        <v>21.530703946150901</v>
      </c>
      <c r="G11">
        <f>$AR23/1000000</f>
        <v>23.61021672259</v>
      </c>
      <c r="H11" t="s">
        <v>7</v>
      </c>
      <c r="I11">
        <v>12</v>
      </c>
      <c r="J11">
        <f>$AR24/1000000</f>
        <v>15.2681794369936</v>
      </c>
      <c r="K11">
        <f>$AR25/1000000</f>
        <v>17.347692213432701</v>
      </c>
      <c r="L11">
        <f>$AR26/1000000</f>
        <v>19.4272049898718</v>
      </c>
      <c r="M11">
        <f>$AR27/1000000</f>
        <v>21.506717766310899</v>
      </c>
      <c r="N11">
        <f>$AR28/1000000</f>
        <v>23.586230542750002</v>
      </c>
      <c r="O11" t="s">
        <v>7</v>
      </c>
      <c r="P11">
        <v>12</v>
      </c>
      <c r="Q11">
        <f>$AR29/1000000</f>
        <v>15.2561863470736</v>
      </c>
      <c r="R11">
        <f>$AR30/1000000</f>
        <v>17.3356991235127</v>
      </c>
      <c r="S11">
        <f>$AR31/1000000</f>
        <v>19.4152118999518</v>
      </c>
      <c r="T11">
        <f>$AR32/1000000</f>
        <v>21.494724676390902</v>
      </c>
      <c r="U11">
        <f>$AR33/1000000</f>
        <v>23.574237452830001</v>
      </c>
      <c r="V11" t="s">
        <v>7</v>
      </c>
      <c r="W11">
        <v>12</v>
      </c>
      <c r="X11">
        <f>$AR34/1000000</f>
        <v>15.244193257153601</v>
      </c>
      <c r="Y11">
        <f>$AR35/1000000</f>
        <v>17.3237060335927</v>
      </c>
      <c r="Z11">
        <f>$AR36/1000000</f>
        <v>19.403218810031802</v>
      </c>
      <c r="AA11">
        <f>$AR37/1000000</f>
        <v>21.482731586470898</v>
      </c>
      <c r="AB11">
        <f>$AR38/1000000</f>
        <v>23.56224436291</v>
      </c>
    </row>
    <row r="12" spans="1:28" x14ac:dyDescent="0.55000000000000004">
      <c r="A12" t="s">
        <v>8</v>
      </c>
      <c r="B12">
        <v>15</v>
      </c>
      <c r="C12">
        <f>$AS19/1000000</f>
        <v>15.1695695865403</v>
      </c>
      <c r="D12">
        <f>$AS20/1000000</f>
        <v>17.249082362979401</v>
      </c>
      <c r="E12">
        <f>$AS21/1000000</f>
        <v>19.3285951394185</v>
      </c>
      <c r="F12">
        <f>$AS22/1000000</f>
        <v>21.408107915857599</v>
      </c>
      <c r="G12">
        <f>$AS23/1000000</f>
        <v>23.487620692296698</v>
      </c>
      <c r="H12" t="s">
        <v>8</v>
      </c>
      <c r="I12">
        <v>15</v>
      </c>
      <c r="J12">
        <f>$AS24/1000000</f>
        <v>15.149581103340299</v>
      </c>
      <c r="K12">
        <f>$AS25/1000000</f>
        <v>17.229093879779398</v>
      </c>
      <c r="L12">
        <f>$AS26/1000000</f>
        <v>19.308606656218497</v>
      </c>
      <c r="M12">
        <f>$AS27/1000000</f>
        <v>21.3881194326576</v>
      </c>
      <c r="N12">
        <f>$AS28/1000000</f>
        <v>23.467632209096699</v>
      </c>
      <c r="O12" t="s">
        <v>8</v>
      </c>
      <c r="P12">
        <v>15</v>
      </c>
      <c r="Q12">
        <f>$AS29/1000000</f>
        <v>15.1395868617403</v>
      </c>
      <c r="R12">
        <f>$AS30/1000000</f>
        <v>17.219099638179401</v>
      </c>
      <c r="S12">
        <f>$AS31/1000000</f>
        <v>19.2986124146185</v>
      </c>
      <c r="T12">
        <f>$AS32/1000000</f>
        <v>21.378125191057599</v>
      </c>
      <c r="U12">
        <f>$AS33/1000000</f>
        <v>23.457637967496701</v>
      </c>
      <c r="V12" t="s">
        <v>8</v>
      </c>
      <c r="W12">
        <v>15</v>
      </c>
      <c r="X12">
        <f>$AS34/1000000</f>
        <v>15.129592620140299</v>
      </c>
      <c r="Y12">
        <f>$AS35/1000000</f>
        <v>17.2091053965794</v>
      </c>
      <c r="Z12">
        <f>$AS36/1000000</f>
        <v>19.288618173018499</v>
      </c>
      <c r="AA12">
        <f>$AS37/1000000</f>
        <v>21.368130949457601</v>
      </c>
      <c r="AB12">
        <f>$AS38/1000000</f>
        <v>23.4476437258967</v>
      </c>
    </row>
    <row r="13" spans="1:28" x14ac:dyDescent="0.55000000000000004">
      <c r="A13" t="s">
        <v>9</v>
      </c>
      <c r="B13">
        <v>20</v>
      </c>
      <c r="C13">
        <f>$AT19/1000000</f>
        <v>14.965242869384701</v>
      </c>
      <c r="D13">
        <f>$AT20/1000000</f>
        <v>17.044755645823798</v>
      </c>
      <c r="E13">
        <f>$AT21/1000000</f>
        <v>19.124268422262901</v>
      </c>
      <c r="F13">
        <f>$AT22/1000000</f>
        <v>21.203781198702</v>
      </c>
      <c r="G13">
        <f>$AT23/1000000</f>
        <v>23.283293975141099</v>
      </c>
      <c r="H13" t="s">
        <v>9</v>
      </c>
      <c r="I13">
        <v>20</v>
      </c>
      <c r="J13">
        <f>$AT24/1000000</f>
        <v>14.951917213918099</v>
      </c>
      <c r="K13">
        <f>$AT25/1000000</f>
        <v>17.0314299903572</v>
      </c>
      <c r="L13">
        <f>$AT26/1000000</f>
        <v>19.110942766796203</v>
      </c>
      <c r="M13">
        <f>$AT27/1000000</f>
        <v>21.190455543235299</v>
      </c>
      <c r="N13">
        <f>$AT28/1000000</f>
        <v>23.269968319674398</v>
      </c>
      <c r="O13" t="s">
        <v>9</v>
      </c>
      <c r="P13">
        <v>20</v>
      </c>
      <c r="Q13">
        <f>$AT29/1000000</f>
        <v>14.9452543861847</v>
      </c>
      <c r="R13">
        <f>$AT30/1000000</f>
        <v>17.0247671626238</v>
      </c>
      <c r="S13">
        <f>$AT31/1000000</f>
        <v>19.104279939062902</v>
      </c>
      <c r="T13">
        <f>$AT32/1000000</f>
        <v>21.183792715502001</v>
      </c>
      <c r="U13">
        <f>$AT33/1000000</f>
        <v>23.2633054919411</v>
      </c>
      <c r="V13" t="s">
        <v>9</v>
      </c>
      <c r="W13">
        <v>20</v>
      </c>
      <c r="X13">
        <f>$AT34/1000000</f>
        <v>14.9385915584514</v>
      </c>
      <c r="Y13">
        <f>$AT35/1000000</f>
        <v>17.018104334890499</v>
      </c>
      <c r="Z13">
        <f>$AT36/1000000</f>
        <v>19.097617111329601</v>
      </c>
      <c r="AA13">
        <f>$AT37/1000000</f>
        <v>21.1771298877687</v>
      </c>
      <c r="AB13">
        <f>$AT38/1000000</f>
        <v>23.256642664207803</v>
      </c>
    </row>
    <row r="14" spans="1:28" x14ac:dyDescent="0.55000000000000004">
      <c r="A14" t="s">
        <v>10</v>
      </c>
      <c r="B14">
        <v>25</v>
      </c>
      <c r="C14">
        <f>$AU19/1000000</f>
        <v>14.7609161522292</v>
      </c>
      <c r="D14">
        <f>$AU20/1000000</f>
        <v>16.840428928668302</v>
      </c>
      <c r="E14">
        <f>$AU21/1000000</f>
        <v>18.919941705107398</v>
      </c>
      <c r="F14">
        <f>$AU22/1000000</f>
        <v>20.999454481546501</v>
      </c>
      <c r="G14">
        <f>$AU23/1000000</f>
        <v>23.0789672579855</v>
      </c>
      <c r="H14" t="s">
        <v>10</v>
      </c>
      <c r="I14">
        <v>25</v>
      </c>
      <c r="J14">
        <f>$AU24/1000000</f>
        <v>14.754253324495901</v>
      </c>
      <c r="K14">
        <f>$AU25/1000000</f>
        <v>16.833766100934902</v>
      </c>
      <c r="L14">
        <f>$AU26/1000000</f>
        <v>18.913278877374001</v>
      </c>
      <c r="M14">
        <f>$AU27/1000000</f>
        <v>20.9927916538131</v>
      </c>
      <c r="N14">
        <f>$AU28/1000000</f>
        <v>23.072304430252203</v>
      </c>
      <c r="O14" t="s">
        <v>10</v>
      </c>
      <c r="P14">
        <v>25</v>
      </c>
      <c r="Q14">
        <f>$AU29/1000000</f>
        <v>14.7509219106292</v>
      </c>
      <c r="R14">
        <f>$AU30/1000000</f>
        <v>16.830434687068298</v>
      </c>
      <c r="S14">
        <f>$AU31/1000000</f>
        <v>18.9099474635074</v>
      </c>
      <c r="T14">
        <f>$AU32/1000000</f>
        <v>20.989460239946499</v>
      </c>
      <c r="U14">
        <f>$AU33/1000000</f>
        <v>23.068973016385499</v>
      </c>
      <c r="V14" t="s">
        <v>10</v>
      </c>
      <c r="W14">
        <v>25</v>
      </c>
      <c r="X14">
        <f>$AU34/1000000</f>
        <v>14.747590496762498</v>
      </c>
      <c r="Y14">
        <f>$AU35/1000000</f>
        <v>16.827103273201601</v>
      </c>
      <c r="Z14">
        <f>$AU36/1000000</f>
        <v>18.9066160496407</v>
      </c>
      <c r="AA14">
        <f>$AU37/1000000</f>
        <v>20.986128826079799</v>
      </c>
      <c r="AB14">
        <f>$AU38/1000000</f>
        <v>23.065641602518902</v>
      </c>
    </row>
    <row r="15" spans="1:28" x14ac:dyDescent="0.55000000000000004">
      <c r="A15" t="s">
        <v>11</v>
      </c>
      <c r="B15">
        <v>30</v>
      </c>
      <c r="C15">
        <f>$AV19/1000000</f>
        <v>14.556589435073599</v>
      </c>
      <c r="D15">
        <f>$AV20/1000000</f>
        <v>16.6361022115127</v>
      </c>
      <c r="E15">
        <f>$AV21/1000000</f>
        <v>18.715614987951799</v>
      </c>
      <c r="F15">
        <f>$AV22/1000000</f>
        <v>20.795127764390902</v>
      </c>
      <c r="G15">
        <f>$AV23/1000000</f>
        <v>22.874640540830001</v>
      </c>
      <c r="H15" t="s">
        <v>11</v>
      </c>
      <c r="I15">
        <v>30</v>
      </c>
      <c r="J15">
        <f>$AV24/1000000</f>
        <v>14.556589435073599</v>
      </c>
      <c r="K15">
        <f>$AV25/1000000</f>
        <v>16.6361022115127</v>
      </c>
      <c r="L15">
        <f>$AV26/1000000</f>
        <v>18.715614987951799</v>
      </c>
      <c r="M15">
        <f>$AV27/1000000</f>
        <v>20.795127764390902</v>
      </c>
      <c r="N15">
        <f>$AV28/1000000</f>
        <v>22.874640540830001</v>
      </c>
      <c r="O15" t="s">
        <v>11</v>
      </c>
      <c r="P15">
        <v>30</v>
      </c>
      <c r="Q15">
        <f>$AV29/1000000</f>
        <v>14.556589435073599</v>
      </c>
      <c r="R15">
        <f>$AV30/1000000</f>
        <v>16.6361022115127</v>
      </c>
      <c r="S15">
        <f>$AV31/1000000</f>
        <v>18.715614987951799</v>
      </c>
      <c r="T15">
        <f>$AV32/1000000</f>
        <v>20.795127764390902</v>
      </c>
      <c r="U15">
        <f>$AV33/1000000</f>
        <v>22.874640540830001</v>
      </c>
      <c r="V15" t="s">
        <v>11</v>
      </c>
      <c r="W15">
        <v>30</v>
      </c>
      <c r="X15">
        <f>$AV34/1000000</f>
        <v>14.556589435073599</v>
      </c>
      <c r="Y15">
        <f>$AV35/1000000</f>
        <v>16.6361022115127</v>
      </c>
      <c r="Z15">
        <f>$AV36/1000000</f>
        <v>18.715614987951799</v>
      </c>
      <c r="AA15">
        <f>$AV37/1000000</f>
        <v>20.795127764390902</v>
      </c>
      <c r="AB15">
        <f>$AV38/1000000</f>
        <v>22.874640540830001</v>
      </c>
    </row>
    <row r="17" spans="35:48" ht="18.3" x14ac:dyDescent="0.7">
      <c r="AI17" s="26" t="s">
        <v>82</v>
      </c>
      <c r="AJ17" s="26"/>
      <c r="AK17" s="26"/>
      <c r="AL17" s="26"/>
      <c r="AM17" s="26"/>
      <c r="AN17" s="26"/>
      <c r="AO17" s="26"/>
      <c r="AP17" s="26"/>
      <c r="AQ17" s="26"/>
      <c r="AR17" s="26"/>
      <c r="AS17" s="26"/>
      <c r="AT17" s="26"/>
      <c r="AU17" s="26"/>
      <c r="AV17" s="26"/>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14964841.4942201</v>
      </c>
      <c r="AL19">
        <v>15153265.5215184</v>
      </c>
      <c r="AM19">
        <v>15271030.5385799</v>
      </c>
      <c r="AN19">
        <v>15337593.3743103</v>
      </c>
      <c r="AO19">
        <v>15410207.376925301</v>
      </c>
      <c r="AP19">
        <v>15410207.376925301</v>
      </c>
      <c r="AQ19">
        <v>15373896.3036959</v>
      </c>
      <c r="AR19">
        <v>15292165.616833599</v>
      </c>
      <c r="AS19">
        <v>15169569.5865403</v>
      </c>
      <c r="AT19">
        <v>14965242.8693847</v>
      </c>
      <c r="AU19">
        <v>14760916.152229199</v>
      </c>
      <c r="AV19">
        <v>14556589.435073599</v>
      </c>
    </row>
    <row r="20" spans="35:48" x14ac:dyDescent="0.55000000000000004">
      <c r="AI20" t="s">
        <v>12</v>
      </c>
      <c r="AJ20" t="s">
        <v>22</v>
      </c>
      <c r="AK20">
        <v>17222431.052046102</v>
      </c>
      <c r="AL20">
        <v>17378785.409521598</v>
      </c>
      <c r="AM20">
        <v>17456962.588259399</v>
      </c>
      <c r="AN20">
        <v>17496051.177628301</v>
      </c>
      <c r="AO20">
        <v>17535139.7669972</v>
      </c>
      <c r="AP20">
        <v>17494274.423566099</v>
      </c>
      <c r="AQ20">
        <v>17453409.080134898</v>
      </c>
      <c r="AR20">
        <v>17371678.393272702</v>
      </c>
      <c r="AS20">
        <v>17249082.362979401</v>
      </c>
      <c r="AT20">
        <v>17044755.645823799</v>
      </c>
      <c r="AU20">
        <v>16840428.928668302</v>
      </c>
      <c r="AV20">
        <v>16636102.2115127</v>
      </c>
    </row>
    <row r="21" spans="35:48" x14ac:dyDescent="0.55000000000000004">
      <c r="AI21" t="s">
        <v>12</v>
      </c>
      <c r="AJ21" t="s">
        <v>23</v>
      </c>
      <c r="AK21">
        <v>19301943.828485101</v>
      </c>
      <c r="AL21">
        <v>19458298.185960699</v>
      </c>
      <c r="AM21">
        <v>19536475.364698499</v>
      </c>
      <c r="AN21">
        <v>19575563.954067402</v>
      </c>
      <c r="AO21">
        <v>19614652.5434363</v>
      </c>
      <c r="AP21">
        <v>19573787.200005099</v>
      </c>
      <c r="AQ21">
        <v>19532921.856573999</v>
      </c>
      <c r="AR21">
        <v>19451191.169711798</v>
      </c>
      <c r="AS21">
        <v>19328595.139418501</v>
      </c>
      <c r="AT21">
        <v>19124268.4222629</v>
      </c>
      <c r="AU21">
        <v>18919941.705107398</v>
      </c>
      <c r="AV21">
        <v>18715614.9879518</v>
      </c>
    </row>
    <row r="22" spans="35:48" x14ac:dyDescent="0.55000000000000004">
      <c r="AI22" t="s">
        <v>12</v>
      </c>
      <c r="AJ22" t="s">
        <v>24</v>
      </c>
      <c r="AK22">
        <v>21381456.604924198</v>
      </c>
      <c r="AL22">
        <v>21537810.962399799</v>
      </c>
      <c r="AM22">
        <v>21615988.1411376</v>
      </c>
      <c r="AN22">
        <v>21655076.730506498</v>
      </c>
      <c r="AO22">
        <v>21694165.3198753</v>
      </c>
      <c r="AP22">
        <v>21653299.9764442</v>
      </c>
      <c r="AQ22">
        <v>21612434.633013099</v>
      </c>
      <c r="AR22">
        <v>21530703.946150899</v>
      </c>
      <c r="AS22">
        <v>21408107.915857598</v>
      </c>
      <c r="AT22">
        <v>21203781.198702</v>
      </c>
      <c r="AU22">
        <v>20999454.481546499</v>
      </c>
      <c r="AV22">
        <v>20795127.764390901</v>
      </c>
    </row>
    <row r="23" spans="35:48" x14ac:dyDescent="0.55000000000000004">
      <c r="AI23" t="s">
        <v>12</v>
      </c>
      <c r="AJ23" t="s">
        <v>25</v>
      </c>
      <c r="AK23">
        <v>23460969.381363299</v>
      </c>
      <c r="AL23">
        <v>23617323.7388389</v>
      </c>
      <c r="AM23">
        <v>23695500.9175767</v>
      </c>
      <c r="AN23">
        <v>23734589.506945498</v>
      </c>
      <c r="AO23">
        <v>23773678.0963144</v>
      </c>
      <c r="AP23">
        <v>23732812.7528833</v>
      </c>
      <c r="AQ23">
        <v>23691947.4094522</v>
      </c>
      <c r="AR23">
        <v>23610216.722589999</v>
      </c>
      <c r="AS23">
        <v>23487620.692296699</v>
      </c>
      <c r="AT23">
        <v>23283293.975141101</v>
      </c>
      <c r="AU23">
        <v>23078967.257985499</v>
      </c>
      <c r="AV23">
        <v>22874640.540830001</v>
      </c>
    </row>
    <row r="24" spans="35:48" x14ac:dyDescent="0.55000000000000004">
      <c r="AI24" t="s">
        <v>26</v>
      </c>
      <c r="AJ24" t="s">
        <v>13</v>
      </c>
      <c r="AK24">
        <v>14964841.4942201</v>
      </c>
      <c r="AL24">
        <v>15127895.523610801</v>
      </c>
      <c r="AM24">
        <v>15229804.2919799</v>
      </c>
      <c r="AN24">
        <v>15287404.900188601</v>
      </c>
      <c r="AO24">
        <v>15350241.927325301</v>
      </c>
      <c r="AP24">
        <v>15347743.366925299</v>
      </c>
      <c r="AQ24">
        <v>15345244.806525299</v>
      </c>
      <c r="AR24">
        <v>15268179.436993601</v>
      </c>
      <c r="AS24">
        <v>15149581.1033403</v>
      </c>
      <c r="AT24">
        <v>14951917.213918099</v>
      </c>
      <c r="AU24">
        <v>14754253.3244959</v>
      </c>
      <c r="AV24">
        <v>14556589.435073599</v>
      </c>
    </row>
    <row r="25" spans="35:48" x14ac:dyDescent="0.55000000000000004">
      <c r="AI25" t="s">
        <v>26</v>
      </c>
      <c r="AJ25" t="s">
        <v>22</v>
      </c>
      <c r="AK25">
        <v>17222431.052046102</v>
      </c>
      <c r="AL25">
        <v>17364127.188508298</v>
      </c>
      <c r="AM25">
        <v>17434975.2567394</v>
      </c>
      <c r="AN25">
        <v>17470399.290854901</v>
      </c>
      <c r="AO25">
        <v>17505823.324970499</v>
      </c>
      <c r="AP25">
        <v>17466290.547086101</v>
      </c>
      <c r="AQ25">
        <v>17426757.769201599</v>
      </c>
      <c r="AR25">
        <v>17347692.213432699</v>
      </c>
      <c r="AS25">
        <v>17229093.879779398</v>
      </c>
      <c r="AT25">
        <v>17031429.990357202</v>
      </c>
      <c r="AU25">
        <v>16833766.1009349</v>
      </c>
      <c r="AV25">
        <v>16636102.2115127</v>
      </c>
    </row>
    <row r="26" spans="35:48" x14ac:dyDescent="0.55000000000000004">
      <c r="AI26" t="s">
        <v>26</v>
      </c>
      <c r="AJ26" t="s">
        <v>23</v>
      </c>
      <c r="AK26">
        <v>19301943.828485101</v>
      </c>
      <c r="AL26">
        <v>19443639.964947399</v>
      </c>
      <c r="AM26">
        <v>19514488.033178501</v>
      </c>
      <c r="AN26">
        <v>19549912.067294002</v>
      </c>
      <c r="AO26">
        <v>19585336.101409599</v>
      </c>
      <c r="AP26">
        <v>19545803.323525101</v>
      </c>
      <c r="AQ26">
        <v>19506270.5456407</v>
      </c>
      <c r="AR26">
        <v>19427204.9898718</v>
      </c>
      <c r="AS26">
        <v>19308606.656218499</v>
      </c>
      <c r="AT26">
        <v>19110942.766796201</v>
      </c>
      <c r="AU26">
        <v>18913278.877374001</v>
      </c>
      <c r="AV26">
        <v>18715614.9879518</v>
      </c>
    </row>
    <row r="27" spans="35:48" x14ac:dyDescent="0.55000000000000004">
      <c r="AI27" t="s">
        <v>26</v>
      </c>
      <c r="AJ27" t="s">
        <v>24</v>
      </c>
      <c r="AK27">
        <v>21381456.604924198</v>
      </c>
      <c r="AL27">
        <v>21523152.741386499</v>
      </c>
      <c r="AM27">
        <v>21594000.809617601</v>
      </c>
      <c r="AN27">
        <v>21629424.843733098</v>
      </c>
      <c r="AO27">
        <v>21664848.8778487</v>
      </c>
      <c r="AP27">
        <v>21625316.099964201</v>
      </c>
      <c r="AQ27">
        <v>21585783.3220798</v>
      </c>
      <c r="AR27">
        <v>21506717.7663109</v>
      </c>
      <c r="AS27">
        <v>21388119.432657599</v>
      </c>
      <c r="AT27">
        <v>21190455.543235298</v>
      </c>
      <c r="AU27">
        <v>20992791.653813101</v>
      </c>
      <c r="AV27">
        <v>20795127.764390901</v>
      </c>
    </row>
    <row r="28" spans="35:48" x14ac:dyDescent="0.55000000000000004">
      <c r="AI28" t="s">
        <v>26</v>
      </c>
      <c r="AJ28" t="s">
        <v>25</v>
      </c>
      <c r="AK28">
        <v>23460969.381363299</v>
      </c>
      <c r="AL28">
        <v>23602665.517825499</v>
      </c>
      <c r="AM28">
        <v>23673513.586056702</v>
      </c>
      <c r="AN28">
        <v>23708937.620172199</v>
      </c>
      <c r="AO28">
        <v>23744361.6542878</v>
      </c>
      <c r="AP28">
        <v>23704828.876403298</v>
      </c>
      <c r="AQ28">
        <v>23665296.098518901</v>
      </c>
      <c r="AR28">
        <v>23586230.542750001</v>
      </c>
      <c r="AS28">
        <v>23467632.2090967</v>
      </c>
      <c r="AT28">
        <v>23269968.319674399</v>
      </c>
      <c r="AU28">
        <v>23072304.430252202</v>
      </c>
      <c r="AV28">
        <v>22874640.540830001</v>
      </c>
    </row>
    <row r="29" spans="35:48" x14ac:dyDescent="0.55000000000000004">
      <c r="AI29" t="s">
        <v>27</v>
      </c>
      <c r="AJ29" t="s">
        <v>13</v>
      </c>
      <c r="AK29">
        <v>14964841.4942201</v>
      </c>
      <c r="AL29">
        <v>15115210.524656899</v>
      </c>
      <c r="AM29">
        <v>15209191.1686799</v>
      </c>
      <c r="AN29">
        <v>15262310.6631277</v>
      </c>
      <c r="AO29">
        <v>15320259.202525301</v>
      </c>
      <c r="AP29">
        <v>15316511.3619253</v>
      </c>
      <c r="AQ29">
        <v>15312763.5213253</v>
      </c>
      <c r="AR29">
        <v>15256186.3470736</v>
      </c>
      <c r="AS29">
        <v>15139586.8617403</v>
      </c>
      <c r="AT29">
        <v>14945254.3861847</v>
      </c>
      <c r="AU29">
        <v>14750921.9106292</v>
      </c>
      <c r="AV29">
        <v>14556589.435073599</v>
      </c>
    </row>
    <row r="30" spans="35:48" x14ac:dyDescent="0.55000000000000004">
      <c r="AI30" t="s">
        <v>27</v>
      </c>
      <c r="AJ30" t="s">
        <v>22</v>
      </c>
      <c r="AK30">
        <v>17222431.052046102</v>
      </c>
      <c r="AL30">
        <v>17356798.0780016</v>
      </c>
      <c r="AM30">
        <v>17423981.590979401</v>
      </c>
      <c r="AN30">
        <v>17457573.347468302</v>
      </c>
      <c r="AO30">
        <v>17491165.103957199</v>
      </c>
      <c r="AP30">
        <v>17452298.608846001</v>
      </c>
      <c r="AQ30">
        <v>17413432.113734901</v>
      </c>
      <c r="AR30">
        <v>17335699.1235127</v>
      </c>
      <c r="AS30">
        <v>17219099.638179399</v>
      </c>
      <c r="AT30">
        <v>17024767.1626238</v>
      </c>
      <c r="AU30">
        <v>16830434.687068298</v>
      </c>
      <c r="AV30">
        <v>16636102.2115127</v>
      </c>
    </row>
    <row r="31" spans="35:48" x14ac:dyDescent="0.55000000000000004">
      <c r="AI31" t="s">
        <v>27</v>
      </c>
      <c r="AJ31" t="s">
        <v>23</v>
      </c>
      <c r="AK31">
        <v>19301943.828485101</v>
      </c>
      <c r="AL31">
        <v>19436310.8544407</v>
      </c>
      <c r="AM31">
        <v>19503494.367418502</v>
      </c>
      <c r="AN31">
        <v>19537086.123907398</v>
      </c>
      <c r="AO31">
        <v>19570677.880396299</v>
      </c>
      <c r="AP31">
        <v>19531811.385285102</v>
      </c>
      <c r="AQ31">
        <v>19492944.890174001</v>
      </c>
      <c r="AR31">
        <v>19415211.899951801</v>
      </c>
      <c r="AS31">
        <v>19298612.4146185</v>
      </c>
      <c r="AT31">
        <v>19104279.939062901</v>
      </c>
      <c r="AU31">
        <v>18909947.463507399</v>
      </c>
      <c r="AV31">
        <v>18715614.9879518</v>
      </c>
    </row>
    <row r="32" spans="35:48" x14ac:dyDescent="0.55000000000000004">
      <c r="AI32" t="s">
        <v>27</v>
      </c>
      <c r="AJ32" t="s">
        <v>24</v>
      </c>
      <c r="AK32">
        <v>21381456.604924198</v>
      </c>
      <c r="AL32">
        <v>21515823.630879801</v>
      </c>
      <c r="AM32">
        <v>21583007.143857598</v>
      </c>
      <c r="AN32">
        <v>21616598.900346499</v>
      </c>
      <c r="AO32">
        <v>21650190.656835299</v>
      </c>
      <c r="AP32">
        <v>21611324.161724199</v>
      </c>
      <c r="AQ32">
        <v>21572457.666613098</v>
      </c>
      <c r="AR32">
        <v>21494724.676390901</v>
      </c>
      <c r="AS32">
        <v>21378125.1910576</v>
      </c>
      <c r="AT32">
        <v>21183792.715502001</v>
      </c>
      <c r="AU32">
        <v>20989460.239946499</v>
      </c>
      <c r="AV32">
        <v>20795127.764390901</v>
      </c>
    </row>
    <row r="33" spans="22:48" x14ac:dyDescent="0.55000000000000004">
      <c r="AI33" t="s">
        <v>27</v>
      </c>
      <c r="AJ33" t="s">
        <v>25</v>
      </c>
      <c r="AK33">
        <v>23460969.381363299</v>
      </c>
      <c r="AL33">
        <v>23595336.407318901</v>
      </c>
      <c r="AM33">
        <v>23662519.920296699</v>
      </c>
      <c r="AN33">
        <v>23696111.676785499</v>
      </c>
      <c r="AO33">
        <v>23729703.433274399</v>
      </c>
      <c r="AP33">
        <v>23690836.938163299</v>
      </c>
      <c r="AQ33">
        <v>23651970.443052199</v>
      </c>
      <c r="AR33">
        <v>23574237.452830002</v>
      </c>
      <c r="AS33">
        <v>23457637.967496701</v>
      </c>
      <c r="AT33">
        <v>23263305.491941102</v>
      </c>
      <c r="AU33">
        <v>23068973.016385499</v>
      </c>
      <c r="AV33">
        <v>22874640.540830001</v>
      </c>
    </row>
    <row r="34" spans="22:48" x14ac:dyDescent="0.55000000000000004">
      <c r="AI34" t="s">
        <v>28</v>
      </c>
      <c r="AJ34" t="s">
        <v>13</v>
      </c>
      <c r="AK34">
        <v>14964841.4942201</v>
      </c>
      <c r="AL34">
        <v>15102525.5257031</v>
      </c>
      <c r="AM34">
        <v>15188578.045379899</v>
      </c>
      <c r="AN34">
        <v>15237216.426066799</v>
      </c>
      <c r="AO34">
        <v>15290276.477725299</v>
      </c>
      <c r="AP34">
        <v>15285279.356925299</v>
      </c>
      <c r="AQ34">
        <v>15280282.2361253</v>
      </c>
      <c r="AR34">
        <v>15244193.2571536</v>
      </c>
      <c r="AS34">
        <v>15129592.620140299</v>
      </c>
      <c r="AT34">
        <v>14938591.558451399</v>
      </c>
      <c r="AU34">
        <v>14747590.496762499</v>
      </c>
      <c r="AV34">
        <v>14556589.435073599</v>
      </c>
    </row>
    <row r="35" spans="22:48" x14ac:dyDescent="0.55000000000000004">
      <c r="AI35" t="s">
        <v>28</v>
      </c>
      <c r="AJ35" t="s">
        <v>22</v>
      </c>
      <c r="AK35">
        <v>17222431.052046102</v>
      </c>
      <c r="AL35">
        <v>17349468.967494901</v>
      </c>
      <c r="AM35">
        <v>17412987.925219402</v>
      </c>
      <c r="AN35">
        <v>17444747.404081602</v>
      </c>
      <c r="AO35">
        <v>17476506.882943802</v>
      </c>
      <c r="AP35">
        <v>17438306.670606099</v>
      </c>
      <c r="AQ35">
        <v>17400106.4582683</v>
      </c>
      <c r="AR35">
        <v>17323706.033592701</v>
      </c>
      <c r="AS35">
        <v>17209105.3965794</v>
      </c>
      <c r="AT35">
        <v>17018104.3348905</v>
      </c>
      <c r="AU35">
        <v>16827103.2732016</v>
      </c>
      <c r="AV35">
        <v>16636102.2115127</v>
      </c>
    </row>
    <row r="36" spans="22:48" x14ac:dyDescent="0.55000000000000004">
      <c r="AI36" t="s">
        <v>28</v>
      </c>
      <c r="AJ36" t="s">
        <v>23</v>
      </c>
      <c r="AK36">
        <v>19301943.828485101</v>
      </c>
      <c r="AL36">
        <v>19428981.743934002</v>
      </c>
      <c r="AM36">
        <v>19492500.701658498</v>
      </c>
      <c r="AN36">
        <v>19524260.180520698</v>
      </c>
      <c r="AO36">
        <v>19556019.659382898</v>
      </c>
      <c r="AP36">
        <v>19517819.447045099</v>
      </c>
      <c r="AQ36">
        <v>19479619.2347074</v>
      </c>
      <c r="AR36">
        <v>19403218.810031801</v>
      </c>
      <c r="AS36">
        <v>19288618.1730185</v>
      </c>
      <c r="AT36">
        <v>19097617.1113296</v>
      </c>
      <c r="AU36">
        <v>18906616.0496407</v>
      </c>
      <c r="AV36">
        <v>18715614.9879518</v>
      </c>
    </row>
    <row r="37" spans="22:48" x14ac:dyDescent="0.55000000000000004">
      <c r="AI37" t="s">
        <v>28</v>
      </c>
      <c r="AJ37" t="s">
        <v>24</v>
      </c>
      <c r="AK37">
        <v>21381456.604924198</v>
      </c>
      <c r="AL37">
        <v>21508494.520373099</v>
      </c>
      <c r="AM37">
        <v>21572013.478097599</v>
      </c>
      <c r="AN37">
        <v>21603772.956959799</v>
      </c>
      <c r="AO37">
        <v>21635532.435821999</v>
      </c>
      <c r="AP37">
        <v>21597332.223484199</v>
      </c>
      <c r="AQ37">
        <v>21559132.011146501</v>
      </c>
      <c r="AR37">
        <v>21482731.586470898</v>
      </c>
      <c r="AS37">
        <v>21368130.949457601</v>
      </c>
      <c r="AT37">
        <v>21177129.887768701</v>
      </c>
      <c r="AU37">
        <v>20986128.826079801</v>
      </c>
      <c r="AV37">
        <v>20795127.764390901</v>
      </c>
    </row>
    <row r="38" spans="22:48" x14ac:dyDescent="0.55000000000000004">
      <c r="V38" t="s">
        <v>41</v>
      </c>
      <c r="AI38" t="s">
        <v>28</v>
      </c>
      <c r="AJ38" t="s">
        <v>25</v>
      </c>
      <c r="AK38">
        <v>23460969.381363299</v>
      </c>
      <c r="AL38">
        <v>23588007.296812199</v>
      </c>
      <c r="AM38">
        <v>23651526.2545367</v>
      </c>
      <c r="AN38">
        <v>23683285.733398899</v>
      </c>
      <c r="AO38">
        <v>23715045.212261099</v>
      </c>
      <c r="AP38">
        <v>23676844.9999233</v>
      </c>
      <c r="AQ38">
        <v>23638644.787585501</v>
      </c>
      <c r="AR38">
        <v>23562244.362909999</v>
      </c>
      <c r="AS38">
        <v>23447643.725896701</v>
      </c>
      <c r="AT38">
        <v>23256642.664207801</v>
      </c>
      <c r="AU38">
        <v>23065641.602518901</v>
      </c>
      <c r="AV38">
        <v>22874640.540830001</v>
      </c>
    </row>
    <row r="41" spans="22:48" ht="23.1" x14ac:dyDescent="0.85">
      <c r="Z41" s="7"/>
    </row>
    <row r="46" spans="22:48" x14ac:dyDescent="0.55000000000000004">
      <c r="AJ46" s="24"/>
      <c r="AK46" s="24"/>
      <c r="AL46" s="24"/>
      <c r="AM46" s="24"/>
      <c r="AN46" s="24"/>
      <c r="AO46" s="24"/>
      <c r="AP46" s="24"/>
    </row>
    <row r="47" spans="22:48" x14ac:dyDescent="0.55000000000000004">
      <c r="AJ47" s="24"/>
      <c r="AK47" s="24"/>
      <c r="AL47" s="24"/>
      <c r="AM47" s="24"/>
      <c r="AN47" s="24"/>
      <c r="AO47" s="24"/>
      <c r="AP47" s="24"/>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4</v>
      </c>
      <c r="E59">
        <v>6</v>
      </c>
      <c r="F59">
        <v>7</v>
      </c>
      <c r="G59">
        <v>8</v>
      </c>
      <c r="H59">
        <v>9</v>
      </c>
      <c r="I59">
        <v>10</v>
      </c>
      <c r="J59">
        <v>12</v>
      </c>
      <c r="K59">
        <v>15</v>
      </c>
      <c r="L59">
        <v>20</v>
      </c>
      <c r="M59">
        <v>25</v>
      </c>
      <c r="N59">
        <v>30</v>
      </c>
      <c r="O59" s="15" t="s">
        <v>78</v>
      </c>
      <c r="P59" s="15" t="s">
        <v>40</v>
      </c>
      <c r="Q59">
        <v>0</v>
      </c>
      <c r="R59">
        <v>4</v>
      </c>
      <c r="S59">
        <v>6</v>
      </c>
      <c r="T59">
        <v>7</v>
      </c>
      <c r="U59">
        <v>8</v>
      </c>
      <c r="V59">
        <v>9</v>
      </c>
      <c r="W59">
        <v>10</v>
      </c>
      <c r="X59">
        <v>12</v>
      </c>
      <c r="Y59">
        <v>15</v>
      </c>
      <c r="Z59">
        <v>20</v>
      </c>
      <c r="AA59">
        <v>25</v>
      </c>
      <c r="AB59">
        <v>30</v>
      </c>
      <c r="AC59" s="15" t="s">
        <v>78</v>
      </c>
      <c r="AD59" s="15" t="s">
        <v>40</v>
      </c>
      <c r="AE59">
        <v>0</v>
      </c>
      <c r="AF59">
        <v>4</v>
      </c>
      <c r="AG59">
        <v>6</v>
      </c>
      <c r="AH59">
        <v>7</v>
      </c>
      <c r="AI59">
        <v>8</v>
      </c>
      <c r="AJ59">
        <v>9</v>
      </c>
      <c r="AK59">
        <v>10</v>
      </c>
      <c r="AL59">
        <v>12</v>
      </c>
      <c r="AM59">
        <v>15</v>
      </c>
      <c r="AN59">
        <v>20</v>
      </c>
      <c r="AO59">
        <v>25</v>
      </c>
      <c r="AP59">
        <v>30</v>
      </c>
      <c r="AQ59" s="15" t="s">
        <v>78</v>
      </c>
      <c r="AR59" s="15" t="s">
        <v>40</v>
      </c>
      <c r="AS59">
        <v>0</v>
      </c>
      <c r="AT59">
        <v>4</v>
      </c>
      <c r="AU59">
        <v>6</v>
      </c>
      <c r="AV59">
        <v>7</v>
      </c>
      <c r="AW59">
        <v>8</v>
      </c>
      <c r="AX59">
        <v>9</v>
      </c>
      <c r="AY59">
        <v>10</v>
      </c>
      <c r="AZ59">
        <v>12</v>
      </c>
      <c r="BA59">
        <v>15</v>
      </c>
      <c r="BB59">
        <v>20</v>
      </c>
      <c r="BC59">
        <v>25</v>
      </c>
      <c r="BD59">
        <v>30</v>
      </c>
    </row>
    <row r="60" spans="1:56" ht="15.6" x14ac:dyDescent="0.6">
      <c r="A60" s="20" t="s">
        <v>34</v>
      </c>
      <c r="B60" t="s">
        <v>13</v>
      </c>
      <c r="D60">
        <f>(AL19-AK19)/(D$59-C$59)</f>
        <v>47106.006824574899</v>
      </c>
      <c r="E60">
        <f t="shared" ref="E60:N64" si="0">(AM19-AL19)/(E$59-D$59)</f>
        <v>58882.508530749939</v>
      </c>
      <c r="F60">
        <f t="shared" si="0"/>
        <v>66562.835730399936</v>
      </c>
      <c r="G60">
        <f t="shared" si="0"/>
        <v>72614.002615001053</v>
      </c>
      <c r="H60">
        <f t="shared" si="0"/>
        <v>0</v>
      </c>
      <c r="I60">
        <f t="shared" si="0"/>
        <v>-36311.073229400441</v>
      </c>
      <c r="J60">
        <f t="shared" si="0"/>
        <v>-40865.343431150541</v>
      </c>
      <c r="K60">
        <f t="shared" si="0"/>
        <v>-40865.343431099631</v>
      </c>
      <c r="L60">
        <f t="shared" si="0"/>
        <v>-40865.343431119996</v>
      </c>
      <c r="M60">
        <f t="shared" si="0"/>
        <v>-40865.343431100249</v>
      </c>
      <c r="N60">
        <f t="shared" si="0"/>
        <v>-40865.343431119996</v>
      </c>
      <c r="O60" s="20" t="s">
        <v>34</v>
      </c>
      <c r="P60" t="s">
        <v>13</v>
      </c>
      <c r="R60">
        <f>(AL24-AK24)/(R$59-Q$59)</f>
        <v>40763.50734767504</v>
      </c>
      <c r="S60">
        <f t="shared" ref="S60:AB64" si="1">(AM24-AL24)/(S$59-R$59)</f>
        <v>50954.384184549563</v>
      </c>
      <c r="T60">
        <f t="shared" si="1"/>
        <v>57600.608208701015</v>
      </c>
      <c r="U60">
        <f t="shared" si="1"/>
        <v>62837.027136700228</v>
      </c>
      <c r="V60">
        <f t="shared" si="1"/>
        <v>-2498.5604000017047</v>
      </c>
      <c r="W60">
        <f t="shared" si="1"/>
        <v>-2498.560399999842</v>
      </c>
      <c r="X60">
        <f t="shared" si="1"/>
        <v>-38532.684765849262</v>
      </c>
      <c r="Y60">
        <f t="shared" si="1"/>
        <v>-39532.777884433664</v>
      </c>
      <c r="Z60">
        <f t="shared" si="1"/>
        <v>-39532.777884440125</v>
      </c>
      <c r="AA60">
        <f t="shared" si="1"/>
        <v>-39532.777884439754</v>
      </c>
      <c r="AB60">
        <f t="shared" si="1"/>
        <v>-39532.777884460244</v>
      </c>
      <c r="AC60" s="20" t="s">
        <v>34</v>
      </c>
      <c r="AD60" t="s">
        <v>13</v>
      </c>
      <c r="AF60">
        <f>(AL29-AK29)/(AF$59-AE$59)</f>
        <v>37592.257609199733</v>
      </c>
      <c r="AG60">
        <f t="shared" ref="AG60:AP64" si="2">(AM29-AL29)/(AG$59-AF$59)</f>
        <v>46990.322011500597</v>
      </c>
      <c r="AH60">
        <f t="shared" si="2"/>
        <v>53119.494447799399</v>
      </c>
      <c r="AI60">
        <f t="shared" si="2"/>
        <v>57948.539397601038</v>
      </c>
      <c r="AJ60">
        <f t="shared" si="2"/>
        <v>-3747.8406000006944</v>
      </c>
      <c r="AK60">
        <f t="shared" si="2"/>
        <v>-3747.8406000006944</v>
      </c>
      <c r="AL60">
        <f t="shared" si="2"/>
        <v>-28288.58712584991</v>
      </c>
      <c r="AM60">
        <f t="shared" si="2"/>
        <v>-38866.495111099757</v>
      </c>
      <c r="AN60">
        <f t="shared" si="2"/>
        <v>-38866.495111120123</v>
      </c>
      <c r="AO60">
        <f t="shared" si="2"/>
        <v>-38866.495111100005</v>
      </c>
      <c r="AP60">
        <f>(AV29-AU29)/(AP$59-AO$59)</f>
        <v>-38866.495111120123</v>
      </c>
      <c r="AQ60" s="20" t="s">
        <v>34</v>
      </c>
      <c r="AR60" t="s">
        <v>13</v>
      </c>
      <c r="AT60">
        <f>(AL34-AK34)/(AT$59-AS$59)</f>
        <v>34421.007870750036</v>
      </c>
      <c r="AU60">
        <f t="shared" ref="AU60:BD64" si="3">(AM34-AL34)/(AU$59-AT$59)</f>
        <v>43026.259838399477</v>
      </c>
      <c r="AV60">
        <f t="shared" si="3"/>
        <v>48638.380686899647</v>
      </c>
      <c r="AW60">
        <f t="shared" si="3"/>
        <v>53060.051658499986</v>
      </c>
      <c r="AX60">
        <f t="shared" si="3"/>
        <v>-4997.1207999996841</v>
      </c>
      <c r="AY60">
        <f t="shared" si="3"/>
        <v>-4997.1207999996841</v>
      </c>
      <c r="AZ60">
        <f t="shared" si="3"/>
        <v>-18044.489485849626</v>
      </c>
      <c r="BA60">
        <f t="shared" si="3"/>
        <v>-38200.212337767087</v>
      </c>
      <c r="BB60">
        <f t="shared" si="3"/>
        <v>-38200.212337780002</v>
      </c>
      <c r="BC60">
        <f t="shared" si="3"/>
        <v>-38200.212337780002</v>
      </c>
      <c r="BD60">
        <f t="shared" si="3"/>
        <v>-38200.212337780002</v>
      </c>
    </row>
    <row r="61" spans="1:56" ht="15.6" x14ac:dyDescent="0.6">
      <c r="A61" s="20" t="s">
        <v>35</v>
      </c>
      <c r="B61" t="s">
        <v>22</v>
      </c>
      <c r="D61">
        <f t="shared" ref="D61:D64" si="4">(AL20-AK20)/(D$59-C$59)</f>
        <v>39088.589368874207</v>
      </c>
      <c r="E61">
        <f t="shared" si="0"/>
        <v>39088.589368900284</v>
      </c>
      <c r="F61">
        <f t="shared" si="0"/>
        <v>39088.589368902147</v>
      </c>
      <c r="G61">
        <f t="shared" si="0"/>
        <v>39088.589368898422</v>
      </c>
      <c r="H61">
        <f t="shared" si="0"/>
        <v>-40865.343431100249</v>
      </c>
      <c r="I61">
        <f t="shared" si="0"/>
        <v>-40865.343431200832</v>
      </c>
      <c r="J61">
        <f t="shared" si="0"/>
        <v>-40865.343431098387</v>
      </c>
      <c r="K61">
        <f t="shared" si="0"/>
        <v>-40865.343431100249</v>
      </c>
      <c r="L61">
        <f t="shared" si="0"/>
        <v>-40865.343431120367</v>
      </c>
      <c r="M61">
        <f t="shared" si="0"/>
        <v>-40865.343431099507</v>
      </c>
      <c r="N61">
        <f t="shared" si="0"/>
        <v>-40865.343431120367</v>
      </c>
      <c r="O61" s="20" t="s">
        <v>35</v>
      </c>
      <c r="P61" t="s">
        <v>22</v>
      </c>
      <c r="R61">
        <f t="shared" ref="R61:R64" si="5">(AL25-AK25)/(R$59-Q$59)</f>
        <v>35424.034115549177</v>
      </c>
      <c r="S61">
        <f t="shared" si="1"/>
        <v>35424.03411555104</v>
      </c>
      <c r="T61">
        <f t="shared" si="1"/>
        <v>35424.034115500748</v>
      </c>
      <c r="U61">
        <f t="shared" si="1"/>
        <v>35424.034115597606</v>
      </c>
      <c r="V61">
        <f t="shared" si="1"/>
        <v>-39532.777884397656</v>
      </c>
      <c r="W61">
        <f t="shared" si="1"/>
        <v>-39532.777884501964</v>
      </c>
      <c r="X61">
        <f t="shared" si="1"/>
        <v>-39532.77788444981</v>
      </c>
      <c r="Y61">
        <f t="shared" si="1"/>
        <v>-39532.777884433664</v>
      </c>
      <c r="Z61">
        <f t="shared" si="1"/>
        <v>-39532.777884439376</v>
      </c>
      <c r="AA61">
        <f t="shared" si="1"/>
        <v>-39532.777884460244</v>
      </c>
      <c r="AB61">
        <f t="shared" si="1"/>
        <v>-39532.777884440125</v>
      </c>
      <c r="AC61" s="20" t="s">
        <v>35</v>
      </c>
      <c r="AD61" t="s">
        <v>22</v>
      </c>
      <c r="AF61">
        <f t="shared" ref="AF61:AF64" si="6">(AL30-AK30)/(AF$59-AE$59)</f>
        <v>33591.756488874555</v>
      </c>
      <c r="AG61">
        <f t="shared" si="2"/>
        <v>33591.756488900632</v>
      </c>
      <c r="AH61">
        <f t="shared" si="2"/>
        <v>33591.756488900632</v>
      </c>
      <c r="AI61">
        <f t="shared" si="2"/>
        <v>33591.756488896906</v>
      </c>
      <c r="AJ61">
        <f t="shared" si="2"/>
        <v>-38866.495111197233</v>
      </c>
      <c r="AK61">
        <f t="shared" si="2"/>
        <v>-38866.495111100376</v>
      </c>
      <c r="AL61">
        <f t="shared" si="2"/>
        <v>-38866.495111100376</v>
      </c>
      <c r="AM61">
        <f t="shared" si="2"/>
        <v>-38866.495111100376</v>
      </c>
      <c r="AN61">
        <f t="shared" si="2"/>
        <v>-38866.495111119744</v>
      </c>
      <c r="AO61">
        <f t="shared" si="2"/>
        <v>-38866.495111100376</v>
      </c>
      <c r="AP61">
        <f t="shared" si="2"/>
        <v>-38866.495111119744</v>
      </c>
      <c r="AQ61" s="20" t="s">
        <v>35</v>
      </c>
      <c r="AR61" t="s">
        <v>22</v>
      </c>
      <c r="AT61">
        <f t="shared" ref="AT61:AT64" si="7">(AL35-AK35)/(AT$59-AS$59)</f>
        <v>31759.478862199932</v>
      </c>
      <c r="AU61">
        <f t="shared" si="3"/>
        <v>31759.478862250224</v>
      </c>
      <c r="AV61">
        <f t="shared" si="3"/>
        <v>31759.478862199932</v>
      </c>
      <c r="AW61">
        <f t="shared" si="3"/>
        <v>31759.478862199932</v>
      </c>
      <c r="AX61">
        <f t="shared" si="3"/>
        <v>-38200.212337702513</v>
      </c>
      <c r="AY61">
        <f t="shared" si="3"/>
        <v>-38200.21233779937</v>
      </c>
      <c r="AZ61">
        <f t="shared" si="3"/>
        <v>-38200.21233779937</v>
      </c>
      <c r="BA61">
        <f t="shared" si="3"/>
        <v>-38200.212337767087</v>
      </c>
      <c r="BB61">
        <f t="shared" si="3"/>
        <v>-38200.212337780002</v>
      </c>
      <c r="BC61">
        <f t="shared" si="3"/>
        <v>-38200.212337780002</v>
      </c>
      <c r="BD61">
        <f t="shared" si="3"/>
        <v>-38200.212337780002</v>
      </c>
    </row>
    <row r="62" spans="1:56" ht="15.6" x14ac:dyDescent="0.6">
      <c r="A62" s="20" t="s">
        <v>36</v>
      </c>
      <c r="B62" t="s">
        <v>23</v>
      </c>
      <c r="D62">
        <f t="shared" si="4"/>
        <v>39088.589368899353</v>
      </c>
      <c r="E62" s="21">
        <f>(AM21-AL21)/(E$59-D$59)</f>
        <v>39088.589368900284</v>
      </c>
      <c r="F62">
        <f t="shared" si="0"/>
        <v>39088.589368902147</v>
      </c>
      <c r="G62">
        <f t="shared" si="0"/>
        <v>39088.589368898422</v>
      </c>
      <c r="H62">
        <f t="shared" si="0"/>
        <v>-40865.343431200832</v>
      </c>
      <c r="I62">
        <f t="shared" si="0"/>
        <v>-40865.343431100249</v>
      </c>
      <c r="J62">
        <f t="shared" si="0"/>
        <v>-40865.343431100249</v>
      </c>
      <c r="K62">
        <f t="shared" si="0"/>
        <v>-40865.343431099005</v>
      </c>
      <c r="L62">
        <f t="shared" si="0"/>
        <v>-40865.343431120367</v>
      </c>
      <c r="M62">
        <f t="shared" si="0"/>
        <v>-40865.343431100249</v>
      </c>
      <c r="N62">
        <f t="shared" si="0"/>
        <v>-40865.343431119618</v>
      </c>
      <c r="O62" s="20" t="s">
        <v>36</v>
      </c>
      <c r="P62" t="s">
        <v>23</v>
      </c>
      <c r="R62">
        <f t="shared" si="5"/>
        <v>35424.034115574323</v>
      </c>
      <c r="S62">
        <f t="shared" si="1"/>
        <v>35424.03411555104</v>
      </c>
      <c r="T62">
        <f t="shared" si="1"/>
        <v>35424.034115500748</v>
      </c>
      <c r="U62">
        <f t="shared" si="1"/>
        <v>35424.034115597606</v>
      </c>
      <c r="V62">
        <f t="shared" si="1"/>
        <v>-39532.777884498239</v>
      </c>
      <c r="W62">
        <f t="shared" si="1"/>
        <v>-39532.777884401381</v>
      </c>
      <c r="X62">
        <f t="shared" si="1"/>
        <v>-39532.77788444981</v>
      </c>
      <c r="Y62">
        <f t="shared" si="1"/>
        <v>-39532.777884433664</v>
      </c>
      <c r="Z62">
        <f t="shared" si="1"/>
        <v>-39532.777884459494</v>
      </c>
      <c r="AA62">
        <f t="shared" si="1"/>
        <v>-39532.777884440125</v>
      </c>
      <c r="AB62">
        <f t="shared" si="1"/>
        <v>-39532.777884440125</v>
      </c>
      <c r="AC62" s="20" t="s">
        <v>36</v>
      </c>
      <c r="AD62" t="s">
        <v>23</v>
      </c>
      <c r="AF62">
        <f t="shared" si="6"/>
        <v>33591.7564888997</v>
      </c>
      <c r="AG62">
        <f t="shared" si="2"/>
        <v>33591.756488900632</v>
      </c>
      <c r="AH62">
        <f t="shared" si="2"/>
        <v>33591.756488896906</v>
      </c>
      <c r="AI62">
        <f t="shared" si="2"/>
        <v>33591.756488900632</v>
      </c>
      <c r="AJ62">
        <f t="shared" si="2"/>
        <v>-38866.495111197233</v>
      </c>
      <c r="AK62">
        <f t="shared" si="2"/>
        <v>-38866.495111100376</v>
      </c>
      <c r="AL62">
        <f t="shared" si="2"/>
        <v>-38866.495111100376</v>
      </c>
      <c r="AM62">
        <f t="shared" si="2"/>
        <v>-38866.495111100376</v>
      </c>
      <c r="AN62">
        <f t="shared" si="2"/>
        <v>-38866.495111119744</v>
      </c>
      <c r="AO62">
        <f t="shared" si="2"/>
        <v>-38866.495111100376</v>
      </c>
      <c r="AP62">
        <f t="shared" si="2"/>
        <v>-38866.495111119744</v>
      </c>
      <c r="AQ62" s="20" t="s">
        <v>36</v>
      </c>
      <c r="AR62" t="s">
        <v>23</v>
      </c>
      <c r="AT62">
        <f t="shared" si="7"/>
        <v>31759.478862225078</v>
      </c>
      <c r="AU62">
        <f t="shared" si="3"/>
        <v>31759.478862248361</v>
      </c>
      <c r="AV62">
        <f t="shared" si="3"/>
        <v>31759.478862199932</v>
      </c>
      <c r="AW62">
        <f t="shared" si="3"/>
        <v>31759.478862199932</v>
      </c>
      <c r="AX62">
        <f t="shared" si="3"/>
        <v>-38200.21233779937</v>
      </c>
      <c r="AY62">
        <f t="shared" si="3"/>
        <v>-38200.212337698787</v>
      </c>
      <c r="AZ62">
        <f t="shared" si="3"/>
        <v>-38200.21233779937</v>
      </c>
      <c r="BA62">
        <f t="shared" si="3"/>
        <v>-38200.212337767087</v>
      </c>
      <c r="BB62">
        <f t="shared" si="3"/>
        <v>-38200.212337780002</v>
      </c>
      <c r="BC62">
        <f t="shared" si="3"/>
        <v>-38200.212337780002</v>
      </c>
      <c r="BD62">
        <f t="shared" si="3"/>
        <v>-38200.212337780002</v>
      </c>
    </row>
    <row r="63" spans="1:56" ht="15.6" x14ac:dyDescent="0.6">
      <c r="A63" s="20" t="s">
        <v>37</v>
      </c>
      <c r="B63" t="s">
        <v>24</v>
      </c>
      <c r="D63">
        <f t="shared" si="4"/>
        <v>39088.589368900284</v>
      </c>
      <c r="E63">
        <f t="shared" si="0"/>
        <v>39088.589368900284</v>
      </c>
      <c r="F63">
        <f t="shared" si="0"/>
        <v>39088.589368898422</v>
      </c>
      <c r="G63">
        <f t="shared" si="0"/>
        <v>39088.589368801564</v>
      </c>
      <c r="H63">
        <f t="shared" si="0"/>
        <v>-40865.343431100249</v>
      </c>
      <c r="I63">
        <f t="shared" si="0"/>
        <v>-40865.343431100249</v>
      </c>
      <c r="J63">
        <f t="shared" si="0"/>
        <v>-40865.343431100249</v>
      </c>
      <c r="K63">
        <f t="shared" si="0"/>
        <v>-40865.343431100249</v>
      </c>
      <c r="L63">
        <f t="shared" si="0"/>
        <v>-40865.343431119618</v>
      </c>
      <c r="M63">
        <f t="shared" si="0"/>
        <v>-40865.343431100249</v>
      </c>
      <c r="N63">
        <f t="shared" si="0"/>
        <v>-40865.343431119618</v>
      </c>
      <c r="O63" s="20" t="s">
        <v>37</v>
      </c>
      <c r="P63" t="s">
        <v>24</v>
      </c>
      <c r="R63">
        <f t="shared" si="5"/>
        <v>35424.034115575254</v>
      </c>
      <c r="S63">
        <f t="shared" si="1"/>
        <v>35424.03411555104</v>
      </c>
      <c r="T63">
        <f t="shared" si="1"/>
        <v>35424.034115497023</v>
      </c>
      <c r="U63">
        <f t="shared" si="1"/>
        <v>35424.034115601331</v>
      </c>
      <c r="V63">
        <f t="shared" si="1"/>
        <v>-39532.777884498239</v>
      </c>
      <c r="W63">
        <f t="shared" si="1"/>
        <v>-39532.777884401381</v>
      </c>
      <c r="X63">
        <f t="shared" si="1"/>
        <v>-39532.77788444981</v>
      </c>
      <c r="Y63">
        <f t="shared" si="1"/>
        <v>-39532.777884433664</v>
      </c>
      <c r="Z63">
        <f t="shared" si="1"/>
        <v>-39532.777884460244</v>
      </c>
      <c r="AA63">
        <f t="shared" si="1"/>
        <v>-39532.777884439376</v>
      </c>
      <c r="AB63">
        <f t="shared" si="1"/>
        <v>-39532.777884440125</v>
      </c>
      <c r="AC63" s="20" t="s">
        <v>37</v>
      </c>
      <c r="AD63" t="s">
        <v>24</v>
      </c>
      <c r="AF63">
        <f t="shared" si="6"/>
        <v>33591.756488900632</v>
      </c>
      <c r="AG63">
        <f t="shared" si="2"/>
        <v>33591.756488898769</v>
      </c>
      <c r="AH63">
        <f t="shared" si="2"/>
        <v>33591.756488900632</v>
      </c>
      <c r="AI63">
        <f t="shared" si="2"/>
        <v>33591.756488800049</v>
      </c>
      <c r="AJ63">
        <f t="shared" si="2"/>
        <v>-38866.495111100376</v>
      </c>
      <c r="AK63">
        <f t="shared" si="2"/>
        <v>-38866.495111100376</v>
      </c>
      <c r="AL63">
        <f t="shared" si="2"/>
        <v>-38866.495111098513</v>
      </c>
      <c r="AM63">
        <f t="shared" si="2"/>
        <v>-38866.495111100376</v>
      </c>
      <c r="AN63">
        <f t="shared" si="2"/>
        <v>-38866.495111119744</v>
      </c>
      <c r="AO63">
        <f t="shared" si="2"/>
        <v>-38866.495111100376</v>
      </c>
      <c r="AP63">
        <f t="shared" si="2"/>
        <v>-38866.495111119744</v>
      </c>
      <c r="AQ63" s="20" t="s">
        <v>37</v>
      </c>
      <c r="AR63" t="s">
        <v>24</v>
      </c>
      <c r="AT63">
        <f t="shared" si="7"/>
        <v>31759.478862225078</v>
      </c>
      <c r="AU63">
        <f t="shared" si="3"/>
        <v>31759.478862250224</v>
      </c>
      <c r="AV63">
        <f t="shared" si="3"/>
        <v>31759.478862199932</v>
      </c>
      <c r="AW63">
        <f t="shared" si="3"/>
        <v>31759.478862199932</v>
      </c>
      <c r="AX63">
        <f t="shared" si="3"/>
        <v>-38200.21233779937</v>
      </c>
      <c r="AY63">
        <f t="shared" si="3"/>
        <v>-38200.212337698787</v>
      </c>
      <c r="AZ63">
        <f t="shared" si="3"/>
        <v>-38200.212337801233</v>
      </c>
      <c r="BA63">
        <f t="shared" si="3"/>
        <v>-38200.212337765843</v>
      </c>
      <c r="BB63">
        <f t="shared" si="3"/>
        <v>-38200.212337780002</v>
      </c>
      <c r="BC63">
        <f t="shared" si="3"/>
        <v>-38200.212337780002</v>
      </c>
      <c r="BD63">
        <f t="shared" si="3"/>
        <v>-38200.212337780002</v>
      </c>
    </row>
    <row r="64" spans="1:56" ht="15.6" x14ac:dyDescent="0.6">
      <c r="A64" s="20" t="s">
        <v>38</v>
      </c>
      <c r="B64" t="s">
        <v>25</v>
      </c>
      <c r="D64">
        <f t="shared" si="4"/>
        <v>39088.589368900284</v>
      </c>
      <c r="E64">
        <f t="shared" si="0"/>
        <v>39088.589368900284</v>
      </c>
      <c r="F64">
        <f t="shared" si="0"/>
        <v>39088.589368797839</v>
      </c>
      <c r="G64">
        <f t="shared" si="0"/>
        <v>39088.589368902147</v>
      </c>
      <c r="H64">
        <f t="shared" si="0"/>
        <v>-40865.343431100249</v>
      </c>
      <c r="I64">
        <f t="shared" si="0"/>
        <v>-40865.343431100249</v>
      </c>
      <c r="J64">
        <f t="shared" si="0"/>
        <v>-40865.343431100249</v>
      </c>
      <c r="K64">
        <f t="shared" si="0"/>
        <v>-40865.343431100249</v>
      </c>
      <c r="L64">
        <f t="shared" si="0"/>
        <v>-40865.343431119618</v>
      </c>
      <c r="M64">
        <f t="shared" si="0"/>
        <v>-40865.343431120367</v>
      </c>
      <c r="N64">
        <f t="shared" si="0"/>
        <v>-40865.343431099507</v>
      </c>
      <c r="O64" s="20" t="s">
        <v>38</v>
      </c>
      <c r="P64" t="s">
        <v>25</v>
      </c>
      <c r="R64">
        <f t="shared" si="5"/>
        <v>35424.034115550108</v>
      </c>
      <c r="S64">
        <f t="shared" si="1"/>
        <v>35424.034115601331</v>
      </c>
      <c r="T64">
        <f t="shared" si="1"/>
        <v>35424.034115497023</v>
      </c>
      <c r="U64">
        <f t="shared" si="1"/>
        <v>35424.034115601331</v>
      </c>
      <c r="V64">
        <f t="shared" si="1"/>
        <v>-39532.777884501964</v>
      </c>
      <c r="W64">
        <f t="shared" si="1"/>
        <v>-39532.777884397656</v>
      </c>
      <c r="X64">
        <f t="shared" si="1"/>
        <v>-39532.77788444981</v>
      </c>
      <c r="Y64">
        <f t="shared" si="1"/>
        <v>-39532.777884433664</v>
      </c>
      <c r="Z64">
        <f t="shared" si="1"/>
        <v>-39532.777884460244</v>
      </c>
      <c r="AA64">
        <f t="shared" si="1"/>
        <v>-39532.777884439376</v>
      </c>
      <c r="AB64">
        <f t="shared" si="1"/>
        <v>-39532.777884440125</v>
      </c>
      <c r="AC64" s="20" t="s">
        <v>38</v>
      </c>
      <c r="AD64" t="s">
        <v>25</v>
      </c>
      <c r="AF64">
        <f t="shared" si="6"/>
        <v>33591.756488900632</v>
      </c>
      <c r="AG64">
        <f t="shared" si="2"/>
        <v>33591.756488898769</v>
      </c>
      <c r="AH64">
        <f t="shared" si="2"/>
        <v>33591.756488800049</v>
      </c>
      <c r="AI64">
        <f t="shared" si="2"/>
        <v>33591.756488900632</v>
      </c>
      <c r="AJ64">
        <f t="shared" si="2"/>
        <v>-38866.495111100376</v>
      </c>
      <c r="AK64">
        <f t="shared" si="2"/>
        <v>-38866.495111100376</v>
      </c>
      <c r="AL64">
        <f t="shared" si="2"/>
        <v>-38866.495111098513</v>
      </c>
      <c r="AM64">
        <f t="shared" si="2"/>
        <v>-38866.495111100376</v>
      </c>
      <c r="AN64">
        <f t="shared" si="2"/>
        <v>-38866.495111119744</v>
      </c>
      <c r="AO64">
        <f t="shared" si="2"/>
        <v>-38866.495111120494</v>
      </c>
      <c r="AP64">
        <f t="shared" si="2"/>
        <v>-38866.495111099634</v>
      </c>
      <c r="AQ64" s="20" t="s">
        <v>38</v>
      </c>
      <c r="AR64" t="s">
        <v>25</v>
      </c>
      <c r="AT64">
        <f t="shared" si="7"/>
        <v>31759.478862225078</v>
      </c>
      <c r="AU64">
        <f t="shared" si="3"/>
        <v>31759.478862250224</v>
      </c>
      <c r="AV64">
        <f t="shared" si="3"/>
        <v>31759.478862199932</v>
      </c>
      <c r="AW64">
        <f t="shared" si="3"/>
        <v>31759.478862199932</v>
      </c>
      <c r="AX64">
        <f t="shared" si="3"/>
        <v>-38200.21233779937</v>
      </c>
      <c r="AY64">
        <f t="shared" si="3"/>
        <v>-38200.21233779937</v>
      </c>
      <c r="AZ64">
        <f t="shared" si="3"/>
        <v>-38200.212337750942</v>
      </c>
      <c r="BA64">
        <f t="shared" si="3"/>
        <v>-38200.212337765843</v>
      </c>
      <c r="BB64">
        <f t="shared" si="3"/>
        <v>-38200.212337780002</v>
      </c>
      <c r="BC64">
        <f t="shared" si="3"/>
        <v>-38200.212337780002</v>
      </c>
      <c r="BD64">
        <f t="shared" si="3"/>
        <v>-38200.212337780002</v>
      </c>
    </row>
  </sheetData>
  <mergeCells count="10">
    <mergeCell ref="A58:N58"/>
    <mergeCell ref="O58:AB58"/>
    <mergeCell ref="AC58:AP58"/>
    <mergeCell ref="AQ58:BD58"/>
    <mergeCell ref="A1:G1"/>
    <mergeCell ref="H1:N1"/>
    <mergeCell ref="O1:U1"/>
    <mergeCell ref="V1:AB1"/>
    <mergeCell ref="AI17:AV17"/>
    <mergeCell ref="A57:AB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vt:lpstr>
      <vt:lpstr>Fstore_Sat-Sun-Weekay</vt:lpstr>
      <vt:lpstr>Rel_Sat-Sun-Weekday</vt:lpstr>
      <vt:lpstr>Hydrograph_Sat-Sun-Weekday V2 </vt:lpstr>
      <vt:lpstr>Fstore_Weekend-Weekday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2021-06-07T18:08:33Z</dcterms:modified>
</cp:coreProperties>
</file>