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E:\Class project\GCD_BugFlowExperiment\August 2018\"/>
    </mc:Choice>
  </mc:AlternateContent>
  <xr:revisionPtr revIDLastSave="0" documentId="13_ncr:1_{82DB8625-C83F-47C8-8C45-0E443FFFC19C}"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6" i="25" l="1"/>
  <c r="L135" i="25"/>
  <c r="L134" i="25"/>
  <c r="L133" i="25"/>
  <c r="L132" i="25"/>
  <c r="L131" i="25"/>
  <c r="L130" i="25"/>
  <c r="L129" i="25"/>
  <c r="L128" i="25"/>
  <c r="L127" i="25"/>
  <c r="L126" i="25"/>
  <c r="L125" i="25"/>
  <c r="L124" i="25"/>
  <c r="L123" i="25"/>
  <c r="L122" i="25"/>
  <c r="L121" i="25"/>
  <c r="L120" i="25"/>
  <c r="L119" i="25"/>
  <c r="L118" i="25"/>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7" i="25"/>
  <c r="L38" i="25"/>
  <c r="L39" i="25"/>
  <c r="L36" i="25"/>
  <c r="L35" i="25"/>
  <c r="L34" i="25"/>
  <c r="L33" i="25"/>
  <c r="L32" i="25"/>
  <c r="L31" i="25"/>
  <c r="L30" i="25"/>
  <c r="L29" i="25"/>
  <c r="L28" i="25"/>
  <c r="L27" i="25"/>
  <c r="L26" i="25"/>
  <c r="L25" i="25"/>
  <c r="L24" i="25"/>
  <c r="L23" i="25"/>
  <c r="L22" i="25"/>
  <c r="L21" i="25"/>
  <c r="L20" i="25"/>
  <c r="L19" i="25"/>
  <c r="L18" i="25"/>
  <c r="L17" i="25"/>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53" i="25"/>
  <c r="T41" i="25"/>
  <c r="T26"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P5" i="25"/>
  <c r="O5" i="25"/>
  <c r="N5" i="25"/>
  <c r="T54" i="25" l="1"/>
  <c r="N69" i="25"/>
  <c r="M17" i="25"/>
  <c r="T101" i="25"/>
  <c r="T18" i="25"/>
  <c r="T117" i="25"/>
  <c r="Q30" i="25"/>
  <c r="T85" i="25"/>
  <c r="S136" i="25"/>
  <c r="Q37" i="25"/>
  <c r="S94" i="25"/>
  <c r="M42" i="25"/>
  <c r="T110" i="25"/>
  <c r="M33" i="25"/>
  <c r="P42" i="25"/>
  <c r="R65" i="25"/>
  <c r="P121" i="25"/>
  <c r="R18" i="25"/>
  <c r="P43" i="25"/>
  <c r="S65" i="25"/>
  <c r="Q121" i="25"/>
  <c r="M22" i="25"/>
  <c r="Q38" i="25"/>
  <c r="N46" i="25"/>
  <c r="Q77" i="25"/>
  <c r="O125" i="25"/>
  <c r="M25" i="25"/>
  <c r="T39" i="25"/>
  <c r="T46" i="25"/>
  <c r="O82" i="25"/>
  <c r="R109" i="25"/>
  <c r="M126" i="25"/>
  <c r="Q26" i="25"/>
  <c r="S41" i="25"/>
  <c r="N51" i="25"/>
  <c r="T82" i="25"/>
  <c r="S110" i="25"/>
  <c r="T126" i="25"/>
  <c r="P19" i="25"/>
  <c r="T47" i="25"/>
  <c r="P73" i="25"/>
  <c r="Q96" i="25"/>
  <c r="T27" i="25"/>
  <c r="R37" i="25"/>
  <c r="P58" i="25"/>
  <c r="N128" i="25"/>
  <c r="N21" i="25"/>
  <c r="N25" i="25"/>
  <c r="Q29" i="25"/>
  <c r="M34" i="25"/>
  <c r="S42" i="25"/>
  <c r="P44" i="25"/>
  <c r="R49" i="25"/>
  <c r="M61" i="25"/>
  <c r="O69" i="25"/>
  <c r="S78" i="25"/>
  <c r="S91" i="25"/>
  <c r="S104" i="25"/>
  <c r="M113" i="25"/>
  <c r="R122" i="25"/>
  <c r="T128" i="25"/>
  <c r="T23" i="25"/>
  <c r="Q39" i="25"/>
  <c r="T43" i="25"/>
  <c r="N85" i="25"/>
  <c r="T24" i="25"/>
  <c r="T20" i="25"/>
  <c r="T28" i="25"/>
  <c r="S40" i="25"/>
  <c r="R103" i="25"/>
  <c r="M18" i="25"/>
  <c r="O21" i="25"/>
  <c r="R25" i="25"/>
  <c r="R29" i="25"/>
  <c r="Q34" i="25"/>
  <c r="M38" i="25"/>
  <c r="T42" i="25"/>
  <c r="O45" i="25"/>
  <c r="T49" i="25"/>
  <c r="R61" i="25"/>
  <c r="P70" i="25"/>
  <c r="T78" i="25"/>
  <c r="T91" i="25"/>
  <c r="T98" i="25"/>
  <c r="T104" i="25"/>
  <c r="R113" i="25"/>
  <c r="O123" i="25"/>
  <c r="R129" i="25"/>
  <c r="T32" i="25"/>
  <c r="T19" i="25"/>
  <c r="N48" i="25"/>
  <c r="P89" i="25"/>
  <c r="T111" i="25"/>
  <c r="Q18" i="25"/>
  <c r="M26" i="25"/>
  <c r="M30" i="25"/>
  <c r="T34" i="25"/>
  <c r="P41" i="25"/>
  <c r="N43" i="25"/>
  <c r="T45" i="25"/>
  <c r="T50" i="25"/>
  <c r="T63" i="25"/>
  <c r="Q70" i="25"/>
  <c r="T79" i="25"/>
  <c r="N107" i="25"/>
  <c r="R116" i="25"/>
  <c r="T35" i="25"/>
  <c r="R132"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S19" i="25"/>
  <c r="P23" i="25"/>
  <c r="O32" i="25"/>
  <c r="S36" i="25"/>
  <c r="O52" i="25"/>
  <c r="O55" i="25"/>
  <c r="S59" i="25"/>
  <c r="N75" i="25"/>
  <c r="Q80" i="25"/>
  <c r="O92" i="25"/>
  <c r="N120"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O28" i="25"/>
  <c r="P30" i="25"/>
  <c r="S32" i="25"/>
  <c r="O46" i="25"/>
  <c r="Q49" i="25"/>
  <c r="M56" i="25"/>
  <c r="N60" i="25"/>
  <c r="S75" i="25"/>
  <c r="M81"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R56"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M62" i="25"/>
  <c r="S72"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Q22" i="25"/>
  <c r="N29" i="25"/>
  <c r="P31" i="25"/>
  <c r="R33" i="25"/>
  <c r="O43" i="25"/>
  <c r="N45" i="25"/>
  <c r="S54"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<sst xmlns="http://schemas.openxmlformats.org/spreadsheetml/2006/main" count="4026" uniqueCount="83">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</sst>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21.233365636999601</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24.5155024422853</c:v>
                </c:pt>
                <c:pt idx="1">
                  <c:v>24.904412864142998</c:v>
                </c:pt>
                <c:pt idx="2">
                  <c:v>24.890367767368801</c:v>
                </c:pt>
                <c:pt idx="3">
                  <c:v>24.8622775738204</c:v>
                </c:pt>
                <c:pt idx="4">
                  <c:v>24.8516033002721</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27.527454454203902</c:v>
                </c:pt>
                <c:pt idx="1">
                  <c:v>27.834012099795302</c:v>
                </c:pt>
                <c:pt idx="2">
                  <c:v>27.819967003021098</c:v>
                </c:pt>
                <c:pt idx="3">
                  <c:v>27.791876809472697</c:v>
                </c:pt>
                <c:pt idx="4">
                  <c:v>27.781202535924301</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30.457053689856203</c:v>
                </c:pt>
                <c:pt idx="1">
                  <c:v>30.7636113354476</c:v>
                </c:pt>
                <c:pt idx="2">
                  <c:v>30.749566238673399</c:v>
                </c:pt>
                <c:pt idx="3">
                  <c:v>30.721476045125002</c:v>
                </c:pt>
                <c:pt idx="4">
                  <c:v>30.710801771576598</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33.3866529255085</c:v>
                </c:pt>
                <c:pt idx="1">
                  <c:v>33.693210571099897</c:v>
                </c:pt>
                <c:pt idx="2">
                  <c:v>33.6791654743257</c:v>
                </c:pt>
                <c:pt idx="3">
                  <c:v>33.651075280777299</c:v>
                </c:pt>
                <c:pt idx="4">
                  <c:v>33.640401007228903</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4"/>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20.7804298800155</c:v>
                </c:pt>
                <c:pt idx="1">
                  <c:v>21.0773531282106</c:v>
                </c:pt>
                <c:pt idx="2">
                  <c:v>21.2614455420916</c:v>
                </c:pt>
                <c:pt idx="3">
                  <c:v>21.364997524899596</c:v>
                </c:pt>
                <c:pt idx="4">
                  <c:v>21.4775540279518</c:v>
                </c:pt>
                <c:pt idx="5">
                  <c:v>21.4775540279518</c:v>
                </c:pt>
                <c:pt idx="6">
                  <c:v>21.4775540279518</c:v>
                </c:pt>
                <c:pt idx="7">
                  <c:v>21.4501948563078</c:v>
                </c:pt>
                <c:pt idx="8">
                  <c:v>21.238956600823901</c:v>
                </c:pt>
                <c:pt idx="9">
                  <c:v>20.886892841684201</c:v>
                </c:pt>
                <c:pt idx="10">
                  <c:v>20.534829082544402</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23.977957668589202</c:v>
                </c:pt>
                <c:pt idx="1">
                  <c:v>24.329380655442403</c:v>
                </c:pt>
                <c:pt idx="2">
                  <c:v>24.467209871786501</c:v>
                </c:pt>
                <c:pt idx="3">
                  <c:v>24.536124479958502</c:v>
                </c:pt>
                <c:pt idx="4">
                  <c:v>24.605039088130599</c:v>
                </c:pt>
                <c:pt idx="5">
                  <c:v>24.534626336302601</c:v>
                </c:pt>
                <c:pt idx="6">
                  <c:v>24.464213584474702</c:v>
                </c:pt>
                <c:pt idx="7">
                  <c:v>24.323388080818798</c:v>
                </c:pt>
                <c:pt idx="8">
                  <c:v>24.1121498253349</c:v>
                </c:pt>
                <c:pt idx="9">
                  <c:v>23.7600860661951</c:v>
                </c:pt>
                <c:pt idx="10">
                  <c:v>23.408022307055298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26.926915447265202</c:v>
                </c:pt>
                <c:pt idx="1">
                  <c:v>27.202573879953398</c:v>
                </c:pt>
                <c:pt idx="2">
                  <c:v>27.3404030962975</c:v>
                </c:pt>
                <c:pt idx="3">
                  <c:v>27.409317704469498</c:v>
                </c:pt>
                <c:pt idx="4">
                  <c:v>27.478232312641502</c:v>
                </c:pt>
                <c:pt idx="5">
                  <c:v>27.4078195608136</c:v>
                </c:pt>
                <c:pt idx="6">
                  <c:v>27.337406808985598</c:v>
                </c:pt>
                <c:pt idx="7">
                  <c:v>27.196581305329698</c:v>
                </c:pt>
                <c:pt idx="8">
                  <c:v>26.985343049845799</c:v>
                </c:pt>
                <c:pt idx="9">
                  <c:v>26.633279290706103</c:v>
                </c:pt>
                <c:pt idx="10">
                  <c:v>26.2812155315663</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29.800108671776101</c:v>
                </c:pt>
                <c:pt idx="1">
                  <c:v>30.075767104464301</c:v>
                </c:pt>
                <c:pt idx="2">
                  <c:v>30.213596320808399</c:v>
                </c:pt>
                <c:pt idx="3">
                  <c:v>30.2825109289804</c:v>
                </c:pt>
                <c:pt idx="4">
                  <c:v>30.351425537152497</c:v>
                </c:pt>
                <c:pt idx="5">
                  <c:v>30.281012785324499</c:v>
                </c:pt>
                <c:pt idx="6">
                  <c:v>30.210600033496601</c:v>
                </c:pt>
                <c:pt idx="7">
                  <c:v>30.0697745298407</c:v>
                </c:pt>
                <c:pt idx="8">
                  <c:v>29.858536274356801</c:v>
                </c:pt>
                <c:pt idx="9">
                  <c:v>29.506472515216998</c:v>
                </c:pt>
                <c:pt idx="10">
                  <c:v>29.154408756077199</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32.6733018962871</c:v>
                </c:pt>
                <c:pt idx="1">
                  <c:v>32.948960328975303</c:v>
                </c:pt>
                <c:pt idx="2">
                  <c:v>33.086789545319398</c:v>
                </c:pt>
                <c:pt idx="3">
                  <c:v>33.155704153491399</c:v>
                </c:pt>
                <c:pt idx="4">
                  <c:v>33.2246187616634</c:v>
                </c:pt>
                <c:pt idx="5">
                  <c:v>33.154206009835498</c:v>
                </c:pt>
                <c:pt idx="6">
                  <c:v>33.083793258007503</c:v>
                </c:pt>
                <c:pt idx="7">
                  <c:v>32.942967754351599</c:v>
                </c:pt>
                <c:pt idx="8">
                  <c:v>32.731729498867701</c:v>
                </c:pt>
                <c:pt idx="9">
                  <c:v>32.379665739727898</c:v>
                </c:pt>
                <c:pt idx="10">
                  <c:v>32.027601980588202</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20.7804298800155</c:v>
                </c:pt>
                <c:pt idx="1">
                  <c:v>21.032845777099503</c:v>
                </c:pt>
                <c:pt idx="2">
                  <c:v>21.1893436332916</c:v>
                </c:pt>
                <c:pt idx="3">
                  <c:v>21.277373677399602</c:v>
                </c:pt>
                <c:pt idx="4">
                  <c:v>21.3730585079518</c:v>
                </c:pt>
                <c:pt idx="5">
                  <c:v>21.368704527951799</c:v>
                </c:pt>
                <c:pt idx="6">
                  <c:v>21.364350547951798</c:v>
                </c:pt>
                <c:pt idx="7">
                  <c:v>21.355642587951802</c:v>
                </c:pt>
                <c:pt idx="8">
                  <c:v>21.203001153081999</c:v>
                </c:pt>
                <c:pt idx="9">
                  <c:v>20.862173471361601</c:v>
                </c:pt>
                <c:pt idx="10">
                  <c:v>20.521345789641099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23.977957668589202</c:v>
                </c:pt>
                <c:pt idx="1">
                  <c:v>24.3035376773779</c:v>
                </c:pt>
                <c:pt idx="2">
                  <c:v>24.4284454046897</c:v>
                </c:pt>
                <c:pt idx="3">
                  <c:v>24.490899268345601</c:v>
                </c:pt>
                <c:pt idx="4">
                  <c:v>24.5533531320016</c:v>
                </c:pt>
                <c:pt idx="5">
                  <c:v>24.4851875956575</c:v>
                </c:pt>
                <c:pt idx="6">
                  <c:v>24.417022059313403</c:v>
                </c:pt>
                <c:pt idx="7">
                  <c:v>24.280690986625199</c:v>
                </c:pt>
                <c:pt idx="8">
                  <c:v>24.076194377592998</c:v>
                </c:pt>
                <c:pt idx="9">
                  <c:v>23.7353666958725</c:v>
                </c:pt>
                <c:pt idx="10">
                  <c:v>23.394539014152098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26.926915447265202</c:v>
                </c:pt>
                <c:pt idx="1">
                  <c:v>27.176730901888799</c:v>
                </c:pt>
                <c:pt idx="2">
                  <c:v>27.301638629200699</c:v>
                </c:pt>
                <c:pt idx="3">
                  <c:v>27.364092492856599</c:v>
                </c:pt>
                <c:pt idx="4">
                  <c:v>27.426546356512503</c:v>
                </c:pt>
                <c:pt idx="5">
                  <c:v>27.358380820168399</c:v>
                </c:pt>
                <c:pt idx="6">
                  <c:v>27.290215283824299</c:v>
                </c:pt>
                <c:pt idx="7">
                  <c:v>27.153884211136198</c:v>
                </c:pt>
                <c:pt idx="8">
                  <c:v>26.949387602103901</c:v>
                </c:pt>
                <c:pt idx="9">
                  <c:v>26.608559920383502</c:v>
                </c:pt>
                <c:pt idx="10">
                  <c:v>26.267732238662997</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29.800108671776101</c:v>
                </c:pt>
                <c:pt idx="1">
                  <c:v>30.049924126399802</c:v>
                </c:pt>
                <c:pt idx="2">
                  <c:v>30.174831853711602</c:v>
                </c:pt>
                <c:pt idx="3">
                  <c:v>30.237285717367499</c:v>
                </c:pt>
                <c:pt idx="4">
                  <c:v>30.299739581023498</c:v>
                </c:pt>
                <c:pt idx="5">
                  <c:v>30.231574044679398</c:v>
                </c:pt>
                <c:pt idx="6">
                  <c:v>30.163408508335301</c:v>
                </c:pt>
                <c:pt idx="7">
                  <c:v>30.027077435647101</c:v>
                </c:pt>
                <c:pt idx="8">
                  <c:v>29.8225808266148</c:v>
                </c:pt>
                <c:pt idx="9">
                  <c:v>29.481753144894398</c:v>
                </c:pt>
                <c:pt idx="10">
                  <c:v>29.140925463174</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32.6733018962871</c:v>
                </c:pt>
                <c:pt idx="1">
                  <c:v>32.923117350910701</c:v>
                </c:pt>
                <c:pt idx="2">
                  <c:v>33.048025078222601</c:v>
                </c:pt>
                <c:pt idx="3">
                  <c:v>33.110478941878505</c:v>
                </c:pt>
                <c:pt idx="4">
                  <c:v>33.172932805534401</c:v>
                </c:pt>
                <c:pt idx="5">
                  <c:v>33.104767269190297</c:v>
                </c:pt>
                <c:pt idx="6">
                  <c:v>33.036601732846201</c:v>
                </c:pt>
                <c:pt idx="7">
                  <c:v>32.9002706601581</c:v>
                </c:pt>
                <c:pt idx="8">
                  <c:v>32.695774051125795</c:v>
                </c:pt>
                <c:pt idx="9">
                  <c:v>32.354946369405397</c:v>
                </c:pt>
                <c:pt idx="10">
                  <c:v>32.014118687684899</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20.7804298800155</c:v>
                </c:pt>
                <c:pt idx="1">
                  <c:v>21.010592101543999</c:v>
                </c:pt>
                <c:pt idx="2">
                  <c:v>21.153292678891599</c:v>
                </c:pt>
                <c:pt idx="3">
                  <c:v>21.2335617536496</c:v>
                </c:pt>
                <c:pt idx="4">
                  <c:v>21.3208107479518</c:v>
                </c:pt>
                <c:pt idx="5">
                  <c:v>21.3142797779518</c:v>
                </c:pt>
                <c:pt idx="6">
                  <c:v>21.3077488079518</c:v>
                </c:pt>
                <c:pt idx="7">
                  <c:v>21.2946868679518</c:v>
                </c:pt>
                <c:pt idx="8">
                  <c:v>21.185023429211</c:v>
                </c:pt>
                <c:pt idx="9">
                  <c:v>20.849813786200301</c:v>
                </c:pt>
                <c:pt idx="10">
                  <c:v>20.514604143189501</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23.977957668589202</c:v>
                </c:pt>
                <c:pt idx="1">
                  <c:v>24.290616188345599</c:v>
                </c:pt>
                <c:pt idx="2">
                  <c:v>24.409063171141302</c:v>
                </c:pt>
                <c:pt idx="3">
                  <c:v>24.468286662539199</c:v>
                </c:pt>
                <c:pt idx="4">
                  <c:v>24.527510153937001</c:v>
                </c:pt>
                <c:pt idx="5">
                  <c:v>24.4604682253349</c:v>
                </c:pt>
                <c:pt idx="6">
                  <c:v>24.393426296732702</c:v>
                </c:pt>
                <c:pt idx="7">
                  <c:v>24.2593424395284</c:v>
                </c:pt>
                <c:pt idx="8">
                  <c:v>24.058216653721999</c:v>
                </c:pt>
                <c:pt idx="9">
                  <c:v>23.7230070107112</c:v>
                </c:pt>
                <c:pt idx="10">
                  <c:v>23.3877973677005</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26.926915447265202</c:v>
                </c:pt>
                <c:pt idx="1">
                  <c:v>27.163809412856601</c:v>
                </c:pt>
                <c:pt idx="2">
                  <c:v>27.282256395652301</c:v>
                </c:pt>
                <c:pt idx="3">
                  <c:v>27.341479887050099</c:v>
                </c:pt>
                <c:pt idx="4">
                  <c:v>27.400703378448</c:v>
                </c:pt>
                <c:pt idx="5">
                  <c:v>27.333661449845799</c:v>
                </c:pt>
                <c:pt idx="6">
                  <c:v>27.266619521243697</c:v>
                </c:pt>
                <c:pt idx="7">
                  <c:v>27.132535664039398</c:v>
                </c:pt>
                <c:pt idx="8">
                  <c:v>26.931409878232898</c:v>
                </c:pt>
                <c:pt idx="9">
                  <c:v>26.596200235222202</c:v>
                </c:pt>
                <c:pt idx="10">
                  <c:v>26.2609905922114</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29.800108671776101</c:v>
                </c:pt>
                <c:pt idx="1">
                  <c:v>30.0370026373675</c:v>
                </c:pt>
                <c:pt idx="2">
                  <c:v>30.1554496201632</c:v>
                </c:pt>
                <c:pt idx="3">
                  <c:v>30.214673111561101</c:v>
                </c:pt>
                <c:pt idx="4">
                  <c:v>30.273896602958899</c:v>
                </c:pt>
                <c:pt idx="5">
                  <c:v>30.206854674356798</c:v>
                </c:pt>
                <c:pt idx="6">
                  <c:v>30.1398127457546</c:v>
                </c:pt>
                <c:pt idx="7">
                  <c:v>30.005728888550301</c:v>
                </c:pt>
                <c:pt idx="8">
                  <c:v>29.804603102743901</c:v>
                </c:pt>
                <c:pt idx="9">
                  <c:v>29.469393459733098</c:v>
                </c:pt>
                <c:pt idx="10">
                  <c:v>29.134183816722402</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32.6733018962871</c:v>
                </c:pt>
                <c:pt idx="1">
                  <c:v>32.910195861878499</c:v>
                </c:pt>
                <c:pt idx="2">
                  <c:v>33.028642844674202</c:v>
                </c:pt>
                <c:pt idx="3">
                  <c:v>33.087866336072004</c:v>
                </c:pt>
                <c:pt idx="4">
                  <c:v>33.147089827469898</c:v>
                </c:pt>
                <c:pt idx="5">
                  <c:v>33.080047898867697</c:v>
                </c:pt>
                <c:pt idx="6">
                  <c:v>33.013005970265603</c:v>
                </c:pt>
                <c:pt idx="7">
                  <c:v>32.8789221130613</c:v>
                </c:pt>
                <c:pt idx="8">
                  <c:v>32.677796327254796</c:v>
                </c:pt>
                <c:pt idx="9">
                  <c:v>32.342586684244097</c:v>
                </c:pt>
                <c:pt idx="10">
                  <c:v>32.007377041233298</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15618" y="5501979"/>
          <a:ext cx="1329811" cy="190150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03435" y="3505638"/>
          <a:ext cx="10877446" cy="6282458"/>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L1" zoomScale="64" zoomScaleNormal="64" workbookViewId="0">
      <selection activeCell="AB8" sqref="AB8"/>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21233365.6369996</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24515502.442285299</v>
      </c>
      <c r="AL5">
        <v>24918457.960917201</v>
      </c>
      <c r="AM5">
        <v>24918457.960917201</v>
      </c>
      <c r="AN5">
        <v>24918457.960917201</v>
      </c>
      <c r="AO5">
        <v>24918457.960917201</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20.7804298800155</v>
      </c>
      <c r="D6">
        <f t="shared" ref="D6:G17" si="0">Y63</f>
        <v>23.977957668589202</v>
      </c>
      <c r="E6">
        <f t="shared" si="0"/>
        <v>26.926915447265202</v>
      </c>
      <c r="F6">
        <f t="shared" si="0"/>
        <v>29.800108671776101</v>
      </c>
      <c r="G6">
        <f t="shared" si="0"/>
        <v>32.6733018962871</v>
      </c>
      <c r="H6" t="s">
        <v>0</v>
      </c>
      <c r="I6">
        <v>0</v>
      </c>
      <c r="J6">
        <f>AK$19/1000000</f>
        <v>21.233365636999601</v>
      </c>
      <c r="K6">
        <f>AK$20/1000000</f>
        <v>24.5155024422853</v>
      </c>
      <c r="L6">
        <f>AK$21/1000000</f>
        <v>27.527454454203902</v>
      </c>
      <c r="M6">
        <f>AK$22/1000000</f>
        <v>30.457053689856203</v>
      </c>
      <c r="N6">
        <f>AK$23/1000000</f>
        <v>33.3866529255085</v>
      </c>
      <c r="AI6" t="s">
        <v>12</v>
      </c>
      <c r="AJ6" t="s">
        <v>23</v>
      </c>
      <c r="AK6">
        <v>27527454.4542039</v>
      </c>
      <c r="AL6">
        <v>27848057.196569499</v>
      </c>
      <c r="AM6">
        <v>27848057.196569499</v>
      </c>
      <c r="AN6">
        <v>27848057.196569499</v>
      </c>
      <c r="AO6">
        <v>27848057.196569499</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4</v>
      </c>
      <c r="C7">
        <f t="shared" ref="C7:C17" si="1">X64</f>
        <v>20.988338425988399</v>
      </c>
      <c r="D7">
        <f t="shared" si="0"/>
        <v>24.277694699313397</v>
      </c>
      <c r="E7">
        <f t="shared" si="0"/>
        <v>27.1508879238243</v>
      </c>
      <c r="F7">
        <f t="shared" si="0"/>
        <v>30.024081148335302</v>
      </c>
      <c r="G7">
        <f t="shared" si="0"/>
        <v>32.897274372846198</v>
      </c>
      <c r="H7" t="s">
        <v>1</v>
      </c>
      <c r="I7">
        <v>1</v>
      </c>
      <c r="J7">
        <f>AL$19/1000000</f>
        <v>21.730084867951799</v>
      </c>
      <c r="K7">
        <f>AL$20/1000000</f>
        <v>24.904412864142998</v>
      </c>
      <c r="L7">
        <f>AL$21/1000000</f>
        <v>27.834012099795302</v>
      </c>
      <c r="M7">
        <f>AL$22/1000000</f>
        <v>30.7636113354476</v>
      </c>
      <c r="N7">
        <f>AL$23/1000000</f>
        <v>33.693210571099897</v>
      </c>
      <c r="AI7" t="s">
        <v>12</v>
      </c>
      <c r="AJ7" t="s">
        <v>24</v>
      </c>
      <c r="AK7">
        <v>30457053.689856201</v>
      </c>
      <c r="AL7">
        <v>30777656.4322218</v>
      </c>
      <c r="AM7">
        <v>30777656.4322218</v>
      </c>
      <c r="AN7">
        <v>30777656.4322218</v>
      </c>
      <c r="AO7">
        <v>30777656.4322218</v>
      </c>
      <c r="AP7">
        <v>30777656.4322218</v>
      </c>
      <c r="AQ7">
        <v>30713236.2550175</v>
      </c>
      <c r="AR7">
        <v>30648816.077813201</v>
      </c>
      <c r="AS7">
        <v>30326715.191791698</v>
      </c>
      <c r="AT7">
        <v>30004614.3057702</v>
      </c>
      <c r="AU7">
        <v>29682513.419748701</v>
      </c>
      <c r="AV7">
        <v>29295992.356522899</v>
      </c>
    </row>
    <row r="8" spans="1:48" x14ac:dyDescent="0.55000000000000004">
      <c r="A8" t="s">
        <v>2</v>
      </c>
      <c r="B8">
        <v>6</v>
      </c>
      <c r="C8">
        <f t="shared" si="1"/>
        <v>21.117241724491599</v>
      </c>
      <c r="D8">
        <f t="shared" si="0"/>
        <v>24.389680937592999</v>
      </c>
      <c r="E8">
        <f t="shared" si="0"/>
        <v>27.262874162103898</v>
      </c>
      <c r="F8">
        <f t="shared" si="0"/>
        <v>30.136067386614901</v>
      </c>
      <c r="G8">
        <f t="shared" si="0"/>
        <v>33.009260611125804</v>
      </c>
      <c r="H8" t="s">
        <v>2</v>
      </c>
      <c r="I8">
        <v>2</v>
      </c>
      <c r="J8">
        <f>AM$19/1000000</f>
        <v>21.703960987951799</v>
      </c>
      <c r="K8">
        <f>AM$20/1000000</f>
        <v>24.890367767368801</v>
      </c>
      <c r="L8">
        <f>AM$21/1000000</f>
        <v>27.819967003021098</v>
      </c>
      <c r="M8">
        <f>AM$22/1000000</f>
        <v>30.749566238673399</v>
      </c>
      <c r="N8">
        <f>AM$23/1000000</f>
        <v>33.6791654743257</v>
      </c>
      <c r="AI8" t="s">
        <v>12</v>
      </c>
      <c r="AJ8" t="s">
        <v>25</v>
      </c>
      <c r="AK8">
        <v>33386652.925508499</v>
      </c>
      <c r="AL8">
        <v>33707255.667874098</v>
      </c>
      <c r="AM8">
        <v>33707255.667874098</v>
      </c>
      <c r="AN8">
        <v>33707255.667874098</v>
      </c>
      <c r="AO8">
        <v>33707255.667874098</v>
      </c>
      <c r="AP8">
        <v>33707255.667874098</v>
      </c>
      <c r="AQ8">
        <v>33642835.490669802</v>
      </c>
      <c r="AR8">
        <v>33578415.313465498</v>
      </c>
      <c r="AS8">
        <v>33256314.427444</v>
      </c>
      <c r="AT8">
        <v>32934213.541422501</v>
      </c>
      <c r="AU8">
        <v>32612112.655400999</v>
      </c>
      <c r="AV8">
        <v>32225591.592175201</v>
      </c>
    </row>
    <row r="9" spans="1:48" x14ac:dyDescent="0.55000000000000004">
      <c r="A9" t="s">
        <v>3</v>
      </c>
      <c r="B9">
        <v>7</v>
      </c>
      <c r="C9">
        <f t="shared" si="1"/>
        <v>21.189749829899601</v>
      </c>
      <c r="D9">
        <f t="shared" si="0"/>
        <v>24.445674056732699</v>
      </c>
      <c r="E9">
        <f t="shared" si="0"/>
        <v>27.318867281243701</v>
      </c>
      <c r="F9">
        <f t="shared" si="0"/>
        <v>30.192060505754601</v>
      </c>
      <c r="G9">
        <f t="shared" si="0"/>
        <v>33.065253730265596</v>
      </c>
      <c r="H9" t="s">
        <v>3</v>
      </c>
      <c r="I9">
        <v>4</v>
      </c>
      <c r="J9">
        <f>AN$19/1000000</f>
        <v>21.651713227951799</v>
      </c>
      <c r="K9">
        <f>AN$20/1000000</f>
        <v>24.8622775738204</v>
      </c>
      <c r="L9">
        <f>AN$21/1000000</f>
        <v>27.791876809472697</v>
      </c>
      <c r="M9">
        <f>AN$22/1000000</f>
        <v>30.721476045125002</v>
      </c>
      <c r="N9">
        <f>AN$23/1000000</f>
        <v>33.651075280777299</v>
      </c>
      <c r="AI9" t="s">
        <v>26</v>
      </c>
      <c r="AJ9" t="s">
        <v>13</v>
      </c>
      <c r="AK9">
        <v>21233365.6369996</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8</v>
      </c>
      <c r="C10">
        <f t="shared" si="1"/>
        <v>21.2685629879518</v>
      </c>
      <c r="D10">
        <f t="shared" si="0"/>
        <v>24.501667175872502</v>
      </c>
      <c r="E10">
        <f t="shared" si="0"/>
        <v>27.374860400383497</v>
      </c>
      <c r="F10">
        <f t="shared" si="0"/>
        <v>30.2480536248944</v>
      </c>
      <c r="G10">
        <f t="shared" si="0"/>
        <v>33.121246849405402</v>
      </c>
      <c r="H10" t="s">
        <v>4</v>
      </c>
      <c r="I10">
        <v>6</v>
      </c>
      <c r="J10">
        <f>AO$19/1000000</f>
        <v>21.6168813879518</v>
      </c>
      <c r="K10">
        <f>AO$20/1000000</f>
        <v>24.8516033002721</v>
      </c>
      <c r="L10">
        <f>AO$21/1000000</f>
        <v>27.781202535924301</v>
      </c>
      <c r="M10">
        <f>AO$22/1000000</f>
        <v>30.710801771576598</v>
      </c>
      <c r="N10">
        <f>AO$23/1000000</f>
        <v>33.640401007228903</v>
      </c>
      <c r="AI10" t="s">
        <v>26</v>
      </c>
      <c r="AJ10" t="s">
        <v>22</v>
      </c>
      <c r="AK10">
        <v>24515502.442285299</v>
      </c>
      <c r="AL10">
        <v>24911435.412530102</v>
      </c>
      <c r="AM10">
        <v>24904412.864142999</v>
      </c>
      <c r="AN10">
        <v>24890367.767368801</v>
      </c>
      <c r="AO10">
        <v>24885030.6305946</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9</v>
      </c>
      <c r="C11">
        <f t="shared" si="1"/>
        <v>21.259855027951801</v>
      </c>
      <c r="D11">
        <f t="shared" si="0"/>
        <v>24.435748855012303</v>
      </c>
      <c r="E11">
        <f t="shared" si="0"/>
        <v>27.308942079523298</v>
      </c>
      <c r="F11">
        <f t="shared" si="0"/>
        <v>30.182135304034201</v>
      </c>
      <c r="G11">
        <f t="shared" si="0"/>
        <v>33.055328528545097</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27527454.4542039</v>
      </c>
      <c r="AL11">
        <v>27841034.6481824</v>
      </c>
      <c r="AM11">
        <v>27834012.099795301</v>
      </c>
      <c r="AN11">
        <v>27819967.003021099</v>
      </c>
      <c r="AO11">
        <v>27814629.866246901</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10</v>
      </c>
      <c r="C12">
        <f t="shared" si="1"/>
        <v>21.251147067951798</v>
      </c>
      <c r="D12">
        <f t="shared" si="0"/>
        <v>24.369830534152101</v>
      </c>
      <c r="E12">
        <f t="shared" si="0"/>
        <v>27.243023758663</v>
      </c>
      <c r="F12">
        <f t="shared" si="0"/>
        <v>30.116216983173999</v>
      </c>
      <c r="G12">
        <f t="shared" si="0"/>
        <v>32.989410207684898</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30457053.689856201</v>
      </c>
      <c r="AL12">
        <v>30770633.883834701</v>
      </c>
      <c r="AM12">
        <v>30763611.335447598</v>
      </c>
      <c r="AN12">
        <v>30749566.2386734</v>
      </c>
      <c r="AO12">
        <v>30744229.101899199</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12</v>
      </c>
      <c r="C13">
        <f t="shared" si="1"/>
        <v>21.233731147951801</v>
      </c>
      <c r="D13">
        <f t="shared" si="0"/>
        <v>24.2379938924317</v>
      </c>
      <c r="E13">
        <f t="shared" si="0"/>
        <v>27.111187116942599</v>
      </c>
      <c r="F13">
        <f t="shared" si="0"/>
        <v>29.984380341453601</v>
      </c>
      <c r="G13">
        <f t="shared" si="0"/>
        <v>32.857573565964501</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33386652.925508499</v>
      </c>
      <c r="AL13">
        <v>33700233.119487002</v>
      </c>
      <c r="AM13">
        <v>33693210.5710999</v>
      </c>
      <c r="AN13">
        <v>33679165.474325702</v>
      </c>
      <c r="AO13">
        <v>33673828.337551497</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21.167045705340097</v>
      </c>
      <c r="D14">
        <f t="shared" si="0"/>
        <v>24.040238929851</v>
      </c>
      <c r="E14">
        <f t="shared" si="0"/>
        <v>26.913432154361999</v>
      </c>
      <c r="F14">
        <f t="shared" si="0"/>
        <v>29.786625378872902</v>
      </c>
      <c r="G14">
        <f t="shared" si="0"/>
        <v>32.659818603383897</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21233365.6369996</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20.837454101039</v>
      </c>
      <c r="D15">
        <f t="shared" si="0"/>
        <v>23.7106473255499</v>
      </c>
      <c r="E15">
        <f t="shared" si="0"/>
        <v>26.583840550060902</v>
      </c>
      <c r="F15">
        <f t="shared" si="0"/>
        <v>29.457033774571798</v>
      </c>
      <c r="G15">
        <f t="shared" si="0"/>
        <v>32.330226999082797</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24515502.442285299</v>
      </c>
      <c r="AL15">
        <v>24907924.138336599</v>
      </c>
      <c r="AM15">
        <v>24897390.3157559</v>
      </c>
      <c r="AN15">
        <v>24876322.670594599</v>
      </c>
      <c r="AO15">
        <v>24868316.9654333</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20.5078624967379</v>
      </c>
      <c r="D16">
        <f t="shared" si="0"/>
        <v>23.381055721248899</v>
      </c>
      <c r="E16">
        <f t="shared" si="0"/>
        <v>26.254248945759798</v>
      </c>
      <c r="F16">
        <f t="shared" si="0"/>
        <v>29.1274421702708</v>
      </c>
      <c r="G16">
        <f t="shared" si="0"/>
        <v>32.000635394781703</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27527454.4542039</v>
      </c>
      <c r="AL16">
        <v>27837523.3739889</v>
      </c>
      <c r="AM16">
        <v>27826989.551408201</v>
      </c>
      <c r="AN16">
        <v>27805921.906246901</v>
      </c>
      <c r="AO16">
        <v>27797916.201085601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20.112352571576601</v>
      </c>
      <c r="D17">
        <f t="shared" si="0"/>
        <v>22.9855457960876</v>
      </c>
      <c r="E17">
        <f t="shared" si="0"/>
        <v>25.858739020598502</v>
      </c>
      <c r="F17">
        <f t="shared" si="0"/>
        <v>28.731932245109498</v>
      </c>
      <c r="G17">
        <f t="shared" si="0"/>
        <v>31.6051254696204</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30457053.689856201</v>
      </c>
      <c r="AL17">
        <v>30767122.609641101</v>
      </c>
      <c r="AM17">
        <v>30756588.787060499</v>
      </c>
      <c r="AN17">
        <v>30735521.141899198</v>
      </c>
      <c r="AO17">
        <v>30727515.436737899</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33386652.925508499</v>
      </c>
      <c r="AL18">
        <v>33696721.845293403</v>
      </c>
      <c r="AM18">
        <v>33686188.022712797</v>
      </c>
      <c r="AN18">
        <v>33665120.377551503</v>
      </c>
      <c r="AO18">
        <v>33657114.6723902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21233365.6369996</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24515502.442285299</v>
      </c>
      <c r="AL20">
        <v>24904412.864142999</v>
      </c>
      <c r="AM20">
        <v>24890367.767368801</v>
      </c>
      <c r="AN20">
        <v>24862277.573820401</v>
      </c>
      <c r="AO20">
        <v>24851603.3002721</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27527454.4542039</v>
      </c>
      <c r="AL21">
        <v>27834012.099795301</v>
      </c>
      <c r="AM21">
        <v>27819967.003021099</v>
      </c>
      <c r="AN21">
        <v>27791876.809472699</v>
      </c>
      <c r="AO21">
        <v>27781202.535924301</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30457053.689856201</v>
      </c>
      <c r="AL22">
        <v>30763611.335447598</v>
      </c>
      <c r="AM22">
        <v>30749566.2386734</v>
      </c>
      <c r="AN22">
        <v>30721476.045125</v>
      </c>
      <c r="AO22">
        <v>30710801.771576598</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33386652.925508499</v>
      </c>
      <c r="AL23">
        <v>33693210.5710999</v>
      </c>
      <c r="AM23">
        <v>33679165.474325702</v>
      </c>
      <c r="AN23">
        <v>33651075.280777298</v>
      </c>
      <c r="AO23">
        <v>33640401.007228903</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452935.75698409975</v>
      </c>
      <c r="BN47">
        <f>AN4-AL78</f>
        <v>678855.61974119768</v>
      </c>
      <c r="BO47">
        <f>AO4-AM78</f>
        <v>494763.20586019754</v>
      </c>
      <c r="BP47">
        <f>AP4-AO78</f>
        <v>278654.71999999881</v>
      </c>
      <c r="BQ47">
        <f>AQ4-AP78</f>
        <v>278654.71999999881</v>
      </c>
      <c r="BR47">
        <f>AR4-AQ78</f>
        <v>278654.71999999881</v>
      </c>
      <c r="BS47">
        <f>AS4-AS78</f>
        <v>298960.88401089981</v>
      </c>
      <c r="BT47">
        <f t="shared" ref="BT47:BV62" si="2">AT4-AT78</f>
        <v>328923.75712909922</v>
      </c>
      <c r="BU47">
        <f t="shared" si="2"/>
        <v>358886.63024739921</v>
      </c>
      <c r="BV47">
        <f t="shared" si="2"/>
        <v>394842.07798939943</v>
      </c>
    </row>
    <row r="48" spans="22:76" x14ac:dyDescent="0.55000000000000004">
      <c r="BK48" s="15" t="s">
        <v>12</v>
      </c>
      <c r="BL48" s="15" t="s">
        <v>22</v>
      </c>
      <c r="BM48">
        <f t="shared" ref="BM48:BM66" si="3">AK5-AK79</f>
        <v>537544.77369609848</v>
      </c>
      <c r="BN48">
        <f t="shared" ref="BN48:BN66" si="4">AN5-AL79</f>
        <v>589077.30547479913</v>
      </c>
      <c r="BO48">
        <f t="shared" ref="BO48:BO66" si="5">AO5-AM79</f>
        <v>451248.08913069963</v>
      </c>
      <c r="BP48">
        <f t="shared" ref="BP48:BP66" si="6">AP5-AO79</f>
        <v>313418.87278660014</v>
      </c>
      <c r="BQ48">
        <f t="shared" ref="BQ48:BQ66" si="7">AQ5-AP79</f>
        <v>319411.44741030037</v>
      </c>
      <c r="BR48">
        <f t="shared" ref="BR48:BR66" si="8">AR5-AQ79</f>
        <v>325404.02203390002</v>
      </c>
      <c r="BS48">
        <f t="shared" ref="BS48:BS66" si="9">AS5-AS79</f>
        <v>355366.89515220001</v>
      </c>
      <c r="BT48">
        <f t="shared" si="2"/>
        <v>385329.7682705</v>
      </c>
      <c r="BU48">
        <f t="shared" si="2"/>
        <v>415292.6413888</v>
      </c>
      <c r="BV48">
        <f t="shared" si="2"/>
        <v>451248.08913069963</v>
      </c>
    </row>
    <row r="49" spans="1:74" x14ac:dyDescent="0.55000000000000004">
      <c r="AJ49" s="8"/>
      <c r="AK49" s="8"/>
      <c r="AL49" s="8"/>
      <c r="AM49" s="8"/>
      <c r="AN49" s="8"/>
      <c r="AO49" s="8"/>
      <c r="AP49" s="8"/>
      <c r="BK49" s="15" t="s">
        <v>12</v>
      </c>
      <c r="BL49" s="15" t="s">
        <v>23</v>
      </c>
      <c r="BM49">
        <f t="shared" si="3"/>
        <v>600539.00693869963</v>
      </c>
      <c r="BN49">
        <f t="shared" si="4"/>
        <v>645483.31661609933</v>
      </c>
      <c r="BO49">
        <f t="shared" si="5"/>
        <v>507654.10027199984</v>
      </c>
      <c r="BP49">
        <f t="shared" si="6"/>
        <v>369824.8839279972</v>
      </c>
      <c r="BQ49">
        <f t="shared" si="7"/>
        <v>375817.45855160058</v>
      </c>
      <c r="BR49">
        <f t="shared" si="8"/>
        <v>381810.03317530081</v>
      </c>
      <c r="BS49">
        <f t="shared" si="9"/>
        <v>411772.9062936008</v>
      </c>
      <c r="BT49">
        <f t="shared" si="2"/>
        <v>441735.77941179648</v>
      </c>
      <c r="BU49">
        <f t="shared" si="2"/>
        <v>471698.6525301002</v>
      </c>
      <c r="BV49">
        <f t="shared" si="2"/>
        <v>507654.10027210042</v>
      </c>
    </row>
    <row r="50" spans="1:74" x14ac:dyDescent="0.55000000000000004">
      <c r="BK50" s="15" t="s">
        <v>12</v>
      </c>
      <c r="BL50" s="15" t="s">
        <v>24</v>
      </c>
      <c r="BM50">
        <f t="shared" si="3"/>
        <v>656945.01808010042</v>
      </c>
      <c r="BN50">
        <f t="shared" si="4"/>
        <v>701889.32775750011</v>
      </c>
      <c r="BO50">
        <f t="shared" si="5"/>
        <v>564060.11141340062</v>
      </c>
      <c r="BP50">
        <f t="shared" si="6"/>
        <v>426230.89506930113</v>
      </c>
      <c r="BQ50">
        <f t="shared" si="7"/>
        <v>432223.46969300136</v>
      </c>
      <c r="BR50">
        <f t="shared" si="8"/>
        <v>438216.04431660101</v>
      </c>
      <c r="BS50">
        <f t="shared" si="9"/>
        <v>468178.91743489727</v>
      </c>
      <c r="BT50">
        <f t="shared" si="2"/>
        <v>498141.79055320099</v>
      </c>
      <c r="BU50">
        <f t="shared" si="2"/>
        <v>528104.66367150098</v>
      </c>
      <c r="BV50">
        <f t="shared" si="2"/>
        <v>564060.11141340062</v>
      </c>
    </row>
    <row r="51" spans="1:74" x14ac:dyDescent="0.55000000000000004">
      <c r="BK51" s="15" t="s">
        <v>12</v>
      </c>
      <c r="BL51" s="15" t="s">
        <v>25</v>
      </c>
      <c r="BM51">
        <f t="shared" si="3"/>
        <v>713351.02922140062</v>
      </c>
      <c r="BN51">
        <f t="shared" si="4"/>
        <v>758295.33889879659</v>
      </c>
      <c r="BO51">
        <f t="shared" si="5"/>
        <v>620466.1225546971</v>
      </c>
      <c r="BP51">
        <f t="shared" si="6"/>
        <v>482636.90621069819</v>
      </c>
      <c r="BQ51">
        <f t="shared" si="7"/>
        <v>488629.48083430156</v>
      </c>
      <c r="BR51">
        <f t="shared" si="8"/>
        <v>494622.05545799807</v>
      </c>
      <c r="BS51">
        <f t="shared" si="9"/>
        <v>524584.92857629806</v>
      </c>
      <c r="BT51">
        <f t="shared" si="2"/>
        <v>554547.80169460177</v>
      </c>
      <c r="BU51">
        <f t="shared" si="2"/>
        <v>584510.67481279746</v>
      </c>
      <c r="BV51">
        <f t="shared" si="2"/>
        <v>620466.1225548014</v>
      </c>
    </row>
    <row r="52" spans="1:74" x14ac:dyDescent="0.55000000000000004">
      <c r="BK52" s="15" t="s">
        <v>26</v>
      </c>
      <c r="BL52" s="15" t="s">
        <v>13</v>
      </c>
      <c r="BM52">
        <f t="shared" si="3"/>
        <v>452935.75698409975</v>
      </c>
      <c r="BN52">
        <f t="shared" si="4"/>
        <v>671115.21085229889</v>
      </c>
      <c r="BO52">
        <f t="shared" si="5"/>
        <v>497201.43466020003</v>
      </c>
      <c r="BP52">
        <f t="shared" si="6"/>
        <v>296070.6400000006</v>
      </c>
      <c r="BQ52">
        <f t="shared" si="7"/>
        <v>296070.6400000006</v>
      </c>
      <c r="BR52">
        <f t="shared" si="8"/>
        <v>296070.6400000006</v>
      </c>
      <c r="BS52">
        <f t="shared" si="9"/>
        <v>307949.74594640359</v>
      </c>
      <c r="BT52">
        <f t="shared" si="2"/>
        <v>335103.59970980138</v>
      </c>
      <c r="BU52">
        <f t="shared" si="2"/>
        <v>362257.45347329974</v>
      </c>
      <c r="BV52">
        <f t="shared" si="2"/>
        <v>394842.07798939943</v>
      </c>
    </row>
    <row r="53" spans="1:74" x14ac:dyDescent="0.55000000000000004">
      <c r="BK53" s="15" t="s">
        <v>26</v>
      </c>
      <c r="BL53" s="15" t="s">
        <v>22</v>
      </c>
      <c r="BM53">
        <f t="shared" si="3"/>
        <v>537544.77369609848</v>
      </c>
      <c r="BN53">
        <f t="shared" si="4"/>
        <v>586830.08999090269</v>
      </c>
      <c r="BO53">
        <f t="shared" si="5"/>
        <v>456585.22590490058</v>
      </c>
      <c r="BP53">
        <f t="shared" si="6"/>
        <v>326340.36181879789</v>
      </c>
      <c r="BQ53">
        <f t="shared" si="7"/>
        <v>331771.13257149979</v>
      </c>
      <c r="BR53">
        <f t="shared" si="8"/>
        <v>337201.90332429856</v>
      </c>
      <c r="BS53">
        <f t="shared" si="9"/>
        <v>364355.75708770007</v>
      </c>
      <c r="BT53">
        <f t="shared" si="2"/>
        <v>391509.61085119843</v>
      </c>
      <c r="BU53">
        <f t="shared" si="2"/>
        <v>418663.46461459994</v>
      </c>
      <c r="BV53">
        <f t="shared" si="2"/>
        <v>451248.08913069963</v>
      </c>
    </row>
    <row r="54" spans="1:74" x14ac:dyDescent="0.55000000000000004">
      <c r="BK54" s="15" t="s">
        <v>26</v>
      </c>
      <c r="BL54" s="15" t="s">
        <v>23</v>
      </c>
      <c r="BM54">
        <f t="shared" si="3"/>
        <v>600539.00693869963</v>
      </c>
      <c r="BN54">
        <f t="shared" si="4"/>
        <v>643236.10113229975</v>
      </c>
      <c r="BO54">
        <f t="shared" si="5"/>
        <v>512991.23704620078</v>
      </c>
      <c r="BP54">
        <f t="shared" si="6"/>
        <v>382746.37296019867</v>
      </c>
      <c r="BQ54">
        <f t="shared" si="7"/>
        <v>388177.14371290058</v>
      </c>
      <c r="BR54">
        <f t="shared" si="8"/>
        <v>393607.91446560249</v>
      </c>
      <c r="BS54">
        <f t="shared" si="9"/>
        <v>420761.76822900027</v>
      </c>
      <c r="BT54">
        <f t="shared" si="2"/>
        <v>447915.62199249864</v>
      </c>
      <c r="BU54">
        <f t="shared" si="2"/>
        <v>475069.47575600073</v>
      </c>
      <c r="BV54">
        <f t="shared" si="2"/>
        <v>507654.10027210042</v>
      </c>
    </row>
    <row r="55" spans="1:74" x14ac:dyDescent="0.55000000000000004">
      <c r="BK55" s="15" t="s">
        <v>26</v>
      </c>
      <c r="BL55" s="15" t="s">
        <v>24</v>
      </c>
      <c r="BM55">
        <f t="shared" si="3"/>
        <v>656945.01808010042</v>
      </c>
      <c r="BN55">
        <f t="shared" si="4"/>
        <v>699642.11227359995</v>
      </c>
      <c r="BO55">
        <f t="shared" si="5"/>
        <v>569397.24818759784</v>
      </c>
      <c r="BP55">
        <f t="shared" si="6"/>
        <v>439152.38410149887</v>
      </c>
      <c r="BQ55">
        <f t="shared" si="7"/>
        <v>444583.15485420078</v>
      </c>
      <c r="BR55">
        <f t="shared" si="8"/>
        <v>450013.92560689896</v>
      </c>
      <c r="BS55">
        <f t="shared" si="9"/>
        <v>477167.77937039733</v>
      </c>
      <c r="BT55">
        <f t="shared" si="2"/>
        <v>504321.63313380256</v>
      </c>
      <c r="BU55">
        <f t="shared" si="2"/>
        <v>531475.48689730093</v>
      </c>
      <c r="BV55">
        <f t="shared" si="2"/>
        <v>564060.11141340062</v>
      </c>
    </row>
    <row r="56" spans="1:74" x14ac:dyDescent="0.55000000000000004">
      <c r="BK56" s="15" t="s">
        <v>26</v>
      </c>
      <c r="BL56" s="15" t="s">
        <v>25</v>
      </c>
      <c r="BM56">
        <f t="shared" si="3"/>
        <v>713351.02922140062</v>
      </c>
      <c r="BN56">
        <f t="shared" si="4"/>
        <v>756048.12341500074</v>
      </c>
      <c r="BO56">
        <f t="shared" si="5"/>
        <v>625803.25932889804</v>
      </c>
      <c r="BP56">
        <f t="shared" si="6"/>
        <v>495558.39524289966</v>
      </c>
      <c r="BQ56">
        <f t="shared" si="7"/>
        <v>500989.16599560156</v>
      </c>
      <c r="BR56">
        <f t="shared" si="8"/>
        <v>506419.93674829975</v>
      </c>
      <c r="BS56">
        <f t="shared" si="9"/>
        <v>533573.79051170126</v>
      </c>
      <c r="BT56">
        <f t="shared" si="2"/>
        <v>560727.64427509904</v>
      </c>
      <c r="BU56">
        <f t="shared" si="2"/>
        <v>587881.4980385974</v>
      </c>
      <c r="BV56">
        <f t="shared" si="2"/>
        <v>620466.1225548014</v>
      </c>
    </row>
    <row r="57" spans="1:74" x14ac:dyDescent="0.55000000000000004">
      <c r="BK57" s="15" t="s">
        <v>27</v>
      </c>
      <c r="BL57" s="15" t="s">
        <v>13</v>
      </c>
      <c r="BM57">
        <f t="shared" si="3"/>
        <v>452935.75698409975</v>
      </c>
      <c r="BN57">
        <f t="shared" si="4"/>
        <v>667245.00640780106</v>
      </c>
      <c r="BO57">
        <f t="shared" si="5"/>
        <v>498420.54906019941</v>
      </c>
      <c r="BP57">
        <f t="shared" si="6"/>
        <v>304778.60000000149</v>
      </c>
      <c r="BQ57">
        <f t="shared" si="7"/>
        <v>304778.60000000149</v>
      </c>
      <c r="BR57">
        <f t="shared" si="8"/>
        <v>304778.59999999776</v>
      </c>
      <c r="BS57">
        <f t="shared" si="9"/>
        <v>312444.1769140996</v>
      </c>
      <c r="BT57">
        <f t="shared" si="2"/>
        <v>338193.52100009844</v>
      </c>
      <c r="BU57">
        <f t="shared" si="2"/>
        <v>363942.86508619785</v>
      </c>
      <c r="BV57">
        <f t="shared" si="2"/>
        <v>394842.07798939943</v>
      </c>
    </row>
    <row r="58" spans="1:74" x14ac:dyDescent="0.55000000000000004">
      <c r="BK58" s="15" t="s">
        <v>27</v>
      </c>
      <c r="BL58" s="15" t="s">
        <v>22</v>
      </c>
      <c r="BM58">
        <f t="shared" si="3"/>
        <v>537544.77369609848</v>
      </c>
      <c r="BN58">
        <f t="shared" si="4"/>
        <v>585706.48224899918</v>
      </c>
      <c r="BO58">
        <f t="shared" si="5"/>
        <v>459253.79429199919</v>
      </c>
      <c r="BP58">
        <f t="shared" si="6"/>
        <v>332801.10633509979</v>
      </c>
      <c r="BQ58">
        <f t="shared" si="7"/>
        <v>337950.97515219823</v>
      </c>
      <c r="BR58">
        <f t="shared" si="8"/>
        <v>343100.84396949783</v>
      </c>
      <c r="BS58">
        <f t="shared" si="9"/>
        <v>368850.18805539981</v>
      </c>
      <c r="BT58">
        <f t="shared" si="2"/>
        <v>394599.53214149922</v>
      </c>
      <c r="BU58">
        <f t="shared" si="2"/>
        <v>420348.87622750178</v>
      </c>
      <c r="BV58">
        <f t="shared" si="2"/>
        <v>451248.08913069963</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600539.00693869963</v>
      </c>
      <c r="BN59">
        <f t="shared" si="4"/>
        <v>642112.49339029938</v>
      </c>
      <c r="BO59">
        <f t="shared" si="5"/>
        <v>515659.80543329939</v>
      </c>
      <c r="BP59">
        <f t="shared" si="6"/>
        <v>389207.11747630313</v>
      </c>
      <c r="BQ59">
        <f t="shared" si="7"/>
        <v>394356.98629360273</v>
      </c>
      <c r="BR59">
        <f t="shared" si="8"/>
        <v>399506.85511080176</v>
      </c>
      <c r="BS59">
        <f t="shared" si="9"/>
        <v>425256.19919680059</v>
      </c>
      <c r="BT59">
        <f t="shared" si="2"/>
        <v>451005.54328279942</v>
      </c>
      <c r="BU59">
        <f t="shared" si="2"/>
        <v>476754.88736890256</v>
      </c>
      <c r="BV59">
        <f t="shared" si="2"/>
        <v>507654.10027210042</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656945.01808010042</v>
      </c>
      <c r="BN60">
        <f t="shared" si="4"/>
        <v>698518.50453169644</v>
      </c>
      <c r="BO60">
        <f t="shared" si="5"/>
        <v>572065.81657470018</v>
      </c>
      <c r="BP60">
        <f t="shared" si="6"/>
        <v>445613.12861770019</v>
      </c>
      <c r="BQ60">
        <f t="shared" si="7"/>
        <v>450762.99743489921</v>
      </c>
      <c r="BR60">
        <f t="shared" si="8"/>
        <v>455912.86625210196</v>
      </c>
      <c r="BS60">
        <f t="shared" si="9"/>
        <v>481662.21033809707</v>
      </c>
      <c r="BT60">
        <f t="shared" si="2"/>
        <v>507411.55442420021</v>
      </c>
      <c r="BU60">
        <f t="shared" si="2"/>
        <v>533160.89851009846</v>
      </c>
      <c r="BV60">
        <f t="shared" si="2"/>
        <v>564060.11141340062</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713351.02922140062</v>
      </c>
      <c r="BN61">
        <f t="shared" si="4"/>
        <v>754924.51567300409</v>
      </c>
      <c r="BO61">
        <f t="shared" si="5"/>
        <v>628471.82771600038</v>
      </c>
      <c r="BP61">
        <f t="shared" si="6"/>
        <v>502019.13975899667</v>
      </c>
      <c r="BQ61">
        <f t="shared" si="7"/>
        <v>507169.0085763</v>
      </c>
      <c r="BR61">
        <f t="shared" si="8"/>
        <v>512318.87739339843</v>
      </c>
      <c r="BS61">
        <f t="shared" si="9"/>
        <v>538068.22147950158</v>
      </c>
      <c r="BT61">
        <f t="shared" si="2"/>
        <v>563817.56556550041</v>
      </c>
      <c r="BU61">
        <f t="shared" si="2"/>
        <v>589566.90965149924</v>
      </c>
      <c r="BV61">
        <f t="shared" si="2"/>
        <v>620466.1225548014</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452935.75698409975</v>
      </c>
      <c r="BN62">
        <f t="shared" si="4"/>
        <v>663374.8019634001</v>
      </c>
      <c r="BO62">
        <f t="shared" si="5"/>
        <v>499639.66346019879</v>
      </c>
      <c r="BP62">
        <f t="shared" si="6"/>
        <v>313486.55999999866</v>
      </c>
      <c r="BQ62">
        <f t="shared" si="7"/>
        <v>313486.56000000238</v>
      </c>
      <c r="BR62">
        <f t="shared" si="8"/>
        <v>313486.56000000238</v>
      </c>
      <c r="BS62">
        <f t="shared" si="9"/>
        <v>316938.60788180307</v>
      </c>
      <c r="BT62">
        <f t="shared" si="2"/>
        <v>341283.44229039922</v>
      </c>
      <c r="BU62">
        <f t="shared" si="2"/>
        <v>365628.27669909969</v>
      </c>
      <c r="BV62">
        <f t="shared" si="2"/>
        <v>394842.07798939943</v>
      </c>
    </row>
    <row r="63" spans="1:74" x14ac:dyDescent="0.55000000000000004">
      <c r="A63" t="s">
        <v>0</v>
      </c>
      <c r="B63">
        <v>0</v>
      </c>
      <c r="C63">
        <f>$AK78/1000000</f>
        <v>20.7804298800155</v>
      </c>
      <c r="D63">
        <f>$AK79/1000000</f>
        <v>23.977957668589202</v>
      </c>
      <c r="E63">
        <f>$AK80/1000000</f>
        <v>26.926915447265202</v>
      </c>
      <c r="F63">
        <f>$AK81/1000000</f>
        <v>29.800108671776101</v>
      </c>
      <c r="G63">
        <f>$AK82/1000000</f>
        <v>32.6733018962871</v>
      </c>
      <c r="H63" t="s">
        <v>0</v>
      </c>
      <c r="I63">
        <v>0</v>
      </c>
      <c r="J63">
        <f>$AK83/1000000</f>
        <v>20.7804298800155</v>
      </c>
      <c r="K63">
        <f>$AK84/1000000</f>
        <v>23.977957668589202</v>
      </c>
      <c r="L63">
        <f>$AK85/1000000</f>
        <v>26.926915447265202</v>
      </c>
      <c r="M63">
        <f>$AK86/1000000</f>
        <v>29.800108671776101</v>
      </c>
      <c r="N63">
        <f>$AK87/1000000</f>
        <v>32.6733018962871</v>
      </c>
      <c r="O63" t="s">
        <v>0</v>
      </c>
      <c r="P63">
        <v>0</v>
      </c>
      <c r="Q63">
        <f>$AK88/1000000</f>
        <v>20.7804298800155</v>
      </c>
      <c r="R63">
        <f>$AK89/1000000</f>
        <v>23.977957668589202</v>
      </c>
      <c r="S63">
        <f>$AK90/1000000</f>
        <v>26.926915447265202</v>
      </c>
      <c r="T63">
        <f>$AK91/1000000</f>
        <v>29.800108671776101</v>
      </c>
      <c r="U63">
        <f>$AK92/1000000</f>
        <v>32.6733018962871</v>
      </c>
      <c r="V63" t="s">
        <v>0</v>
      </c>
      <c r="W63">
        <v>0</v>
      </c>
      <c r="X63">
        <f>$AK93/1000000</f>
        <v>20.7804298800155</v>
      </c>
      <c r="Y63">
        <f>$AK94/1000000</f>
        <v>23.977957668589202</v>
      </c>
      <c r="Z63">
        <f>$AK95/1000000</f>
        <v>26.926915447265202</v>
      </c>
      <c r="AA63">
        <f>$AK96/1000000</f>
        <v>29.800108671776101</v>
      </c>
      <c r="AB63">
        <f>$AK97/1000000</f>
        <v>32.6733018962871</v>
      </c>
      <c r="BK63" s="15" t="s">
        <v>28</v>
      </c>
      <c r="BL63" s="15" t="s">
        <v>22</v>
      </c>
      <c r="BM63">
        <f t="shared" si="3"/>
        <v>537544.77369609848</v>
      </c>
      <c r="BN63">
        <f t="shared" si="4"/>
        <v>584582.87450700253</v>
      </c>
      <c r="BO63">
        <f t="shared" si="5"/>
        <v>461922.36267910153</v>
      </c>
      <c r="BP63">
        <f t="shared" si="6"/>
        <v>339261.85085120052</v>
      </c>
      <c r="BQ63">
        <f t="shared" si="7"/>
        <v>344130.81773290038</v>
      </c>
      <c r="BR63">
        <f t="shared" si="8"/>
        <v>348999.78461459652</v>
      </c>
      <c r="BS63">
        <f t="shared" si="9"/>
        <v>373344.61902320012</v>
      </c>
      <c r="BT63">
        <f t="shared" ref="BT63:BT66" si="10">AT20-AT94</f>
        <v>397689.45343180001</v>
      </c>
      <c r="BU63">
        <f t="shared" ref="BU63:BU66" si="11">AU20-AU94</f>
        <v>422034.28784039989</v>
      </c>
      <c r="BV63">
        <f t="shared" ref="BV63:BV66" si="12">AV20-AV94</f>
        <v>451248.08913069963</v>
      </c>
    </row>
    <row r="64" spans="1:74" x14ac:dyDescent="0.55000000000000004">
      <c r="A64" t="s">
        <v>1</v>
      </c>
      <c r="B64">
        <v>4</v>
      </c>
      <c r="C64">
        <f>$AL78/1000000</f>
        <v>21.0773531282106</v>
      </c>
      <c r="D64">
        <f>$AL79/1000000</f>
        <v>24.329380655442403</v>
      </c>
      <c r="E64">
        <f>$AL80/1000000</f>
        <v>27.202573879953398</v>
      </c>
      <c r="F64">
        <f>$AL81/1000000</f>
        <v>30.075767104464301</v>
      </c>
      <c r="G64">
        <f>$AL82/1000000</f>
        <v>32.948960328975303</v>
      </c>
      <c r="H64" t="s">
        <v>1</v>
      </c>
      <c r="I64">
        <v>4</v>
      </c>
      <c r="J64">
        <f>$AL83/1000000</f>
        <v>21.032845777099503</v>
      </c>
      <c r="K64">
        <f>$AL84/1000000</f>
        <v>24.3035376773779</v>
      </c>
      <c r="L64">
        <f>$AL85/1000000</f>
        <v>27.176730901888799</v>
      </c>
      <c r="M64">
        <f>$AL86/1000000</f>
        <v>30.049924126399802</v>
      </c>
      <c r="N64">
        <f>$AL87/1000000</f>
        <v>32.923117350910701</v>
      </c>
      <c r="O64" t="s">
        <v>1</v>
      </c>
      <c r="P64">
        <v>4</v>
      </c>
      <c r="Q64">
        <f>$AL88/1000000</f>
        <v>21.010592101543999</v>
      </c>
      <c r="R64">
        <f>$AL89/1000000</f>
        <v>24.290616188345599</v>
      </c>
      <c r="S64">
        <f>$AL90/1000000</f>
        <v>27.163809412856601</v>
      </c>
      <c r="T64">
        <f>$AL91/1000000</f>
        <v>30.0370026373675</v>
      </c>
      <c r="U64">
        <f>$AL92/1000000</f>
        <v>32.910195861878499</v>
      </c>
      <c r="V64" t="s">
        <v>1</v>
      </c>
      <c r="W64">
        <v>4</v>
      </c>
      <c r="X64">
        <f>$AL93/1000000</f>
        <v>20.988338425988399</v>
      </c>
      <c r="Y64">
        <f>$AL94/1000000</f>
        <v>24.277694699313397</v>
      </c>
      <c r="Z64">
        <f>$AL95/1000000</f>
        <v>27.1508879238243</v>
      </c>
      <c r="AA64">
        <f>$AL96/1000000</f>
        <v>30.024081148335302</v>
      </c>
      <c r="AB64">
        <f>$AL97/1000000</f>
        <v>32.897274372846198</v>
      </c>
      <c r="BK64" s="15" t="s">
        <v>28</v>
      </c>
      <c r="BL64" s="15" t="s">
        <v>23</v>
      </c>
      <c r="BM64">
        <f t="shared" si="3"/>
        <v>600539.00693869963</v>
      </c>
      <c r="BN64">
        <f t="shared" si="4"/>
        <v>640988.88564839959</v>
      </c>
      <c r="BO64">
        <f t="shared" si="5"/>
        <v>518328.37382040173</v>
      </c>
      <c r="BP64">
        <f t="shared" si="6"/>
        <v>395667.86199250072</v>
      </c>
      <c r="BQ64">
        <f t="shared" si="7"/>
        <v>400536.82887420058</v>
      </c>
      <c r="BR64">
        <f t="shared" si="8"/>
        <v>405405.79575600103</v>
      </c>
      <c r="BS64">
        <f t="shared" si="9"/>
        <v>429750.63016450033</v>
      </c>
      <c r="BT64">
        <f t="shared" si="10"/>
        <v>454095.46457309648</v>
      </c>
      <c r="BU64">
        <f t="shared" si="11"/>
        <v>478440.29898170009</v>
      </c>
      <c r="BV64">
        <f>AV21-AV95</f>
        <v>507654.10027210042</v>
      </c>
    </row>
    <row r="65" spans="1:74" x14ac:dyDescent="0.55000000000000004">
      <c r="A65" t="s">
        <v>2</v>
      </c>
      <c r="B65">
        <v>6</v>
      </c>
      <c r="C65">
        <f>$AM78/1000000</f>
        <v>21.2614455420916</v>
      </c>
      <c r="D65">
        <f>$AM79/1000000</f>
        <v>24.467209871786501</v>
      </c>
      <c r="E65">
        <f>$AM80/1000000</f>
        <v>27.3404030962975</v>
      </c>
      <c r="F65">
        <f>$AM81/1000000</f>
        <v>30.213596320808399</v>
      </c>
      <c r="G65">
        <f>$AM82/1000000</f>
        <v>33.086789545319398</v>
      </c>
      <c r="H65" t="s">
        <v>2</v>
      </c>
      <c r="I65">
        <v>6</v>
      </c>
      <c r="J65">
        <f>$AM83/1000000</f>
        <v>21.1893436332916</v>
      </c>
      <c r="K65">
        <f>$AM84/1000000</f>
        <v>24.4284454046897</v>
      </c>
      <c r="L65">
        <f>$AM85/1000000</f>
        <v>27.301638629200699</v>
      </c>
      <c r="M65">
        <f>$AM86/1000000</f>
        <v>30.174831853711602</v>
      </c>
      <c r="N65">
        <f>$AM87/1000000</f>
        <v>33.048025078222601</v>
      </c>
      <c r="O65" t="s">
        <v>2</v>
      </c>
      <c r="P65">
        <v>6</v>
      </c>
      <c r="Q65">
        <f>$AM88/1000000</f>
        <v>21.153292678891599</v>
      </c>
      <c r="R65">
        <f>$AM89/1000000</f>
        <v>24.409063171141302</v>
      </c>
      <c r="S65">
        <f>$AM90/1000000</f>
        <v>27.282256395652301</v>
      </c>
      <c r="T65">
        <f>$AM91/1000000</f>
        <v>30.1554496201632</v>
      </c>
      <c r="U65">
        <f>$AM92/1000000</f>
        <v>33.028642844674202</v>
      </c>
      <c r="V65" t="s">
        <v>2</v>
      </c>
      <c r="W65">
        <v>6</v>
      </c>
      <c r="X65">
        <f>$AM93/1000000</f>
        <v>21.117241724491599</v>
      </c>
      <c r="Y65">
        <f>$AM94/1000000</f>
        <v>24.389680937592999</v>
      </c>
      <c r="Z65">
        <f>$AM95/1000000</f>
        <v>27.262874162103898</v>
      </c>
      <c r="AA65">
        <f>$AM96/1000000</f>
        <v>30.136067386614901</v>
      </c>
      <c r="AB65">
        <f>$AM97/1000000</f>
        <v>33.009260611125804</v>
      </c>
      <c r="BK65" s="15" t="s">
        <v>28</v>
      </c>
      <c r="BL65" s="15" t="s">
        <v>24</v>
      </c>
      <c r="BM65">
        <f t="shared" si="3"/>
        <v>656945.01808010042</v>
      </c>
      <c r="BN65">
        <f t="shared" si="4"/>
        <v>697394.89678969979</v>
      </c>
      <c r="BO65">
        <f t="shared" si="5"/>
        <v>574734.3849616982</v>
      </c>
      <c r="BP65">
        <f t="shared" si="6"/>
        <v>452073.87313380092</v>
      </c>
      <c r="BQ65">
        <f t="shared" si="7"/>
        <v>456942.84001560137</v>
      </c>
      <c r="BR65">
        <f t="shared" si="8"/>
        <v>461811.80689730123</v>
      </c>
      <c r="BS65">
        <f t="shared" si="9"/>
        <v>486156.64130589738</v>
      </c>
      <c r="BT65">
        <f t="shared" si="10"/>
        <v>510501.47571450099</v>
      </c>
      <c r="BU65">
        <f t="shared" si="11"/>
        <v>534846.31012300029</v>
      </c>
      <c r="BV65">
        <f t="shared" si="12"/>
        <v>564060.11141340062</v>
      </c>
    </row>
    <row r="66" spans="1:74" x14ac:dyDescent="0.55000000000000004">
      <c r="A66" t="s">
        <v>3</v>
      </c>
      <c r="B66">
        <v>7</v>
      </c>
      <c r="C66">
        <f>$AN78/1000000</f>
        <v>21.364997524899596</v>
      </c>
      <c r="D66">
        <f>$AN79/1000000</f>
        <v>24.536124479958502</v>
      </c>
      <c r="E66">
        <f>$AN80/1000000</f>
        <v>27.409317704469498</v>
      </c>
      <c r="F66">
        <f>$AN81/1000000</f>
        <v>30.2825109289804</v>
      </c>
      <c r="G66">
        <f>$AN82/1000000</f>
        <v>33.155704153491399</v>
      </c>
      <c r="H66" t="s">
        <v>3</v>
      </c>
      <c r="I66">
        <v>7</v>
      </c>
      <c r="J66">
        <f>$AN83/1000000</f>
        <v>21.277373677399602</v>
      </c>
      <c r="K66">
        <f>$AN84/1000000</f>
        <v>24.490899268345601</v>
      </c>
      <c r="L66">
        <f>$AN85/1000000</f>
        <v>27.364092492856599</v>
      </c>
      <c r="M66">
        <f>$AN86/1000000</f>
        <v>30.237285717367499</v>
      </c>
      <c r="N66">
        <f>$AN87/1000000</f>
        <v>33.110478941878505</v>
      </c>
      <c r="O66" t="s">
        <v>3</v>
      </c>
      <c r="P66">
        <v>7</v>
      </c>
      <c r="Q66">
        <f>$AN88/1000000</f>
        <v>21.2335617536496</v>
      </c>
      <c r="R66">
        <f>$AN89/1000000</f>
        <v>24.468286662539199</v>
      </c>
      <c r="S66">
        <f>$AN90/1000000</f>
        <v>27.341479887050099</v>
      </c>
      <c r="T66">
        <f>$AN91/1000000</f>
        <v>30.214673111561101</v>
      </c>
      <c r="U66">
        <f>$AN92/1000000</f>
        <v>33.087866336072004</v>
      </c>
      <c r="V66" t="s">
        <v>3</v>
      </c>
      <c r="W66">
        <v>7</v>
      </c>
      <c r="X66">
        <f>$AN93/1000000</f>
        <v>21.189749829899601</v>
      </c>
      <c r="Y66">
        <f>$AN94/1000000</f>
        <v>24.445674056732699</v>
      </c>
      <c r="Z66">
        <f>$AN95/1000000</f>
        <v>27.318867281243701</v>
      </c>
      <c r="AA66">
        <f>$AN96/1000000</f>
        <v>30.192060505754601</v>
      </c>
      <c r="AB66">
        <f>$AN97/1000000</f>
        <v>33.065253730265596</v>
      </c>
      <c r="BK66" s="15" t="s">
        <v>28</v>
      </c>
      <c r="BL66" s="15" t="s">
        <v>25</v>
      </c>
      <c r="BM66">
        <f t="shared" si="3"/>
        <v>713351.02922140062</v>
      </c>
      <c r="BN66">
        <f t="shared" si="4"/>
        <v>753800.90793109685</v>
      </c>
      <c r="BO66">
        <f t="shared" si="5"/>
        <v>631140.39610310271</v>
      </c>
      <c r="BP66">
        <f t="shared" si="6"/>
        <v>508479.88427510113</v>
      </c>
      <c r="BQ66">
        <f t="shared" si="7"/>
        <v>513348.85115690157</v>
      </c>
      <c r="BR66">
        <f t="shared" si="8"/>
        <v>518217.8180385977</v>
      </c>
      <c r="BS66">
        <f t="shared" si="9"/>
        <v>542562.65244720131</v>
      </c>
      <c r="BT66">
        <f t="shared" si="10"/>
        <v>566907.48685580119</v>
      </c>
      <c r="BU66">
        <f t="shared" si="11"/>
        <v>591252.32126439735</v>
      </c>
      <c r="BV66">
        <f t="shared" si="12"/>
        <v>620466.1225548014</v>
      </c>
    </row>
    <row r="67" spans="1:74" x14ac:dyDescent="0.55000000000000004">
      <c r="A67" t="s">
        <v>4</v>
      </c>
      <c r="B67">
        <v>8</v>
      </c>
      <c r="C67">
        <f>$AO78/1000000</f>
        <v>21.4775540279518</v>
      </c>
      <c r="D67">
        <f>$AO79/1000000</f>
        <v>24.605039088130599</v>
      </c>
      <c r="E67">
        <f>$AO80/1000000</f>
        <v>27.478232312641502</v>
      </c>
      <c r="F67">
        <f>$AO81/1000000</f>
        <v>30.351425537152497</v>
      </c>
      <c r="G67">
        <f>$AO82/1000000</f>
        <v>33.2246187616634</v>
      </c>
      <c r="H67" t="s">
        <v>4</v>
      </c>
      <c r="I67">
        <v>8</v>
      </c>
      <c r="J67">
        <f>$AO83/1000000</f>
        <v>21.3730585079518</v>
      </c>
      <c r="K67">
        <f>$AO84/1000000</f>
        <v>24.5533531320016</v>
      </c>
      <c r="L67">
        <f>$AO85/1000000</f>
        <v>27.426546356512503</v>
      </c>
      <c r="M67">
        <f>$AO86/1000000</f>
        <v>30.299739581023498</v>
      </c>
      <c r="N67">
        <f>$AO87/1000000</f>
        <v>33.172932805534401</v>
      </c>
      <c r="O67" t="s">
        <v>4</v>
      </c>
      <c r="P67">
        <v>8</v>
      </c>
      <c r="Q67">
        <f>$AO88/1000000</f>
        <v>21.3208107479518</v>
      </c>
      <c r="R67">
        <f>$AO89/1000000</f>
        <v>24.527510153937001</v>
      </c>
      <c r="S67">
        <f>$AO90/1000000</f>
        <v>27.400703378448</v>
      </c>
      <c r="T67">
        <f>$AO91/1000000</f>
        <v>30.273896602958899</v>
      </c>
      <c r="U67">
        <f>$AO92/1000000</f>
        <v>33.147089827469898</v>
      </c>
      <c r="V67" t="s">
        <v>4</v>
      </c>
      <c r="W67">
        <v>8</v>
      </c>
      <c r="X67">
        <f>$AO93/1000000</f>
        <v>21.2685629879518</v>
      </c>
      <c r="Y67">
        <f>$AO94/1000000</f>
        <v>24.501667175872502</v>
      </c>
      <c r="Z67">
        <f>$AO95/1000000</f>
        <v>27.374860400383497</v>
      </c>
      <c r="AA67">
        <f>$AO96/1000000</f>
        <v>30.2480536248944</v>
      </c>
      <c r="AB67">
        <f>$AO97/1000000</f>
        <v>33.121246849405402</v>
      </c>
    </row>
    <row r="68" spans="1:74" x14ac:dyDescent="0.55000000000000004">
      <c r="A68" t="s">
        <v>5</v>
      </c>
      <c r="B68">
        <v>9</v>
      </c>
      <c r="C68">
        <f>$AP78/1000000</f>
        <v>21.4775540279518</v>
      </c>
      <c r="D68">
        <f>$AP79/1000000</f>
        <v>24.534626336302601</v>
      </c>
      <c r="E68">
        <f>$AP80/1000000</f>
        <v>27.4078195608136</v>
      </c>
      <c r="F68">
        <f>$AP81/1000000</f>
        <v>30.281012785324499</v>
      </c>
      <c r="G68">
        <f>$AP82/1000000</f>
        <v>33.154206009835498</v>
      </c>
      <c r="H68" t="s">
        <v>5</v>
      </c>
      <c r="I68">
        <v>9</v>
      </c>
      <c r="J68">
        <f>$AP83/1000000</f>
        <v>21.368704527951799</v>
      </c>
      <c r="K68">
        <f>$AP84/1000000</f>
        <v>24.4851875956575</v>
      </c>
      <c r="L68">
        <f>$AP85/1000000</f>
        <v>27.358380820168399</v>
      </c>
      <c r="M68">
        <f>$AP86/1000000</f>
        <v>30.231574044679398</v>
      </c>
      <c r="N68">
        <f>$AP87/1000000</f>
        <v>33.104767269190297</v>
      </c>
      <c r="O68" t="s">
        <v>5</v>
      </c>
      <c r="P68">
        <v>9</v>
      </c>
      <c r="Q68">
        <f>$AP88/1000000</f>
        <v>21.3142797779518</v>
      </c>
      <c r="R68">
        <f>$AP89/1000000</f>
        <v>24.4604682253349</v>
      </c>
      <c r="S68">
        <f>$AP90/1000000</f>
        <v>27.333661449845799</v>
      </c>
      <c r="T68">
        <f>$AP91/1000000</f>
        <v>30.206854674356798</v>
      </c>
      <c r="U68">
        <f>$AP92/1000000</f>
        <v>33.080047898867697</v>
      </c>
      <c r="V68" t="s">
        <v>5</v>
      </c>
      <c r="W68">
        <v>9</v>
      </c>
      <c r="X68">
        <f>$AP93/1000000</f>
        <v>21.259855027951801</v>
      </c>
      <c r="Y68">
        <f>$AP94/1000000</f>
        <v>24.435748855012303</v>
      </c>
      <c r="Z68">
        <f>$AP95/1000000</f>
        <v>27.308942079523298</v>
      </c>
      <c r="AA68">
        <f>$AP96/1000000</f>
        <v>30.182135304034201</v>
      </c>
      <c r="AB68">
        <f>$AP97/1000000</f>
        <v>33.055328528545097</v>
      </c>
    </row>
    <row r="69" spans="1:74" x14ac:dyDescent="0.55000000000000004">
      <c r="A69" t="s">
        <v>6</v>
      </c>
      <c r="B69">
        <v>10</v>
      </c>
      <c r="C69">
        <f>$AQ78/1000000</f>
        <v>21.4775540279518</v>
      </c>
      <c r="D69">
        <f>$AQ79/1000000</f>
        <v>24.464213584474702</v>
      </c>
      <c r="E69">
        <f>$AQ80/1000000</f>
        <v>27.337406808985598</v>
      </c>
      <c r="F69">
        <f>$AQ81/1000000</f>
        <v>30.210600033496601</v>
      </c>
      <c r="G69">
        <f>$AQ82/1000000</f>
        <v>33.083793258007503</v>
      </c>
      <c r="H69" t="s">
        <v>6</v>
      </c>
      <c r="I69">
        <v>10</v>
      </c>
      <c r="J69">
        <f>$AQ83/1000000</f>
        <v>21.364350547951798</v>
      </c>
      <c r="K69">
        <f>$AQ84/1000000</f>
        <v>24.417022059313403</v>
      </c>
      <c r="L69">
        <f>$AQ85/1000000</f>
        <v>27.290215283824299</v>
      </c>
      <c r="M69">
        <f>$AQ86/1000000</f>
        <v>30.163408508335301</v>
      </c>
      <c r="N69">
        <f>$AQ87/1000000</f>
        <v>33.036601732846201</v>
      </c>
      <c r="O69" t="s">
        <v>6</v>
      </c>
      <c r="P69">
        <v>10</v>
      </c>
      <c r="Q69">
        <f>$AQ88/1000000</f>
        <v>21.3077488079518</v>
      </c>
      <c r="R69">
        <f>$AQ89/1000000</f>
        <v>24.393426296732702</v>
      </c>
      <c r="S69">
        <f>$AQ90/1000000</f>
        <v>27.266619521243697</v>
      </c>
      <c r="T69">
        <f>$AQ91/1000000</f>
        <v>30.1398127457546</v>
      </c>
      <c r="U69">
        <f>$AQ92/1000000</f>
        <v>33.013005970265603</v>
      </c>
      <c r="V69" t="s">
        <v>6</v>
      </c>
      <c r="W69">
        <v>10</v>
      </c>
      <c r="X69">
        <f>$AQ93/1000000</f>
        <v>21.251147067951798</v>
      </c>
      <c r="Y69">
        <f>$AQ94/1000000</f>
        <v>24.369830534152101</v>
      </c>
      <c r="Z69">
        <f>$AQ95/1000000</f>
        <v>27.243023758663</v>
      </c>
      <c r="AA69">
        <f>$AQ96/1000000</f>
        <v>30.116216983173999</v>
      </c>
      <c r="AB69">
        <f>$AQ97/1000000</f>
        <v>32.989410207684898</v>
      </c>
    </row>
    <row r="70" spans="1:74" x14ac:dyDescent="0.55000000000000004">
      <c r="A70" t="s">
        <v>7</v>
      </c>
      <c r="B70">
        <v>12</v>
      </c>
      <c r="C70">
        <f>$AR78/1000000</f>
        <v>21.4501948563078</v>
      </c>
      <c r="D70">
        <f>$AR79/1000000</f>
        <v>24.323388080818798</v>
      </c>
      <c r="E70">
        <f>$AR80/1000000</f>
        <v>27.196581305329698</v>
      </c>
      <c r="F70">
        <f>$AR81/1000000</f>
        <v>30.0697745298407</v>
      </c>
      <c r="G70">
        <f>$AR82/1000000</f>
        <v>32.942967754351599</v>
      </c>
      <c r="H70" t="s">
        <v>7</v>
      </c>
      <c r="I70">
        <v>12</v>
      </c>
      <c r="J70">
        <f>$AR83/1000000</f>
        <v>21.355642587951802</v>
      </c>
      <c r="K70">
        <f>$AR84/1000000</f>
        <v>24.280690986625199</v>
      </c>
      <c r="L70">
        <f>$AR85/1000000</f>
        <v>27.153884211136198</v>
      </c>
      <c r="M70">
        <f>$AR86/1000000</f>
        <v>30.027077435647101</v>
      </c>
      <c r="N70">
        <f>$AR87/1000000</f>
        <v>32.9002706601581</v>
      </c>
      <c r="O70" t="s">
        <v>7</v>
      </c>
      <c r="P70">
        <v>12</v>
      </c>
      <c r="Q70">
        <f>$AR88/1000000</f>
        <v>21.2946868679518</v>
      </c>
      <c r="R70">
        <f>$AR89/1000000</f>
        <v>24.2593424395284</v>
      </c>
      <c r="S70">
        <f>$AR90/1000000</f>
        <v>27.132535664039398</v>
      </c>
      <c r="T70">
        <f>$AR91/1000000</f>
        <v>30.005728888550301</v>
      </c>
      <c r="U70">
        <f>$AR92/1000000</f>
        <v>32.8789221130613</v>
      </c>
      <c r="V70" t="s">
        <v>7</v>
      </c>
      <c r="W70">
        <v>12</v>
      </c>
      <c r="X70">
        <f>$AR93/1000000</f>
        <v>21.233731147951801</v>
      </c>
      <c r="Y70">
        <f>$AR94/1000000</f>
        <v>24.2379938924317</v>
      </c>
      <c r="Z70">
        <f>$AR95/1000000</f>
        <v>27.111187116942599</v>
      </c>
      <c r="AA70">
        <f>$AR96/1000000</f>
        <v>29.984380341453601</v>
      </c>
      <c r="AB70">
        <f>$AR97/1000000</f>
        <v>32.857573565964501</v>
      </c>
    </row>
    <row r="71" spans="1:74" x14ac:dyDescent="0.55000000000000004">
      <c r="A71" t="s">
        <v>8</v>
      </c>
      <c r="B71">
        <v>15</v>
      </c>
      <c r="C71">
        <f>$AS78/1000000</f>
        <v>21.238956600823901</v>
      </c>
      <c r="D71">
        <f>$AS79/1000000</f>
        <v>24.1121498253349</v>
      </c>
      <c r="E71">
        <f>$AS80/1000000</f>
        <v>26.985343049845799</v>
      </c>
      <c r="F71">
        <f>$AS81/1000000</f>
        <v>29.858536274356801</v>
      </c>
      <c r="G71">
        <f>$AS82/1000000</f>
        <v>32.731729498867701</v>
      </c>
      <c r="H71" t="s">
        <v>8</v>
      </c>
      <c r="I71">
        <v>15</v>
      </c>
      <c r="J71">
        <f>$AS83/1000000</f>
        <v>21.203001153081999</v>
      </c>
      <c r="K71">
        <f>$AS84/1000000</f>
        <v>24.076194377592998</v>
      </c>
      <c r="L71">
        <f>$AS85/1000000</f>
        <v>26.949387602103901</v>
      </c>
      <c r="M71">
        <f>$AS86/1000000</f>
        <v>29.8225808266148</v>
      </c>
      <c r="N71">
        <f>$AS87/1000000</f>
        <v>32.695774051125795</v>
      </c>
      <c r="O71" t="s">
        <v>8</v>
      </c>
      <c r="P71">
        <v>15</v>
      </c>
      <c r="Q71">
        <f>$AS88/1000000</f>
        <v>21.185023429211</v>
      </c>
      <c r="R71">
        <f>$AS89/1000000</f>
        <v>24.058216653721999</v>
      </c>
      <c r="S71">
        <f>$AS90/1000000</f>
        <v>26.931409878232898</v>
      </c>
      <c r="T71">
        <f>$AS91/1000000</f>
        <v>29.804603102743901</v>
      </c>
      <c r="U71">
        <f>$AS92/1000000</f>
        <v>32.677796327254796</v>
      </c>
      <c r="V71" t="s">
        <v>8</v>
      </c>
      <c r="W71">
        <v>15</v>
      </c>
      <c r="X71">
        <f>$AS93/1000000</f>
        <v>21.167045705340097</v>
      </c>
      <c r="Y71">
        <f>$AS94/1000000</f>
        <v>24.040238929851</v>
      </c>
      <c r="Z71">
        <f>$AS95/1000000</f>
        <v>26.913432154361999</v>
      </c>
      <c r="AA71">
        <f>$AS96/1000000</f>
        <v>29.786625378872902</v>
      </c>
      <c r="AB71">
        <f>$AS97/1000000</f>
        <v>32.659818603383897</v>
      </c>
    </row>
    <row r="72" spans="1:74" x14ac:dyDescent="0.55000000000000004">
      <c r="A72" t="s">
        <v>9</v>
      </c>
      <c r="B72">
        <v>20</v>
      </c>
      <c r="C72">
        <f>$AT78/1000000</f>
        <v>20.886892841684201</v>
      </c>
      <c r="D72">
        <f>$AT79/1000000</f>
        <v>23.7600860661951</v>
      </c>
      <c r="E72">
        <f>$AT80/1000000</f>
        <v>26.633279290706103</v>
      </c>
      <c r="F72">
        <f>$AT81/1000000</f>
        <v>29.506472515216998</v>
      </c>
      <c r="G72">
        <f>$AT82/1000000</f>
        <v>32.379665739727898</v>
      </c>
      <c r="H72" t="s">
        <v>9</v>
      </c>
      <c r="I72">
        <v>20</v>
      </c>
      <c r="J72">
        <f>$AT83/1000000</f>
        <v>20.862173471361601</v>
      </c>
      <c r="K72">
        <f>$AT84/1000000</f>
        <v>23.7353666958725</v>
      </c>
      <c r="L72">
        <f>$AT85/1000000</f>
        <v>26.608559920383502</v>
      </c>
      <c r="M72">
        <f>$AT86/1000000</f>
        <v>29.481753144894398</v>
      </c>
      <c r="N72">
        <f>$AT87/1000000</f>
        <v>32.354946369405397</v>
      </c>
      <c r="O72" t="s">
        <v>9</v>
      </c>
      <c r="P72">
        <v>20</v>
      </c>
      <c r="Q72">
        <f>$AT88/1000000</f>
        <v>20.849813786200301</v>
      </c>
      <c r="R72">
        <f>$AT89/1000000</f>
        <v>23.7230070107112</v>
      </c>
      <c r="S72">
        <f>$AT90/1000000</f>
        <v>26.596200235222202</v>
      </c>
      <c r="T72">
        <f>$AT91/1000000</f>
        <v>29.469393459733098</v>
      </c>
      <c r="U72">
        <f>$AT92/1000000</f>
        <v>32.342586684244097</v>
      </c>
      <c r="V72" t="s">
        <v>9</v>
      </c>
      <c r="W72">
        <v>20</v>
      </c>
      <c r="X72">
        <f>$AT93/1000000</f>
        <v>20.837454101039</v>
      </c>
      <c r="Y72">
        <f>$AT94/1000000</f>
        <v>23.7106473255499</v>
      </c>
      <c r="Z72">
        <f>$AT95/1000000</f>
        <v>26.583840550060902</v>
      </c>
      <c r="AA72">
        <f>$AT96/1000000</f>
        <v>29.457033774571798</v>
      </c>
      <c r="AB72">
        <f>$AT97/1000000</f>
        <v>32.330226999082797</v>
      </c>
    </row>
    <row r="73" spans="1:74" x14ac:dyDescent="0.55000000000000004">
      <c r="A73" t="s">
        <v>10</v>
      </c>
      <c r="B73">
        <v>25</v>
      </c>
      <c r="C73">
        <f>$AU78/1000000</f>
        <v>20.534829082544402</v>
      </c>
      <c r="D73">
        <f>$AU79/1000000</f>
        <v>23.408022307055298</v>
      </c>
      <c r="E73">
        <f>$AU80/1000000</f>
        <v>26.2812155315663</v>
      </c>
      <c r="F73">
        <f>$AU81/1000000</f>
        <v>29.154408756077199</v>
      </c>
      <c r="G73">
        <f>$AU82/1000000</f>
        <v>32.027601980588202</v>
      </c>
      <c r="H73" t="s">
        <v>10</v>
      </c>
      <c r="I73">
        <v>25</v>
      </c>
      <c r="J73">
        <f>$AU83/1000000</f>
        <v>20.521345789641099</v>
      </c>
      <c r="K73">
        <f>$AU84/1000000</f>
        <v>23.394539014152098</v>
      </c>
      <c r="L73">
        <f>$AU85/1000000</f>
        <v>26.267732238662997</v>
      </c>
      <c r="M73">
        <f>$AU86/1000000</f>
        <v>29.140925463174</v>
      </c>
      <c r="N73">
        <f>$AU87/1000000</f>
        <v>32.014118687684899</v>
      </c>
      <c r="O73" t="s">
        <v>10</v>
      </c>
      <c r="P73">
        <v>25</v>
      </c>
      <c r="Q73">
        <f>$AU88/1000000</f>
        <v>20.514604143189501</v>
      </c>
      <c r="R73">
        <f>$AU89/1000000</f>
        <v>23.3877973677005</v>
      </c>
      <c r="S73">
        <f>$AU90/1000000</f>
        <v>26.2609905922114</v>
      </c>
      <c r="T73">
        <f>$AU91/1000000</f>
        <v>29.134183816722402</v>
      </c>
      <c r="U73">
        <f>$AU92/1000000</f>
        <v>32.007377041233298</v>
      </c>
      <c r="V73" t="s">
        <v>10</v>
      </c>
      <c r="W73">
        <v>25</v>
      </c>
      <c r="X73">
        <f>$AU93/1000000</f>
        <v>20.5078624967379</v>
      </c>
      <c r="Y73">
        <f>$AU94/1000000</f>
        <v>23.381055721248899</v>
      </c>
      <c r="Z73">
        <f>$AU95/1000000</f>
        <v>26.254248945759798</v>
      </c>
      <c r="AA73">
        <f>$AU96/1000000</f>
        <v>29.1274421702708</v>
      </c>
      <c r="AB73">
        <f>$AU97/1000000</f>
        <v>32.000635394781703</v>
      </c>
    </row>
    <row r="74" spans="1:74" x14ac:dyDescent="0.55000000000000004">
      <c r="A74" t="s">
        <v>11</v>
      </c>
      <c r="B74">
        <v>31</v>
      </c>
      <c r="C74">
        <f>$AV78/1000000</f>
        <v>20.112352571576601</v>
      </c>
      <c r="D74">
        <f>$AV79/1000000</f>
        <v>22.9855457960876</v>
      </c>
      <c r="E74">
        <f>$AV80/1000000</f>
        <v>25.858739020598502</v>
      </c>
      <c r="F74">
        <f>$AV81/1000000</f>
        <v>28.731932245109498</v>
      </c>
      <c r="G74">
        <f>$AV82/1000000</f>
        <v>31.6051254696204</v>
      </c>
      <c r="H74" t="s">
        <v>11</v>
      </c>
      <c r="I74">
        <v>31</v>
      </c>
      <c r="J74">
        <f>$AV83/1000000</f>
        <v>20.112352571576601</v>
      </c>
      <c r="K74">
        <f>$AV84/1000000</f>
        <v>22.9855457960876</v>
      </c>
      <c r="L74">
        <f>$AV85/1000000</f>
        <v>25.858739020598502</v>
      </c>
      <c r="M74">
        <f>$AV86/1000000</f>
        <v>28.731932245109498</v>
      </c>
      <c r="N74">
        <f>$AV87/1000000</f>
        <v>31.6051254696204</v>
      </c>
      <c r="O74" t="s">
        <v>11</v>
      </c>
      <c r="P74">
        <v>31</v>
      </c>
      <c r="Q74">
        <f>$AV88/1000000</f>
        <v>20.112352571576601</v>
      </c>
      <c r="R74">
        <f>$AV89/1000000</f>
        <v>22.9855457960876</v>
      </c>
      <c r="S74">
        <f>$AV90/1000000</f>
        <v>25.858739020598502</v>
      </c>
      <c r="T74">
        <f>$AV91/1000000</f>
        <v>28.731932245109498</v>
      </c>
      <c r="U74">
        <f>$AV92/1000000</f>
        <v>31.6051254696204</v>
      </c>
      <c r="V74" t="s">
        <v>11</v>
      </c>
      <c r="W74">
        <v>31</v>
      </c>
      <c r="X74">
        <f>$AV93/1000000</f>
        <v>20.112352571576601</v>
      </c>
      <c r="Y74">
        <f>$AV94/1000000</f>
        <v>22.9855457960876</v>
      </c>
      <c r="Z74">
        <f>$AV95/1000000</f>
        <v>25.858739020598502</v>
      </c>
      <c r="AA74">
        <f>$AV96/1000000</f>
        <v>28.731932245109498</v>
      </c>
      <c r="AB74">
        <f>$AV97/1000000</f>
        <v>31.6051254696204</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20780429.8800155</v>
      </c>
      <c r="AL78">
        <v>21077353.1282106</v>
      </c>
      <c r="AM78">
        <v>21261445.542091601</v>
      </c>
      <c r="AN78">
        <v>21364997.524899598</v>
      </c>
      <c r="AO78">
        <v>21477554.027951799</v>
      </c>
      <c r="AP78">
        <v>21477554.027951799</v>
      </c>
      <c r="AQ78">
        <v>21477554.027951799</v>
      </c>
      <c r="AR78">
        <v>21450194.856307801</v>
      </c>
      <c r="AS78">
        <v>21238956.600823902</v>
      </c>
      <c r="AT78">
        <v>20886892.8416842</v>
      </c>
      <c r="AU78">
        <v>20534829.082544401</v>
      </c>
      <c r="AV78">
        <v>20112352.571576599</v>
      </c>
    </row>
    <row r="79" spans="1:74" x14ac:dyDescent="0.55000000000000004">
      <c r="AI79" t="s">
        <v>12</v>
      </c>
      <c r="AJ79" t="s">
        <v>22</v>
      </c>
      <c r="AK79">
        <v>23977957.668589201</v>
      </c>
      <c r="AL79">
        <v>24329380.655442402</v>
      </c>
      <c r="AM79">
        <v>24467209.871786501</v>
      </c>
      <c r="AN79">
        <v>24536124.479958501</v>
      </c>
      <c r="AO79">
        <v>24605039.088130601</v>
      </c>
      <c r="AP79">
        <v>24534626.336302601</v>
      </c>
      <c r="AQ79">
        <v>24464213.584474701</v>
      </c>
      <c r="AR79">
        <v>24323388.080818798</v>
      </c>
      <c r="AS79">
        <v>24112149.825334899</v>
      </c>
      <c r="AT79">
        <v>23760086.066195101</v>
      </c>
      <c r="AU79">
        <v>23408022.307055298</v>
      </c>
      <c r="AV79">
        <v>22985545.7960876</v>
      </c>
    </row>
    <row r="80" spans="1:74" x14ac:dyDescent="0.55000000000000004">
      <c r="AI80" t="s">
        <v>12</v>
      </c>
      <c r="AJ80" t="s">
        <v>23</v>
      </c>
      <c r="AK80">
        <v>26926915.4472652</v>
      </c>
      <c r="AL80">
        <v>27202573.879953399</v>
      </c>
      <c r="AM80">
        <v>27340403.096297499</v>
      </c>
      <c r="AN80">
        <v>27409317.704469498</v>
      </c>
      <c r="AO80">
        <v>27478232.312641501</v>
      </c>
      <c r="AP80">
        <v>27407819.560813598</v>
      </c>
      <c r="AQ80">
        <v>27337406.808985598</v>
      </c>
      <c r="AR80">
        <v>27196581.305329699</v>
      </c>
      <c r="AS80">
        <v>26985343.0498458</v>
      </c>
      <c r="AT80">
        <v>26633279.290706102</v>
      </c>
      <c r="AU80">
        <v>26281215.531566299</v>
      </c>
      <c r="AV80">
        <v>25858739.020598501</v>
      </c>
    </row>
    <row r="81" spans="35:48" x14ac:dyDescent="0.55000000000000004">
      <c r="AI81" t="s">
        <v>12</v>
      </c>
      <c r="AJ81" t="s">
        <v>24</v>
      </c>
      <c r="AK81">
        <v>29800108.671776101</v>
      </c>
      <c r="AL81">
        <v>30075767.1044643</v>
      </c>
      <c r="AM81">
        <v>30213596.320808399</v>
      </c>
      <c r="AN81">
        <v>30282510.928980399</v>
      </c>
      <c r="AO81">
        <v>30351425.537152499</v>
      </c>
      <c r="AP81">
        <v>30281012.785324499</v>
      </c>
      <c r="AQ81">
        <v>30210600.0334966</v>
      </c>
      <c r="AR81">
        <v>30069774.5298407</v>
      </c>
      <c r="AS81">
        <v>29858536.274356801</v>
      </c>
      <c r="AT81">
        <v>29506472.515216999</v>
      </c>
      <c r="AU81">
        <v>29154408.7560772</v>
      </c>
      <c r="AV81">
        <v>28731932.245109499</v>
      </c>
    </row>
    <row r="82" spans="35:48" x14ac:dyDescent="0.55000000000000004">
      <c r="AI82" t="s">
        <v>12</v>
      </c>
      <c r="AJ82" t="s">
        <v>25</v>
      </c>
      <c r="AK82">
        <v>32673301.896287099</v>
      </c>
      <c r="AL82">
        <v>32948960.328975301</v>
      </c>
      <c r="AM82">
        <v>33086789.545319401</v>
      </c>
      <c r="AN82">
        <v>33155704.1534914</v>
      </c>
      <c r="AO82">
        <v>33224618.7616634</v>
      </c>
      <c r="AP82">
        <v>33154206.0098355</v>
      </c>
      <c r="AQ82">
        <v>33083793.2580075</v>
      </c>
      <c r="AR82">
        <v>32942967.754351601</v>
      </c>
      <c r="AS82">
        <v>32731729.498867702</v>
      </c>
      <c r="AT82">
        <v>32379665.739727899</v>
      </c>
      <c r="AU82">
        <v>32027601.980588201</v>
      </c>
      <c r="AV82">
        <v>31605125.469620399</v>
      </c>
    </row>
    <row r="83" spans="35:48" x14ac:dyDescent="0.55000000000000004">
      <c r="AI83" t="s">
        <v>26</v>
      </c>
      <c r="AJ83" t="s">
        <v>13</v>
      </c>
      <c r="AK83">
        <v>20780429.8800155</v>
      </c>
      <c r="AL83">
        <v>21032845.777099501</v>
      </c>
      <c r="AM83">
        <v>21189343.633291598</v>
      </c>
      <c r="AN83">
        <v>21277373.677399602</v>
      </c>
      <c r="AO83">
        <v>21373058.5079518</v>
      </c>
      <c r="AP83">
        <v>21368704.527951799</v>
      </c>
      <c r="AQ83">
        <v>21364350.547951799</v>
      </c>
      <c r="AR83">
        <v>21355642.587951802</v>
      </c>
      <c r="AS83">
        <v>21203001.153081998</v>
      </c>
      <c r="AT83">
        <v>20862173.4713616</v>
      </c>
      <c r="AU83">
        <v>20521345.789641101</v>
      </c>
      <c r="AV83">
        <v>20112352.571576599</v>
      </c>
    </row>
    <row r="84" spans="35:48" x14ac:dyDescent="0.55000000000000004">
      <c r="AI84" t="s">
        <v>26</v>
      </c>
      <c r="AJ84" t="s">
        <v>22</v>
      </c>
      <c r="AK84">
        <v>23977957.668589201</v>
      </c>
      <c r="AL84">
        <v>24303537.677377898</v>
      </c>
      <c r="AM84">
        <v>24428445.404689699</v>
      </c>
      <c r="AN84">
        <v>24490899.268345602</v>
      </c>
      <c r="AO84">
        <v>24553353.132001601</v>
      </c>
      <c r="AP84">
        <v>24485187.595657501</v>
      </c>
      <c r="AQ84">
        <v>24417022.059313402</v>
      </c>
      <c r="AR84">
        <v>24280690.986625198</v>
      </c>
      <c r="AS84">
        <v>24076194.377592999</v>
      </c>
      <c r="AT84">
        <v>23735366.695872501</v>
      </c>
      <c r="AU84">
        <v>23394539.014152098</v>
      </c>
      <c r="AV84">
        <v>22985545.7960876</v>
      </c>
    </row>
    <row r="85" spans="35:48" x14ac:dyDescent="0.55000000000000004">
      <c r="AI85" t="s">
        <v>26</v>
      </c>
      <c r="AJ85" t="s">
        <v>23</v>
      </c>
      <c r="AK85">
        <v>26926915.4472652</v>
      </c>
      <c r="AL85">
        <v>27176730.901888799</v>
      </c>
      <c r="AM85">
        <v>27301638.629200701</v>
      </c>
      <c r="AN85">
        <v>27364092.492856599</v>
      </c>
      <c r="AO85">
        <v>27426546.356512502</v>
      </c>
      <c r="AP85">
        <v>27358380.820168398</v>
      </c>
      <c r="AQ85">
        <v>27290215.283824299</v>
      </c>
      <c r="AR85">
        <v>27153884.2111362</v>
      </c>
      <c r="AS85">
        <v>26949387.6021039</v>
      </c>
      <c r="AT85">
        <v>26608559.920383502</v>
      </c>
      <c r="AU85">
        <v>26267732.238662999</v>
      </c>
      <c r="AV85">
        <v>25858739.020598501</v>
      </c>
    </row>
    <row r="86" spans="35:48" x14ac:dyDescent="0.55000000000000004">
      <c r="AI86" t="s">
        <v>26</v>
      </c>
      <c r="AJ86" t="s">
        <v>24</v>
      </c>
      <c r="AK86">
        <v>29800108.671776101</v>
      </c>
      <c r="AL86">
        <v>30049924.1263998</v>
      </c>
      <c r="AM86">
        <v>30174831.853711601</v>
      </c>
      <c r="AN86">
        <v>30237285.7173675</v>
      </c>
      <c r="AO86">
        <v>30299739.581023499</v>
      </c>
      <c r="AP86">
        <v>30231574.0446794</v>
      </c>
      <c r="AQ86">
        <v>30163408.5083353</v>
      </c>
      <c r="AR86">
        <v>30027077.4356471</v>
      </c>
      <c r="AS86">
        <v>29822580.826614801</v>
      </c>
      <c r="AT86">
        <v>29481753.144894399</v>
      </c>
      <c r="AU86">
        <v>29140925.463174</v>
      </c>
      <c r="AV86">
        <v>28731932.245109499</v>
      </c>
    </row>
    <row r="87" spans="35:48" x14ac:dyDescent="0.55000000000000004">
      <c r="AI87" t="s">
        <v>26</v>
      </c>
      <c r="AJ87" t="s">
        <v>25</v>
      </c>
      <c r="AK87">
        <v>32673301.896287099</v>
      </c>
      <c r="AL87">
        <v>32923117.350910701</v>
      </c>
      <c r="AM87">
        <v>33048025.078222599</v>
      </c>
      <c r="AN87">
        <v>33110478.941878501</v>
      </c>
      <c r="AO87">
        <v>33172932.8055344</v>
      </c>
      <c r="AP87">
        <v>33104767.2691903</v>
      </c>
      <c r="AQ87">
        <v>33036601.7328462</v>
      </c>
      <c r="AR87">
        <v>32900270.660158101</v>
      </c>
      <c r="AS87">
        <v>32695774.051125798</v>
      </c>
      <c r="AT87">
        <v>32354946.3694054</v>
      </c>
      <c r="AU87">
        <v>32014118.687684901</v>
      </c>
      <c r="AV87">
        <v>31605125.469620399</v>
      </c>
    </row>
    <row r="88" spans="35:48" x14ac:dyDescent="0.55000000000000004">
      <c r="AI88" t="s">
        <v>27</v>
      </c>
      <c r="AJ88" t="s">
        <v>13</v>
      </c>
      <c r="AK88">
        <v>20780429.8800155</v>
      </c>
      <c r="AL88">
        <v>21010592.101544</v>
      </c>
      <c r="AM88">
        <v>21153292.678891599</v>
      </c>
      <c r="AN88">
        <v>21233561.7536496</v>
      </c>
      <c r="AO88">
        <v>21320810.747951798</v>
      </c>
      <c r="AP88">
        <v>21314279.777951799</v>
      </c>
      <c r="AQ88">
        <v>21307748.807951801</v>
      </c>
      <c r="AR88">
        <v>21294686.867951799</v>
      </c>
      <c r="AS88">
        <v>21185023.429211002</v>
      </c>
      <c r="AT88">
        <v>20849813.7862003</v>
      </c>
      <c r="AU88">
        <v>20514604.143189501</v>
      </c>
      <c r="AV88">
        <v>20112352.571576599</v>
      </c>
    </row>
    <row r="89" spans="35:48" x14ac:dyDescent="0.55000000000000004">
      <c r="AI89" t="s">
        <v>27</v>
      </c>
      <c r="AJ89" t="s">
        <v>22</v>
      </c>
      <c r="AK89">
        <v>23977957.668589201</v>
      </c>
      <c r="AL89">
        <v>24290616.1883456</v>
      </c>
      <c r="AM89">
        <v>24409063.1711413</v>
      </c>
      <c r="AN89">
        <v>24468286.662539199</v>
      </c>
      <c r="AO89">
        <v>24527510.153937001</v>
      </c>
      <c r="AP89">
        <v>24460468.225334901</v>
      </c>
      <c r="AQ89">
        <v>24393426.296732701</v>
      </c>
      <c r="AR89">
        <v>24259342.439528398</v>
      </c>
      <c r="AS89">
        <v>24058216.653721999</v>
      </c>
      <c r="AT89">
        <v>23723007.010711201</v>
      </c>
      <c r="AU89">
        <v>23387797.367700499</v>
      </c>
      <c r="AV89">
        <v>22985545.7960876</v>
      </c>
    </row>
    <row r="90" spans="35:48" x14ac:dyDescent="0.55000000000000004">
      <c r="AI90" t="s">
        <v>27</v>
      </c>
      <c r="AJ90" t="s">
        <v>23</v>
      </c>
      <c r="AK90">
        <v>26926915.4472652</v>
      </c>
      <c r="AL90">
        <v>27163809.412856601</v>
      </c>
      <c r="AM90">
        <v>27282256.395652302</v>
      </c>
      <c r="AN90">
        <v>27341479.8870501</v>
      </c>
      <c r="AO90">
        <v>27400703.378447998</v>
      </c>
      <c r="AP90">
        <v>27333661.449845798</v>
      </c>
      <c r="AQ90">
        <v>27266619.521243699</v>
      </c>
      <c r="AR90">
        <v>27132535.664039399</v>
      </c>
      <c r="AS90">
        <v>26931409.8782329</v>
      </c>
      <c r="AT90">
        <v>26596200.235222202</v>
      </c>
      <c r="AU90">
        <v>26260990.592211399</v>
      </c>
      <c r="AV90">
        <v>25858739.020598501</v>
      </c>
    </row>
    <row r="91" spans="35:48" x14ac:dyDescent="0.55000000000000004">
      <c r="AI91" t="s">
        <v>27</v>
      </c>
      <c r="AJ91" t="s">
        <v>24</v>
      </c>
      <c r="AK91">
        <v>29800108.671776101</v>
      </c>
      <c r="AL91">
        <v>30037002.637367502</v>
      </c>
      <c r="AM91">
        <v>30155449.620163199</v>
      </c>
      <c r="AN91">
        <v>30214673.111561101</v>
      </c>
      <c r="AO91">
        <v>30273896.602958899</v>
      </c>
      <c r="AP91">
        <v>30206854.6743568</v>
      </c>
      <c r="AQ91">
        <v>30139812.7457546</v>
      </c>
      <c r="AR91">
        <v>30005728.8885503</v>
      </c>
      <c r="AS91">
        <v>29804603.102743901</v>
      </c>
      <c r="AT91">
        <v>29469393.459733099</v>
      </c>
      <c r="AU91">
        <v>29134183.8167224</v>
      </c>
      <c r="AV91">
        <v>28731932.245109499</v>
      </c>
    </row>
    <row r="92" spans="35:48" x14ac:dyDescent="0.55000000000000004">
      <c r="AI92" t="s">
        <v>27</v>
      </c>
      <c r="AJ92" t="s">
        <v>25</v>
      </c>
      <c r="AK92">
        <v>32673301.896287099</v>
      </c>
      <c r="AL92">
        <v>32910195.861878499</v>
      </c>
      <c r="AM92">
        <v>33028642.8446742</v>
      </c>
      <c r="AN92">
        <v>33087866.336072002</v>
      </c>
      <c r="AO92">
        <v>33147089.8274699</v>
      </c>
      <c r="AP92">
        <v>33080047.8988677</v>
      </c>
      <c r="AQ92">
        <v>33013005.970265601</v>
      </c>
      <c r="AR92">
        <v>32878922.113061301</v>
      </c>
      <c r="AS92">
        <v>32677796.327254798</v>
      </c>
      <c r="AT92">
        <v>32342586.6842441</v>
      </c>
      <c r="AU92">
        <v>32007377.041233301</v>
      </c>
      <c r="AV92">
        <v>31605125.469620399</v>
      </c>
    </row>
    <row r="93" spans="35:48" x14ac:dyDescent="0.55000000000000004">
      <c r="AI93" t="s">
        <v>28</v>
      </c>
      <c r="AJ93" t="s">
        <v>13</v>
      </c>
      <c r="AK93">
        <v>20780429.8800155</v>
      </c>
      <c r="AL93">
        <v>20988338.425988398</v>
      </c>
      <c r="AM93">
        <v>21117241.7244916</v>
      </c>
      <c r="AN93">
        <v>21189749.829899602</v>
      </c>
      <c r="AO93">
        <v>21268562.9879518</v>
      </c>
      <c r="AP93">
        <v>21259855.027951799</v>
      </c>
      <c r="AQ93">
        <v>21251147.067951798</v>
      </c>
      <c r="AR93">
        <v>21233731.1479518</v>
      </c>
      <c r="AS93">
        <v>21167045.705340099</v>
      </c>
      <c r="AT93">
        <v>20837454.101039</v>
      </c>
      <c r="AU93">
        <v>20507862.496737901</v>
      </c>
      <c r="AV93">
        <v>20112352.571576599</v>
      </c>
    </row>
    <row r="94" spans="35:48" x14ac:dyDescent="0.55000000000000004">
      <c r="AI94" t="s">
        <v>28</v>
      </c>
      <c r="AJ94" t="s">
        <v>22</v>
      </c>
      <c r="AK94">
        <v>23977957.668589201</v>
      </c>
      <c r="AL94">
        <v>24277694.699313398</v>
      </c>
      <c r="AM94">
        <v>24389680.937592998</v>
      </c>
      <c r="AN94">
        <v>24445674.056732699</v>
      </c>
      <c r="AO94">
        <v>24501667.175872501</v>
      </c>
      <c r="AP94">
        <v>24435748.855012301</v>
      </c>
      <c r="AQ94">
        <v>24369830.534152102</v>
      </c>
      <c r="AR94">
        <v>24237993.892431699</v>
      </c>
      <c r="AS94">
        <v>24040238.929850999</v>
      </c>
      <c r="AT94">
        <v>23710647.325549901</v>
      </c>
      <c r="AU94">
        <v>23381055.721248899</v>
      </c>
      <c r="AV94">
        <v>22985545.7960876</v>
      </c>
    </row>
    <row r="95" spans="35:48" x14ac:dyDescent="0.55000000000000004">
      <c r="AI95" t="s">
        <v>28</v>
      </c>
      <c r="AJ95" t="s">
        <v>23</v>
      </c>
      <c r="AK95">
        <v>26926915.4472652</v>
      </c>
      <c r="AL95">
        <v>27150887.923824299</v>
      </c>
      <c r="AM95">
        <v>27262874.162103899</v>
      </c>
      <c r="AN95">
        <v>27318867.281243701</v>
      </c>
      <c r="AO95">
        <v>27374860.400383499</v>
      </c>
      <c r="AP95">
        <v>27308942.079523299</v>
      </c>
      <c r="AQ95">
        <v>27243023.758662999</v>
      </c>
      <c r="AR95">
        <v>27111187.116942599</v>
      </c>
      <c r="AS95">
        <v>26913432.154362001</v>
      </c>
      <c r="AT95">
        <v>26583840.550060902</v>
      </c>
      <c r="AU95">
        <v>26254248.945759799</v>
      </c>
      <c r="AV95">
        <v>25858739.020598501</v>
      </c>
    </row>
    <row r="96" spans="35:48" x14ac:dyDescent="0.55000000000000004">
      <c r="AI96" t="s">
        <v>28</v>
      </c>
      <c r="AJ96" t="s">
        <v>24</v>
      </c>
      <c r="AK96">
        <v>29800108.671776101</v>
      </c>
      <c r="AL96">
        <v>30024081.1483353</v>
      </c>
      <c r="AM96">
        <v>30136067.3866149</v>
      </c>
      <c r="AN96">
        <v>30192060.505754601</v>
      </c>
      <c r="AO96">
        <v>30248053.624894399</v>
      </c>
      <c r="AP96">
        <v>30182135.3040342</v>
      </c>
      <c r="AQ96">
        <v>30116216.983174</v>
      </c>
      <c r="AR96">
        <v>29984380.341453601</v>
      </c>
      <c r="AS96">
        <v>29786625.378872901</v>
      </c>
      <c r="AT96">
        <v>29457033.774571799</v>
      </c>
      <c r="AU96">
        <v>29127442.170270801</v>
      </c>
      <c r="AV96">
        <v>28731932.245109499</v>
      </c>
    </row>
    <row r="97" spans="22:48" x14ac:dyDescent="0.55000000000000004">
      <c r="V97" t="s">
        <v>41</v>
      </c>
      <c r="AI97" t="s">
        <v>28</v>
      </c>
      <c r="AJ97" t="s">
        <v>25</v>
      </c>
      <c r="AK97">
        <v>32673301.896287099</v>
      </c>
      <c r="AL97">
        <v>32897274.372846201</v>
      </c>
      <c r="AM97">
        <v>33009260.611125801</v>
      </c>
      <c r="AN97">
        <v>33065253.730265599</v>
      </c>
      <c r="AO97">
        <v>33121246.8494054</v>
      </c>
      <c r="AP97">
        <v>33055328.5285451</v>
      </c>
      <c r="AQ97">
        <v>32989410.207684901</v>
      </c>
      <c r="AR97">
        <v>32857573.565964501</v>
      </c>
      <c r="AS97">
        <v>32659818.603383899</v>
      </c>
      <c r="AT97">
        <v>32330226.9990828</v>
      </c>
      <c r="AU97">
        <v>32000635.394781701</v>
      </c>
      <c r="AV97">
        <v>31605125.469620399</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abSelected="1" topLeftCell="AC25" zoomScale="58" zoomScaleNormal="50" workbookViewId="0">
      <selection activeCell="AX30" sqref="AX30"/>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-13061.939999997616</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-19592.909999996424</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-26123.879999998957</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-22451.848674703389</v>
      </c>
      <c r="E61">
        <f t="shared" si="0"/>
        <v>-20655.700780697167</v>
      </c>
      <c r="F61">
        <f t="shared" si="0"/>
        <v>-18360.62291620113</v>
      </c>
      <c r="G61">
        <f t="shared" si="0"/>
        <v>-6537.7030623499304</v>
      </c>
      <c r="H61">
        <f t="shared" si="0"/>
        <v>-5694.1284736990929</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-30796.977008000016</v>
      </c>
      <c r="S61">
        <f t="shared" si="1"/>
        <v>-28333.21884740144</v>
      </c>
      <c r="T61">
        <f t="shared" si="1"/>
        <v>-25185.083419900388</v>
      </c>
      <c r="U61">
        <f t="shared" si="1"/>
        <v>-8967.702117299661</v>
      </c>
      <c r="V61">
        <f t="shared" si="1"/>
        <v>-7810.5792634505779</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-34969.541174702346</v>
      </c>
      <c r="AG61">
        <f t="shared" si="2"/>
        <v>-32171.977880697697</v>
      </c>
      <c r="AH61">
        <f t="shared" si="2"/>
        <v>-28597.313671750948</v>
      </c>
      <c r="AI61">
        <f t="shared" si="2"/>
        <v>-10182.701644750312</v>
      </c>
      <c r="AJ61">
        <f t="shared" si="2"/>
        <v>-8868.804658299312</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-39142.105341400951</v>
      </c>
      <c r="AU61">
        <f t="shared" si="3"/>
        <v>-36010.736914001405</v>
      </c>
      <c r="AV61">
        <f t="shared" si="3"/>
        <v>-32009.543923599645</v>
      </c>
      <c r="AW61">
        <f t="shared" si="3"/>
        <v>-11397.701172200963</v>
      </c>
      <c r="AX61">
        <f t="shared" si="3"/>
        <v>-9927.0300531983376</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-58880.730870101601</v>
      </c>
      <c r="E62" s="21">
        <f>(AM21-AL21)/(E$59-D$59)</f>
        <v>-54170.272400598973</v>
      </c>
      <c r="F62">
        <f t="shared" si="0"/>
        <v>-48151.353244900703</v>
      </c>
      <c r="G62">
        <f t="shared" si="0"/>
        <v>-17145.346920048818</v>
      </c>
      <c r="H62">
        <f t="shared" si="0"/>
        <v>-14933.044091651216</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-67225.859203502536</v>
      </c>
      <c r="S62">
        <f t="shared" si="1"/>
        <v>-61847.790467198938</v>
      </c>
      <c r="T62">
        <f t="shared" si="1"/>
        <v>-54975.813748599961</v>
      </c>
      <c r="U62">
        <f t="shared" si="1"/>
        <v>-19575.34597495012</v>
      </c>
      <c r="V62">
        <f t="shared" si="1"/>
        <v>-17049.494881449267</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-71398.423370100558</v>
      </c>
      <c r="AG62">
        <f t="shared" si="2"/>
        <v>-65686.549500599504</v>
      </c>
      <c r="AH62">
        <f t="shared" si="2"/>
        <v>-58388.044000450522</v>
      </c>
      <c r="AI62">
        <f t="shared" si="2"/>
        <v>-20790.3455024492</v>
      </c>
      <c r="AJ62">
        <f t="shared" si="2"/>
        <v>-18107.720276299864</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-75570.987536799163</v>
      </c>
      <c r="AU62">
        <f t="shared" si="3"/>
        <v>-69525.308533903211</v>
      </c>
      <c r="AV62">
        <f t="shared" si="3"/>
        <v>-61800.274252299219</v>
      </c>
      <c r="AW62">
        <f t="shared" si="3"/>
        <v>-22005.34502989985</v>
      </c>
      <c r="AX62">
        <f t="shared" si="3"/>
        <v>-19165.945671150461</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-95309.613065600395</v>
      </c>
      <c r="E63">
        <f t="shared" si="0"/>
        <v>-87684.844020299613</v>
      </c>
      <c r="F63">
        <f t="shared" si="0"/>
        <v>-77942.083573650569</v>
      </c>
      <c r="G63">
        <f t="shared" si="0"/>
        <v>-27752.990777699277</v>
      </c>
      <c r="H63">
        <f t="shared" si="0"/>
        <v>-24171.959709649906</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-103654.74139890075</v>
      </c>
      <c r="S63">
        <f t="shared" si="1"/>
        <v>-95362.362087000161</v>
      </c>
      <c r="T63">
        <f t="shared" si="1"/>
        <v>-84766.544077349827</v>
      </c>
      <c r="U63">
        <f t="shared" si="1"/>
        <v>-30182.989832649007</v>
      </c>
      <c r="V63">
        <f t="shared" si="1"/>
        <v>-26288.410499401391</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-107827.30556559935</v>
      </c>
      <c r="AG63">
        <f t="shared" si="2"/>
        <v>-99201.121120300144</v>
      </c>
      <c r="AH63">
        <f t="shared" si="2"/>
        <v>-88178.774329200387</v>
      </c>
      <c r="AI63">
        <f t="shared" si="2"/>
        <v>-31397.989360099658</v>
      </c>
      <c r="AJ63">
        <f t="shared" si="2"/>
        <v>-27346.635894300416</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-111999.8697322011</v>
      </c>
      <c r="AU63">
        <f t="shared" si="3"/>
        <v>-103039.88015369698</v>
      </c>
      <c r="AV63">
        <f t="shared" si="3"/>
        <v>-91591.004581050947</v>
      </c>
      <c r="AW63">
        <f t="shared" si="3"/>
        <v>-32612.988887550309</v>
      </c>
      <c r="AX63">
        <f t="shared" si="3"/>
        <v>-28404.861289199442</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-131738.49526099861</v>
      </c>
      <c r="E64">
        <f t="shared" si="0"/>
        <v>-121199.41564020514</v>
      </c>
      <c r="F64">
        <f t="shared" si="0"/>
        <v>-107732.81390234828</v>
      </c>
      <c r="G64">
        <f t="shared" si="0"/>
        <v>-38360.634635400027</v>
      </c>
      <c r="H64">
        <f t="shared" si="0"/>
        <v>-33410.875327602029</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-140083.62359429896</v>
      </c>
      <c r="S64">
        <f t="shared" si="1"/>
        <v>-128876.93370690197</v>
      </c>
      <c r="T64">
        <f t="shared" si="1"/>
        <v>-114557.2744060494</v>
      </c>
      <c r="U64">
        <f t="shared" si="1"/>
        <v>-40790.633690301329</v>
      </c>
      <c r="V64">
        <f t="shared" si="1"/>
        <v>-35527.32611740008</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-144256.18776100129</v>
      </c>
      <c r="AG64">
        <f t="shared" si="2"/>
        <v>-132715.69274020195</v>
      </c>
      <c r="AH64">
        <f t="shared" si="2"/>
        <v>-117969.5046578981</v>
      </c>
      <c r="AI64">
        <f t="shared" si="2"/>
        <v>-42005.633217800409</v>
      </c>
      <c r="AJ64">
        <f t="shared" si="2"/>
        <v>-36585.551512252539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-148428.75192770362</v>
      </c>
      <c r="AU64">
        <f t="shared" si="3"/>
        <v>-136554.45177350193</v>
      </c>
      <c r="AV64">
        <f t="shared" si="3"/>
        <v>-121381.7349097468</v>
      </c>
      <c r="AW64">
        <f t="shared" si="3"/>
        <v>-43220.63274525106</v>
      </c>
      <c r="AX64">
        <f t="shared" si="3"/>
        <v>-37643.776907149702</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opLeftCell="A118" zoomScale="50" zoomScaleNormal="50" workbookViewId="0">
      <selection activeCell="L137" sqref="L137:L15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C1"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20.7804298800155</v>
      </c>
      <c r="D4">
        <f>$AK20/1000000</f>
        <v>23.977957668589202</v>
      </c>
      <c r="E4">
        <f>$AK21/1000000</f>
        <v>26.926915447265202</v>
      </c>
      <c r="F4">
        <f>$AK22/1000000</f>
        <v>29.800108671776101</v>
      </c>
      <c r="G4">
        <f>$AK23/1000000</f>
        <v>32.6733018962871</v>
      </c>
      <c r="H4" t="s">
        <v>0</v>
      </c>
      <c r="I4">
        <v>0</v>
      </c>
      <c r="J4">
        <f>$AK24/1000000</f>
        <v>20.7804298800155</v>
      </c>
      <c r="K4">
        <f>$AK25/1000000</f>
        <v>23.977957668589202</v>
      </c>
      <c r="L4">
        <f>$AK26/1000000</f>
        <v>26.926915447265202</v>
      </c>
      <c r="M4">
        <f>$AK27/1000000</f>
        <v>29.800108671776101</v>
      </c>
      <c r="N4">
        <f>$AK28/1000000</f>
        <v>32.6733018962871</v>
      </c>
      <c r="O4" t="s">
        <v>0</v>
      </c>
      <c r="P4">
        <v>0</v>
      </c>
      <c r="Q4">
        <f>$AK29/1000000</f>
        <v>20.7804298800155</v>
      </c>
      <c r="R4">
        <f>$AK30/1000000</f>
        <v>23.977957668589202</v>
      </c>
      <c r="S4">
        <f>$AK31/1000000</f>
        <v>26.926915447265202</v>
      </c>
      <c r="T4">
        <f>$AK32/1000000</f>
        <v>29.800108671776101</v>
      </c>
      <c r="U4">
        <f>$AK33/1000000</f>
        <v>32.6733018962871</v>
      </c>
      <c r="V4" t="s">
        <v>0</v>
      </c>
      <c r="W4">
        <v>0</v>
      </c>
      <c r="X4">
        <f>$AK34/1000000</f>
        <v>20.7804298800155</v>
      </c>
      <c r="Y4">
        <f>$AK35/1000000</f>
        <v>23.977957668589202</v>
      </c>
      <c r="Z4">
        <f>$AK36/1000000</f>
        <v>26.926915447265202</v>
      </c>
      <c r="AA4">
        <f>$AK37/1000000</f>
        <v>29.800108671776101</v>
      </c>
      <c r="AB4">
        <f>$AK38/1000000</f>
        <v>32.6733018962871</v>
      </c>
    </row>
    <row r="5" spans="1:28" x14ac:dyDescent="0.55000000000000004">
      <c r="A5" t="s">
        <v>1</v>
      </c>
      <c r="B5">
        <v>4</v>
      </c>
      <c r="C5">
        <f>$AL19/1000000</f>
        <v>21.0773531282106</v>
      </c>
      <c r="D5">
        <f>$AL20/1000000</f>
        <v>24.329380655442403</v>
      </c>
      <c r="E5">
        <f>$AL21/1000000</f>
        <v>27.202573879953398</v>
      </c>
      <c r="F5">
        <f>$AL22/1000000</f>
        <v>30.075767104464301</v>
      </c>
      <c r="G5">
        <f>$AL23/1000000</f>
        <v>32.948960328975303</v>
      </c>
      <c r="H5" t="s">
        <v>1</v>
      </c>
      <c r="I5">
        <v>4</v>
      </c>
      <c r="J5">
        <f>$AL24/1000000</f>
        <v>21.032845777099503</v>
      </c>
      <c r="K5">
        <f>$AL25/1000000</f>
        <v>24.3035376773779</v>
      </c>
      <c r="L5">
        <f>$AL26/1000000</f>
        <v>27.176730901888799</v>
      </c>
      <c r="M5">
        <f>$AL27/1000000</f>
        <v>30.049924126399802</v>
      </c>
      <c r="N5">
        <f>$AL28/1000000</f>
        <v>32.923117350910701</v>
      </c>
      <c r="O5" t="s">
        <v>1</v>
      </c>
      <c r="P5">
        <v>4</v>
      </c>
      <c r="Q5">
        <f>$AL29/1000000</f>
        <v>21.010592101543999</v>
      </c>
      <c r="R5">
        <f>$AL30/1000000</f>
        <v>24.290616188345599</v>
      </c>
      <c r="S5">
        <f>$AL31/1000000</f>
        <v>27.163809412856601</v>
      </c>
      <c r="T5">
        <f>$AL32/1000000</f>
        <v>30.0370026373675</v>
      </c>
      <c r="U5">
        <f>$AL33/1000000</f>
        <v>32.910195861878499</v>
      </c>
      <c r="V5" t="s">
        <v>1</v>
      </c>
      <c r="W5">
        <v>4</v>
      </c>
      <c r="X5">
        <f>$AL34/1000000</f>
        <v>20.988338425988399</v>
      </c>
      <c r="Y5">
        <f>$AL35/1000000</f>
        <v>24.277694699313397</v>
      </c>
      <c r="Z5">
        <f>$AL36/1000000</f>
        <v>27.1508879238243</v>
      </c>
      <c r="AA5">
        <f>$AL37/1000000</f>
        <v>30.024081148335302</v>
      </c>
      <c r="AB5">
        <f>$AL38/1000000</f>
        <v>32.897274372846198</v>
      </c>
    </row>
    <row r="6" spans="1:28" x14ac:dyDescent="0.55000000000000004">
      <c r="A6" t="s">
        <v>2</v>
      </c>
      <c r="B6">
        <v>6</v>
      </c>
      <c r="C6">
        <f>$AM19/1000000</f>
        <v>21.2614455420916</v>
      </c>
      <c r="D6">
        <f>$AM20/1000000</f>
        <v>24.467209871786501</v>
      </c>
      <c r="E6">
        <f>$AM21/1000000</f>
        <v>27.3404030962975</v>
      </c>
      <c r="F6">
        <f>$AM22/1000000</f>
        <v>30.213596320808399</v>
      </c>
      <c r="G6">
        <f>$AM23/1000000</f>
        <v>33.086789545319398</v>
      </c>
      <c r="H6" t="s">
        <v>2</v>
      </c>
      <c r="I6">
        <v>6</v>
      </c>
      <c r="J6">
        <f>$AM24/1000000</f>
        <v>21.1893436332916</v>
      </c>
      <c r="K6">
        <f>$AM25/1000000</f>
        <v>24.4284454046897</v>
      </c>
      <c r="L6">
        <f>$AM26/1000000</f>
        <v>27.301638629200699</v>
      </c>
      <c r="M6">
        <f>$AM27/1000000</f>
        <v>30.174831853711602</v>
      </c>
      <c r="N6">
        <f>$AM28/1000000</f>
        <v>33.048025078222601</v>
      </c>
      <c r="O6" t="s">
        <v>2</v>
      </c>
      <c r="P6">
        <v>6</v>
      </c>
      <c r="Q6">
        <f>$AM29/1000000</f>
        <v>21.153292678891599</v>
      </c>
      <c r="R6">
        <f>$AM30/1000000</f>
        <v>24.409063171141302</v>
      </c>
      <c r="S6">
        <f>$AM31/1000000</f>
        <v>27.282256395652301</v>
      </c>
      <c r="T6">
        <f>$AM32/1000000</f>
        <v>30.1554496201632</v>
      </c>
      <c r="U6">
        <f>$AM33/1000000</f>
        <v>33.028642844674202</v>
      </c>
      <c r="V6" t="s">
        <v>2</v>
      </c>
      <c r="W6">
        <v>6</v>
      </c>
      <c r="X6">
        <f>$AM34/1000000</f>
        <v>21.117241724491599</v>
      </c>
      <c r="Y6">
        <f>$AM35/1000000</f>
        <v>24.389680937592999</v>
      </c>
      <c r="Z6">
        <f>$AM36/1000000</f>
        <v>27.262874162103898</v>
      </c>
      <c r="AA6">
        <f>$AM37/1000000</f>
        <v>30.136067386614901</v>
      </c>
      <c r="AB6">
        <f>$AM38/1000000</f>
        <v>33.009260611125804</v>
      </c>
    </row>
    <row r="7" spans="1:28" x14ac:dyDescent="0.55000000000000004">
      <c r="A7" t="s">
        <v>3</v>
      </c>
      <c r="B7">
        <v>7</v>
      </c>
      <c r="C7">
        <f>$AN19/1000000</f>
        <v>21.364997524899596</v>
      </c>
      <c r="D7">
        <f>$AN20/1000000</f>
        <v>24.536124479958502</v>
      </c>
      <c r="E7">
        <f>$AN21/1000000</f>
        <v>27.409317704469498</v>
      </c>
      <c r="F7">
        <f>$AN22/1000000</f>
        <v>30.2825109289804</v>
      </c>
      <c r="G7">
        <f>$AN23/1000000</f>
        <v>33.155704153491399</v>
      </c>
      <c r="H7" t="s">
        <v>3</v>
      </c>
      <c r="I7">
        <v>7</v>
      </c>
      <c r="J7">
        <f>$AN24/1000000</f>
        <v>21.277373677399602</v>
      </c>
      <c r="K7">
        <f>$AN25/1000000</f>
        <v>24.490899268345601</v>
      </c>
      <c r="L7">
        <f>$AN26/1000000</f>
        <v>27.364092492856599</v>
      </c>
      <c r="M7">
        <f>$AN27/1000000</f>
        <v>30.237285717367499</v>
      </c>
      <c r="N7">
        <f>$AN28/1000000</f>
        <v>33.110478941878505</v>
      </c>
      <c r="O7" t="s">
        <v>3</v>
      </c>
      <c r="P7">
        <v>7</v>
      </c>
      <c r="Q7">
        <f>$AN29/1000000</f>
        <v>21.2335617536496</v>
      </c>
      <c r="R7">
        <f>$AN30/1000000</f>
        <v>24.468286662539199</v>
      </c>
      <c r="S7">
        <f>$AN31/1000000</f>
        <v>27.341479887050099</v>
      </c>
      <c r="T7">
        <f>$AN32/1000000</f>
        <v>30.214673111561101</v>
      </c>
      <c r="U7">
        <f>$AN33/1000000</f>
        <v>33.087866336072004</v>
      </c>
      <c r="V7" t="s">
        <v>3</v>
      </c>
      <c r="W7">
        <v>7</v>
      </c>
      <c r="X7">
        <f>$AN34/1000000</f>
        <v>21.189749829899601</v>
      </c>
      <c r="Y7">
        <f>$AN35/1000000</f>
        <v>24.445674056732699</v>
      </c>
      <c r="Z7">
        <f>$AN36/1000000</f>
        <v>27.318867281243701</v>
      </c>
      <c r="AA7">
        <f>$AN37/1000000</f>
        <v>30.192060505754601</v>
      </c>
      <c r="AB7">
        <f>$AN38/1000000</f>
        <v>33.065253730265596</v>
      </c>
    </row>
    <row r="8" spans="1:28" x14ac:dyDescent="0.55000000000000004">
      <c r="A8" t="s">
        <v>4</v>
      </c>
      <c r="B8">
        <v>8</v>
      </c>
      <c r="C8">
        <f>$AO19/1000000</f>
        <v>21.4775540279518</v>
      </c>
      <c r="D8">
        <f>$AO20/1000000</f>
        <v>24.605039088130599</v>
      </c>
      <c r="E8">
        <f>$AO21/1000000</f>
        <v>27.478232312641502</v>
      </c>
      <c r="F8">
        <f>$AO22/1000000</f>
        <v>30.351425537152497</v>
      </c>
      <c r="G8">
        <f>$AO23/1000000</f>
        <v>33.2246187616634</v>
      </c>
      <c r="H8" t="s">
        <v>4</v>
      </c>
      <c r="I8">
        <v>8</v>
      </c>
      <c r="J8">
        <f>$AO24/1000000</f>
        <v>21.3730585079518</v>
      </c>
      <c r="K8">
        <f>$AO25/1000000</f>
        <v>24.5533531320016</v>
      </c>
      <c r="L8">
        <f>$AO26/1000000</f>
        <v>27.426546356512503</v>
      </c>
      <c r="M8">
        <f>$AO27/1000000</f>
        <v>30.299739581023498</v>
      </c>
      <c r="N8">
        <f>$AO28/1000000</f>
        <v>33.172932805534401</v>
      </c>
      <c r="O8" t="s">
        <v>4</v>
      </c>
      <c r="P8">
        <v>8</v>
      </c>
      <c r="Q8">
        <f>$AO29/1000000</f>
        <v>21.3208107479518</v>
      </c>
      <c r="R8">
        <f>$AO30/1000000</f>
        <v>24.527510153937001</v>
      </c>
      <c r="S8">
        <f>$AO31/1000000</f>
        <v>27.400703378448</v>
      </c>
      <c r="T8">
        <f>$AO32/1000000</f>
        <v>30.273896602958899</v>
      </c>
      <c r="U8">
        <f>$AO33/1000000</f>
        <v>33.147089827469898</v>
      </c>
      <c r="V8" t="s">
        <v>4</v>
      </c>
      <c r="W8">
        <v>8</v>
      </c>
      <c r="X8">
        <f>$AO34/1000000</f>
        <v>21.2685629879518</v>
      </c>
      <c r="Y8">
        <f>$AO35/1000000</f>
        <v>24.501667175872502</v>
      </c>
      <c r="Z8">
        <f>$AO36/1000000</f>
        <v>27.374860400383497</v>
      </c>
      <c r="AA8">
        <f>$AO37/1000000</f>
        <v>30.2480536248944</v>
      </c>
      <c r="AB8">
        <f>$AO38/1000000</f>
        <v>33.121246849405402</v>
      </c>
    </row>
    <row r="9" spans="1:28" x14ac:dyDescent="0.55000000000000004">
      <c r="A9" t="s">
        <v>5</v>
      </c>
      <c r="B9">
        <v>9</v>
      </c>
      <c r="C9">
        <f>$AP19/1000000</f>
        <v>21.4775540279518</v>
      </c>
      <c r="D9">
        <f>$AP20/1000000</f>
        <v>24.534626336302601</v>
      </c>
      <c r="E9">
        <f>$AP21/1000000</f>
        <v>27.4078195608136</v>
      </c>
      <c r="F9">
        <f>$AP22/1000000</f>
        <v>30.281012785324499</v>
      </c>
      <c r="G9">
        <f>$AP23/1000000</f>
        <v>33.154206009835498</v>
      </c>
      <c r="H9" t="s">
        <v>5</v>
      </c>
      <c r="I9">
        <v>9</v>
      </c>
      <c r="J9">
        <f>$AP24/1000000</f>
        <v>21.368704527951799</v>
      </c>
      <c r="K9">
        <f>$AP25/1000000</f>
        <v>24.4851875956575</v>
      </c>
      <c r="L9">
        <f>$AP26/1000000</f>
        <v>27.358380820168399</v>
      </c>
      <c r="M9">
        <f>$AP27/1000000</f>
        <v>30.231574044679398</v>
      </c>
      <c r="N9">
        <f>$AP28/1000000</f>
        <v>33.104767269190297</v>
      </c>
      <c r="O9" t="s">
        <v>5</v>
      </c>
      <c r="P9">
        <v>9</v>
      </c>
      <c r="Q9">
        <f>$AP29/1000000</f>
        <v>21.3142797779518</v>
      </c>
      <c r="R9">
        <f>$AP30/1000000</f>
        <v>24.4604682253349</v>
      </c>
      <c r="S9">
        <f>$AP31/1000000</f>
        <v>27.333661449845799</v>
      </c>
      <c r="T9">
        <f>$AP32/1000000</f>
        <v>30.206854674356798</v>
      </c>
      <c r="U9">
        <f>$AP33/1000000</f>
        <v>33.080047898867697</v>
      </c>
      <c r="V9" t="s">
        <v>5</v>
      </c>
      <c r="W9">
        <v>9</v>
      </c>
      <c r="X9">
        <f>$AP34/1000000</f>
        <v>21.259855027951801</v>
      </c>
      <c r="Y9">
        <f>$AP35/1000000</f>
        <v>24.435748855012303</v>
      </c>
      <c r="Z9">
        <f>$AP36/1000000</f>
        <v>27.308942079523298</v>
      </c>
      <c r="AA9">
        <f>$AP37/1000000</f>
        <v>30.182135304034201</v>
      </c>
      <c r="AB9">
        <f>$AP38/1000000</f>
        <v>33.055328528545097</v>
      </c>
    </row>
    <row r="10" spans="1:28" x14ac:dyDescent="0.55000000000000004">
      <c r="A10" t="s">
        <v>6</v>
      </c>
      <c r="B10">
        <v>10</v>
      </c>
      <c r="C10">
        <f>$AQ19/1000000</f>
        <v>21.4775540279518</v>
      </c>
      <c r="D10">
        <f>$AQ20/1000000</f>
        <v>24.464213584474702</v>
      </c>
      <c r="E10">
        <f>$AQ21/1000000</f>
        <v>27.337406808985598</v>
      </c>
      <c r="F10">
        <f>$AQ22/1000000</f>
        <v>30.210600033496601</v>
      </c>
      <c r="G10">
        <f>$AQ23/1000000</f>
        <v>33.083793258007503</v>
      </c>
      <c r="H10" t="s">
        <v>6</v>
      </c>
      <c r="I10">
        <v>10</v>
      </c>
      <c r="J10">
        <f>$AQ24/1000000</f>
        <v>21.364350547951798</v>
      </c>
      <c r="K10">
        <f>$AQ25/1000000</f>
        <v>24.417022059313403</v>
      </c>
      <c r="L10">
        <f>$AQ26/1000000</f>
        <v>27.290215283824299</v>
      </c>
      <c r="M10">
        <f>$AQ27/1000000</f>
        <v>30.163408508335301</v>
      </c>
      <c r="N10">
        <f>$AQ28/1000000</f>
        <v>33.036601732846201</v>
      </c>
      <c r="O10" t="s">
        <v>6</v>
      </c>
      <c r="P10">
        <v>10</v>
      </c>
      <c r="Q10">
        <f>$AQ29/1000000</f>
        <v>21.3077488079518</v>
      </c>
      <c r="R10">
        <f>$AQ30/1000000</f>
        <v>24.393426296732702</v>
      </c>
      <c r="S10">
        <f>$AQ31/1000000</f>
        <v>27.266619521243697</v>
      </c>
      <c r="T10">
        <f>$AQ32/1000000</f>
        <v>30.1398127457546</v>
      </c>
      <c r="U10">
        <f>$AQ33/1000000</f>
        <v>33.013005970265603</v>
      </c>
      <c r="V10" t="s">
        <v>6</v>
      </c>
      <c r="W10">
        <v>10</v>
      </c>
      <c r="X10">
        <f>$AQ34/1000000</f>
        <v>21.251147067951798</v>
      </c>
      <c r="Y10">
        <f>$AQ35/1000000</f>
        <v>24.369830534152101</v>
      </c>
      <c r="Z10">
        <f>$AQ36/1000000</f>
        <v>27.243023758663</v>
      </c>
      <c r="AA10">
        <f>$AQ37/1000000</f>
        <v>30.116216983173999</v>
      </c>
      <c r="AB10">
        <f>$AQ38/1000000</f>
        <v>32.989410207684898</v>
      </c>
    </row>
    <row r="11" spans="1:28" x14ac:dyDescent="0.55000000000000004">
      <c r="A11" t="s">
        <v>7</v>
      </c>
      <c r="B11">
        <v>12</v>
      </c>
      <c r="C11">
        <f>$AR19/1000000</f>
        <v>21.4501948563078</v>
      </c>
      <c r="D11">
        <f>$AR20/1000000</f>
        <v>24.323388080818798</v>
      </c>
      <c r="E11">
        <f>$AR21/1000000</f>
        <v>27.196581305329698</v>
      </c>
      <c r="F11">
        <f>$AR22/1000000</f>
        <v>30.0697745298407</v>
      </c>
      <c r="G11">
        <f>$AR23/1000000</f>
        <v>32.942967754351599</v>
      </c>
      <c r="H11" t="s">
        <v>7</v>
      </c>
      <c r="I11">
        <v>12</v>
      </c>
      <c r="J11">
        <f>$AR24/1000000</f>
        <v>21.355642587951802</v>
      </c>
      <c r="K11">
        <f>$AR25/1000000</f>
        <v>24.280690986625199</v>
      </c>
      <c r="L11">
        <f>$AR26/1000000</f>
        <v>27.153884211136198</v>
      </c>
      <c r="M11">
        <f>$AR27/1000000</f>
        <v>30.027077435647101</v>
      </c>
      <c r="N11">
        <f>$AR28/1000000</f>
        <v>32.9002706601581</v>
      </c>
      <c r="O11" t="s">
        <v>7</v>
      </c>
      <c r="P11">
        <v>12</v>
      </c>
      <c r="Q11">
        <f>$AR29/1000000</f>
        <v>21.2946868679518</v>
      </c>
      <c r="R11">
        <f>$AR30/1000000</f>
        <v>24.2593424395284</v>
      </c>
      <c r="S11">
        <f>$AR31/1000000</f>
        <v>27.132535664039398</v>
      </c>
      <c r="T11">
        <f>$AR32/1000000</f>
        <v>30.005728888550301</v>
      </c>
      <c r="U11">
        <f>$AR33/1000000</f>
        <v>32.8789221130613</v>
      </c>
      <c r="V11" t="s">
        <v>7</v>
      </c>
      <c r="W11">
        <v>12</v>
      </c>
      <c r="X11">
        <f>$AR34/1000000</f>
        <v>21.233731147951801</v>
      </c>
      <c r="Y11">
        <f>$AR35/1000000</f>
        <v>24.2379938924317</v>
      </c>
      <c r="Z11">
        <f>$AR36/1000000</f>
        <v>27.111187116942599</v>
      </c>
      <c r="AA11">
        <f>$AR37/1000000</f>
        <v>29.984380341453601</v>
      </c>
      <c r="AB11">
        <f>$AR38/1000000</f>
        <v>32.857573565964501</v>
      </c>
    </row>
    <row r="12" spans="1:28" x14ac:dyDescent="0.55000000000000004">
      <c r="A12" t="s">
        <v>8</v>
      </c>
      <c r="B12">
        <v>15</v>
      </c>
      <c r="C12">
        <f>$AS19/1000000</f>
        <v>21.238956600823901</v>
      </c>
      <c r="D12">
        <f>$AS20/1000000</f>
        <v>24.1121498253349</v>
      </c>
      <c r="E12">
        <f>$AS21/1000000</f>
        <v>26.985343049845799</v>
      </c>
      <c r="F12">
        <f>$AS22/1000000</f>
        <v>29.858536274356801</v>
      </c>
      <c r="G12">
        <f>$AS23/1000000</f>
        <v>32.731729498867701</v>
      </c>
      <c r="H12" t="s">
        <v>8</v>
      </c>
      <c r="I12">
        <v>15</v>
      </c>
      <c r="J12">
        <f>$AS24/1000000</f>
        <v>21.203001153081999</v>
      </c>
      <c r="K12">
        <f>$AS25/1000000</f>
        <v>24.076194377592998</v>
      </c>
      <c r="L12">
        <f>$AS26/1000000</f>
        <v>26.949387602103901</v>
      </c>
      <c r="M12">
        <f>$AS27/1000000</f>
        <v>29.8225808266148</v>
      </c>
      <c r="N12">
        <f>$AS28/1000000</f>
        <v>32.695774051125795</v>
      </c>
      <c r="O12" t="s">
        <v>8</v>
      </c>
      <c r="P12">
        <v>15</v>
      </c>
      <c r="Q12">
        <f>$AS29/1000000</f>
        <v>21.185023429211</v>
      </c>
      <c r="R12">
        <f>$AS30/1000000</f>
        <v>24.058216653721999</v>
      </c>
      <c r="S12">
        <f>$AS31/1000000</f>
        <v>26.931409878232898</v>
      </c>
      <c r="T12">
        <f>$AS32/1000000</f>
        <v>29.804603102743901</v>
      </c>
      <c r="U12">
        <f>$AS33/1000000</f>
        <v>32.677796327254796</v>
      </c>
      <c r="V12" t="s">
        <v>8</v>
      </c>
      <c r="W12">
        <v>15</v>
      </c>
      <c r="X12">
        <f>$AS34/1000000</f>
        <v>21.167045705340097</v>
      </c>
      <c r="Y12">
        <f>$AS35/1000000</f>
        <v>24.040238929851</v>
      </c>
      <c r="Z12">
        <f>$AS36/1000000</f>
        <v>26.913432154361999</v>
      </c>
      <c r="AA12">
        <f>$AS37/1000000</f>
        <v>29.786625378872902</v>
      </c>
      <c r="AB12">
        <f>$AS38/1000000</f>
        <v>32.659818603383897</v>
      </c>
    </row>
    <row r="13" spans="1:28" x14ac:dyDescent="0.55000000000000004">
      <c r="A13" t="s">
        <v>9</v>
      </c>
      <c r="B13">
        <v>20</v>
      </c>
      <c r="C13">
        <f>$AT19/1000000</f>
        <v>20.886892841684201</v>
      </c>
      <c r="D13">
        <f>$AT20/1000000</f>
        <v>23.7600860661951</v>
      </c>
      <c r="E13">
        <f>$AT21/1000000</f>
        <v>26.633279290706103</v>
      </c>
      <c r="F13">
        <f>$AT22/1000000</f>
        <v>29.506472515216998</v>
      </c>
      <c r="G13">
        <f>$AT23/1000000</f>
        <v>32.379665739727898</v>
      </c>
      <c r="H13" t="s">
        <v>9</v>
      </c>
      <c r="I13">
        <v>20</v>
      </c>
      <c r="J13">
        <f>$AT24/1000000</f>
        <v>20.862173471361601</v>
      </c>
      <c r="K13">
        <f>$AT25/1000000</f>
        <v>23.7353666958725</v>
      </c>
      <c r="L13">
        <f>$AT26/1000000</f>
        <v>26.608559920383502</v>
      </c>
      <c r="M13">
        <f>$AT27/1000000</f>
        <v>29.481753144894398</v>
      </c>
      <c r="N13">
        <f>$AT28/1000000</f>
        <v>32.354946369405397</v>
      </c>
      <c r="O13" t="s">
        <v>9</v>
      </c>
      <c r="P13">
        <v>20</v>
      </c>
      <c r="Q13">
        <f>$AT29/1000000</f>
        <v>20.849813786200301</v>
      </c>
      <c r="R13">
        <f>$AT30/1000000</f>
        <v>23.7230070107112</v>
      </c>
      <c r="S13">
        <f>$AT31/1000000</f>
        <v>26.596200235222202</v>
      </c>
      <c r="T13">
        <f>$AT32/1000000</f>
        <v>29.469393459733098</v>
      </c>
      <c r="U13">
        <f>$AT33/1000000</f>
        <v>32.342586684244097</v>
      </c>
      <c r="V13" t="s">
        <v>9</v>
      </c>
      <c r="W13">
        <v>20</v>
      </c>
      <c r="X13">
        <f>$AT34/1000000</f>
        <v>20.837454101039</v>
      </c>
      <c r="Y13">
        <f>$AT35/1000000</f>
        <v>23.7106473255499</v>
      </c>
      <c r="Z13">
        <f>$AT36/1000000</f>
        <v>26.583840550060902</v>
      </c>
      <c r="AA13">
        <f>$AT37/1000000</f>
        <v>29.457033774571798</v>
      </c>
      <c r="AB13">
        <f>$AT38/1000000</f>
        <v>32.330226999082797</v>
      </c>
    </row>
    <row r="14" spans="1:28" x14ac:dyDescent="0.55000000000000004">
      <c r="A14" t="s">
        <v>10</v>
      </c>
      <c r="B14">
        <v>25</v>
      </c>
      <c r="C14">
        <f>$AU19/1000000</f>
        <v>20.534829082544402</v>
      </c>
      <c r="D14">
        <f>$AU20/1000000</f>
        <v>23.408022307055298</v>
      </c>
      <c r="E14">
        <f>$AU21/1000000</f>
        <v>26.2812155315663</v>
      </c>
      <c r="F14">
        <f>$AU22/1000000</f>
        <v>29.154408756077199</v>
      </c>
      <c r="G14">
        <f>$AU23/1000000</f>
        <v>32.027601980588202</v>
      </c>
      <c r="H14" t="s">
        <v>10</v>
      </c>
      <c r="I14">
        <v>25</v>
      </c>
      <c r="J14">
        <f>$AU24/1000000</f>
        <v>20.521345789641099</v>
      </c>
      <c r="K14">
        <f>$AU25/1000000</f>
        <v>23.394539014152098</v>
      </c>
      <c r="L14">
        <f>$AU26/1000000</f>
        <v>26.267732238662997</v>
      </c>
      <c r="M14">
        <f>$AU27/1000000</f>
        <v>29.140925463174</v>
      </c>
      <c r="N14">
        <f>$AU28/1000000</f>
        <v>32.014118687684899</v>
      </c>
      <c r="O14" t="s">
        <v>10</v>
      </c>
      <c r="P14">
        <v>25</v>
      </c>
      <c r="Q14">
        <f>$AU29/1000000</f>
        <v>20.514604143189501</v>
      </c>
      <c r="R14">
        <f>$AU30/1000000</f>
        <v>23.3877973677005</v>
      </c>
      <c r="S14">
        <f>$AU31/1000000</f>
        <v>26.2609905922114</v>
      </c>
      <c r="T14">
        <f>$AU32/1000000</f>
        <v>29.134183816722402</v>
      </c>
      <c r="U14">
        <f>$AU33/1000000</f>
        <v>32.007377041233298</v>
      </c>
      <c r="V14" t="s">
        <v>10</v>
      </c>
      <c r="W14">
        <v>25</v>
      </c>
      <c r="X14">
        <f>$AU34/1000000</f>
        <v>20.5078624967379</v>
      </c>
      <c r="Y14">
        <f>$AU35/1000000</f>
        <v>23.381055721248899</v>
      </c>
      <c r="Z14">
        <f>$AU36/1000000</f>
        <v>26.254248945759798</v>
      </c>
      <c r="AA14">
        <f>$AU37/1000000</f>
        <v>29.1274421702708</v>
      </c>
      <c r="AB14">
        <f>$AU38/1000000</f>
        <v>32.000635394781703</v>
      </c>
    </row>
    <row r="15" spans="1:28" x14ac:dyDescent="0.55000000000000004">
      <c r="A15" t="s">
        <v>11</v>
      </c>
      <c r="B15">
        <v>31</v>
      </c>
      <c r="C15">
        <f>$AV19/1000000</f>
        <v>20.112352571576601</v>
      </c>
      <c r="D15">
        <f>$AV20/1000000</f>
        <v>22.9855457960876</v>
      </c>
      <c r="E15">
        <f>$AV21/1000000</f>
        <v>25.858739020598502</v>
      </c>
      <c r="F15">
        <f>$AV22/1000000</f>
        <v>28.731932245109498</v>
      </c>
      <c r="G15">
        <f>$AV23/1000000</f>
        <v>31.6051254696204</v>
      </c>
      <c r="H15" t="s">
        <v>11</v>
      </c>
      <c r="I15">
        <v>31</v>
      </c>
      <c r="J15">
        <f>$AV24/1000000</f>
        <v>20.112352571576601</v>
      </c>
      <c r="K15">
        <f>$AV25/1000000</f>
        <v>22.9855457960876</v>
      </c>
      <c r="L15">
        <f>$AV26/1000000</f>
        <v>25.858739020598502</v>
      </c>
      <c r="M15">
        <f>$AV27/1000000</f>
        <v>28.731932245109498</v>
      </c>
      <c r="N15">
        <f>$AV28/1000000</f>
        <v>31.6051254696204</v>
      </c>
      <c r="O15" t="s">
        <v>11</v>
      </c>
      <c r="P15">
        <v>31</v>
      </c>
      <c r="Q15">
        <f>$AV29/1000000</f>
        <v>20.112352571576601</v>
      </c>
      <c r="R15">
        <f>$AV30/1000000</f>
        <v>22.9855457960876</v>
      </c>
      <c r="S15">
        <f>$AV31/1000000</f>
        <v>25.858739020598502</v>
      </c>
      <c r="T15">
        <f>$AV32/1000000</f>
        <v>28.731932245109498</v>
      </c>
      <c r="U15">
        <f>$AV33/1000000</f>
        <v>31.6051254696204</v>
      </c>
      <c r="V15" t="s">
        <v>11</v>
      </c>
      <c r="W15">
        <v>31</v>
      </c>
      <c r="X15">
        <f>$AV34/1000000</f>
        <v>20.112352571576601</v>
      </c>
      <c r="Y15">
        <f>$AV35/1000000</f>
        <v>22.9855457960876</v>
      </c>
      <c r="Z15">
        <f>$AV36/1000000</f>
        <v>25.858739020598502</v>
      </c>
      <c r="AA15">
        <f>$AV37/1000000</f>
        <v>28.731932245109498</v>
      </c>
      <c r="AB15">
        <f>$AV38/1000000</f>
        <v>31.6051254696204</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20780429.8800155</v>
      </c>
      <c r="AL19">
        <v>21077353.1282106</v>
      </c>
      <c r="AM19">
        <v>21261445.542091601</v>
      </c>
      <c r="AN19">
        <v>21364997.524899598</v>
      </c>
      <c r="AO19">
        <v>21477554.027951799</v>
      </c>
      <c r="AP19">
        <v>21477554.027951799</v>
      </c>
      <c r="AQ19">
        <v>21477554.027951799</v>
      </c>
      <c r="AR19">
        <v>21450194.856307801</v>
      </c>
      <c r="AS19">
        <v>21238956.600823902</v>
      </c>
      <c r="AT19">
        <v>20886892.8416842</v>
      </c>
      <c r="AU19">
        <v>20534829.082544401</v>
      </c>
      <c r="AV19">
        <v>20112352.571576599</v>
      </c>
    </row>
    <row r="20" spans="35:48" x14ac:dyDescent="0.55000000000000004">
      <c r="AI20" t="s">
        <v>12</v>
      </c>
      <c r="AJ20" t="s">
        <v>22</v>
      </c>
      <c r="AK20">
        <v>23977957.668589201</v>
      </c>
      <c r="AL20">
        <v>24329380.655442402</v>
      </c>
      <c r="AM20">
        <v>24467209.871786501</v>
      </c>
      <c r="AN20">
        <v>24536124.479958501</v>
      </c>
      <c r="AO20">
        <v>24605039.088130601</v>
      </c>
      <c r="AP20">
        <v>24534626.336302601</v>
      </c>
      <c r="AQ20">
        <v>24464213.584474701</v>
      </c>
      <c r="AR20">
        <v>24323388.080818798</v>
      </c>
      <c r="AS20">
        <v>24112149.825334899</v>
      </c>
      <c r="AT20">
        <v>23760086.066195101</v>
      </c>
      <c r="AU20">
        <v>23408022.307055298</v>
      </c>
      <c r="AV20">
        <v>22985545.7960876</v>
      </c>
    </row>
    <row r="21" spans="35:48" x14ac:dyDescent="0.55000000000000004">
      <c r="AI21" t="s">
        <v>12</v>
      </c>
      <c r="AJ21" t="s">
        <v>23</v>
      </c>
      <c r="AK21">
        <v>26926915.4472652</v>
      </c>
      <c r="AL21">
        <v>27202573.879953399</v>
      </c>
      <c r="AM21">
        <v>27340403.096297499</v>
      </c>
      <c r="AN21">
        <v>27409317.704469498</v>
      </c>
      <c r="AO21">
        <v>27478232.312641501</v>
      </c>
      <c r="AP21">
        <v>27407819.560813598</v>
      </c>
      <c r="AQ21">
        <v>27337406.808985598</v>
      </c>
      <c r="AR21">
        <v>27196581.305329699</v>
      </c>
      <c r="AS21">
        <v>26985343.0498458</v>
      </c>
      <c r="AT21">
        <v>26633279.290706102</v>
      </c>
      <c r="AU21">
        <v>26281215.531566299</v>
      </c>
      <c r="AV21">
        <v>25858739.020598501</v>
      </c>
    </row>
    <row r="22" spans="35:48" x14ac:dyDescent="0.55000000000000004">
      <c r="AI22" t="s">
        <v>12</v>
      </c>
      <c r="AJ22" t="s">
        <v>24</v>
      </c>
      <c r="AK22">
        <v>29800108.671776101</v>
      </c>
      <c r="AL22">
        <v>30075767.1044643</v>
      </c>
      <c r="AM22">
        <v>30213596.320808399</v>
      </c>
      <c r="AN22">
        <v>30282510.928980399</v>
      </c>
      <c r="AO22">
        <v>30351425.537152499</v>
      </c>
      <c r="AP22">
        <v>30281012.785324499</v>
      </c>
      <c r="AQ22">
        <v>30210600.0334966</v>
      </c>
      <c r="AR22">
        <v>30069774.5298407</v>
      </c>
      <c r="AS22">
        <v>29858536.274356801</v>
      </c>
      <c r="AT22">
        <v>29506472.515216999</v>
      </c>
      <c r="AU22">
        <v>29154408.7560772</v>
      </c>
      <c r="AV22">
        <v>28731932.245109499</v>
      </c>
    </row>
    <row r="23" spans="35:48" x14ac:dyDescent="0.55000000000000004">
      <c r="AI23" t="s">
        <v>12</v>
      </c>
      <c r="AJ23" t="s">
        <v>25</v>
      </c>
      <c r="AK23">
        <v>32673301.896287099</v>
      </c>
      <c r="AL23">
        <v>32948960.328975301</v>
      </c>
      <c r="AM23">
        <v>33086789.545319401</v>
      </c>
      <c r="AN23">
        <v>33155704.1534914</v>
      </c>
      <c r="AO23">
        <v>33224618.7616634</v>
      </c>
      <c r="AP23">
        <v>33154206.0098355</v>
      </c>
      <c r="AQ23">
        <v>33083793.2580075</v>
      </c>
      <c r="AR23">
        <v>32942967.754351601</v>
      </c>
      <c r="AS23">
        <v>32731729.498867702</v>
      </c>
      <c r="AT23">
        <v>32379665.739727899</v>
      </c>
      <c r="AU23">
        <v>32027601.980588201</v>
      </c>
      <c r="AV23">
        <v>31605125.469620399</v>
      </c>
    </row>
    <row r="24" spans="35:48" x14ac:dyDescent="0.55000000000000004">
      <c r="AI24" t="s">
        <v>26</v>
      </c>
      <c r="AJ24" t="s">
        <v>13</v>
      </c>
      <c r="AK24">
        <v>20780429.8800155</v>
      </c>
      <c r="AL24">
        <v>21032845.777099501</v>
      </c>
      <c r="AM24">
        <v>21189343.633291598</v>
      </c>
      <c r="AN24">
        <v>21277373.677399602</v>
      </c>
      <c r="AO24">
        <v>21373058.5079518</v>
      </c>
      <c r="AP24">
        <v>21368704.527951799</v>
      </c>
      <c r="AQ24">
        <v>21364350.547951799</v>
      </c>
      <c r="AR24">
        <v>21355642.587951802</v>
      </c>
      <c r="AS24">
        <v>21203001.153081998</v>
      </c>
      <c r="AT24">
        <v>20862173.4713616</v>
      </c>
      <c r="AU24">
        <v>20521345.789641101</v>
      </c>
      <c r="AV24">
        <v>20112352.571576599</v>
      </c>
    </row>
    <row r="25" spans="35:48" x14ac:dyDescent="0.55000000000000004">
      <c r="AI25" t="s">
        <v>26</v>
      </c>
      <c r="AJ25" t="s">
        <v>22</v>
      </c>
      <c r="AK25">
        <v>23977957.668589201</v>
      </c>
      <c r="AL25">
        <v>24303537.677377898</v>
      </c>
      <c r="AM25">
        <v>24428445.404689699</v>
      </c>
      <c r="AN25">
        <v>24490899.268345602</v>
      </c>
      <c r="AO25">
        <v>24553353.132001601</v>
      </c>
      <c r="AP25">
        <v>24485187.595657501</v>
      </c>
      <c r="AQ25">
        <v>24417022.059313402</v>
      </c>
      <c r="AR25">
        <v>24280690.986625198</v>
      </c>
      <c r="AS25">
        <v>24076194.377592999</v>
      </c>
      <c r="AT25">
        <v>23735366.695872501</v>
      </c>
      <c r="AU25">
        <v>23394539.014152098</v>
      </c>
      <c r="AV25">
        <v>22985545.7960876</v>
      </c>
    </row>
    <row r="26" spans="35:48" x14ac:dyDescent="0.55000000000000004">
      <c r="AI26" t="s">
        <v>26</v>
      </c>
      <c r="AJ26" t="s">
        <v>23</v>
      </c>
      <c r="AK26">
        <v>26926915.4472652</v>
      </c>
      <c r="AL26">
        <v>27176730.901888799</v>
      </c>
      <c r="AM26">
        <v>27301638.629200701</v>
      </c>
      <c r="AN26">
        <v>27364092.492856599</v>
      </c>
      <c r="AO26">
        <v>27426546.356512502</v>
      </c>
      <c r="AP26">
        <v>27358380.820168398</v>
      </c>
      <c r="AQ26">
        <v>27290215.283824299</v>
      </c>
      <c r="AR26">
        <v>27153884.2111362</v>
      </c>
      <c r="AS26">
        <v>26949387.6021039</v>
      </c>
      <c r="AT26">
        <v>26608559.920383502</v>
      </c>
      <c r="AU26">
        <v>26267732.238662999</v>
      </c>
      <c r="AV26">
        <v>25858739.020598501</v>
      </c>
    </row>
    <row r="27" spans="35:48" x14ac:dyDescent="0.55000000000000004">
      <c r="AI27" t="s">
        <v>26</v>
      </c>
      <c r="AJ27" t="s">
        <v>24</v>
      </c>
      <c r="AK27">
        <v>29800108.671776101</v>
      </c>
      <c r="AL27">
        <v>30049924.1263998</v>
      </c>
      <c r="AM27">
        <v>30174831.853711601</v>
      </c>
      <c r="AN27">
        <v>30237285.7173675</v>
      </c>
      <c r="AO27">
        <v>30299739.581023499</v>
      </c>
      <c r="AP27">
        <v>30231574.0446794</v>
      </c>
      <c r="AQ27">
        <v>30163408.5083353</v>
      </c>
      <c r="AR27">
        <v>30027077.4356471</v>
      </c>
      <c r="AS27">
        <v>29822580.826614801</v>
      </c>
      <c r="AT27">
        <v>29481753.144894399</v>
      </c>
      <c r="AU27">
        <v>29140925.463174</v>
      </c>
      <c r="AV27">
        <v>28731932.245109499</v>
      </c>
    </row>
    <row r="28" spans="35:48" x14ac:dyDescent="0.55000000000000004">
      <c r="AI28" t="s">
        <v>26</v>
      </c>
      <c r="AJ28" t="s">
        <v>25</v>
      </c>
      <c r="AK28">
        <v>32673301.896287099</v>
      </c>
      <c r="AL28">
        <v>32923117.350910701</v>
      </c>
      <c r="AM28">
        <v>33048025.078222599</v>
      </c>
      <c r="AN28">
        <v>33110478.941878501</v>
      </c>
      <c r="AO28">
        <v>33172932.8055344</v>
      </c>
      <c r="AP28">
        <v>33104767.2691903</v>
      </c>
      <c r="AQ28">
        <v>33036601.7328462</v>
      </c>
      <c r="AR28">
        <v>32900270.660158101</v>
      </c>
      <c r="AS28">
        <v>32695774.051125798</v>
      </c>
      <c r="AT28">
        <v>32354946.3694054</v>
      </c>
      <c r="AU28">
        <v>32014118.687684901</v>
      </c>
      <c r="AV28">
        <v>31605125.469620399</v>
      </c>
    </row>
    <row r="29" spans="35:48" x14ac:dyDescent="0.55000000000000004">
      <c r="AI29" t="s">
        <v>27</v>
      </c>
      <c r="AJ29" t="s">
        <v>13</v>
      </c>
      <c r="AK29">
        <v>20780429.8800155</v>
      </c>
      <c r="AL29">
        <v>21010592.101544</v>
      </c>
      <c r="AM29">
        <v>21153292.678891599</v>
      </c>
      <c r="AN29">
        <v>21233561.7536496</v>
      </c>
      <c r="AO29">
        <v>21320810.747951798</v>
      </c>
      <c r="AP29">
        <v>21314279.777951799</v>
      </c>
      <c r="AQ29">
        <v>21307748.807951801</v>
      </c>
      <c r="AR29">
        <v>21294686.867951799</v>
      </c>
      <c r="AS29">
        <v>21185023.429211002</v>
      </c>
      <c r="AT29">
        <v>20849813.7862003</v>
      </c>
      <c r="AU29">
        <v>20514604.143189501</v>
      </c>
      <c r="AV29">
        <v>20112352.571576599</v>
      </c>
    </row>
    <row r="30" spans="35:48" x14ac:dyDescent="0.55000000000000004">
      <c r="AI30" t="s">
        <v>27</v>
      </c>
      <c r="AJ30" t="s">
        <v>22</v>
      </c>
      <c r="AK30">
        <v>23977957.668589201</v>
      </c>
      <c r="AL30">
        <v>24290616.1883456</v>
      </c>
      <c r="AM30">
        <v>24409063.1711413</v>
      </c>
      <c r="AN30">
        <v>24468286.662539199</v>
      </c>
      <c r="AO30">
        <v>24527510.153937001</v>
      </c>
      <c r="AP30">
        <v>24460468.225334901</v>
      </c>
      <c r="AQ30">
        <v>24393426.296732701</v>
      </c>
      <c r="AR30">
        <v>24259342.439528398</v>
      </c>
      <c r="AS30">
        <v>24058216.653721999</v>
      </c>
      <c r="AT30">
        <v>23723007.010711201</v>
      </c>
      <c r="AU30">
        <v>23387797.367700499</v>
      </c>
      <c r="AV30">
        <v>22985545.7960876</v>
      </c>
    </row>
    <row r="31" spans="35:48" x14ac:dyDescent="0.55000000000000004">
      <c r="AI31" t="s">
        <v>27</v>
      </c>
      <c r="AJ31" t="s">
        <v>23</v>
      </c>
      <c r="AK31">
        <v>26926915.4472652</v>
      </c>
      <c r="AL31">
        <v>27163809.412856601</v>
      </c>
      <c r="AM31">
        <v>27282256.395652302</v>
      </c>
      <c r="AN31">
        <v>27341479.8870501</v>
      </c>
      <c r="AO31">
        <v>27400703.378447998</v>
      </c>
      <c r="AP31">
        <v>27333661.449845798</v>
      </c>
      <c r="AQ31">
        <v>27266619.521243699</v>
      </c>
      <c r="AR31">
        <v>27132535.664039399</v>
      </c>
      <c r="AS31">
        <v>26931409.8782329</v>
      </c>
      <c r="AT31">
        <v>26596200.235222202</v>
      </c>
      <c r="AU31">
        <v>26260990.592211399</v>
      </c>
      <c r="AV31">
        <v>25858739.020598501</v>
      </c>
    </row>
    <row r="32" spans="35:48" x14ac:dyDescent="0.55000000000000004">
      <c r="AI32" t="s">
        <v>27</v>
      </c>
      <c r="AJ32" t="s">
        <v>24</v>
      </c>
      <c r="AK32">
        <v>29800108.671776101</v>
      </c>
      <c r="AL32">
        <v>30037002.637367502</v>
      </c>
      <c r="AM32">
        <v>30155449.620163199</v>
      </c>
      <c r="AN32">
        <v>30214673.111561101</v>
      </c>
      <c r="AO32">
        <v>30273896.602958899</v>
      </c>
      <c r="AP32">
        <v>30206854.6743568</v>
      </c>
      <c r="AQ32">
        <v>30139812.7457546</v>
      </c>
      <c r="AR32">
        <v>30005728.8885503</v>
      </c>
      <c r="AS32">
        <v>29804603.102743901</v>
      </c>
      <c r="AT32">
        <v>29469393.459733099</v>
      </c>
      <c r="AU32">
        <v>29134183.8167224</v>
      </c>
      <c r="AV32">
        <v>28731932.245109499</v>
      </c>
    </row>
    <row r="33" spans="22:48" x14ac:dyDescent="0.55000000000000004">
      <c r="AI33" t="s">
        <v>27</v>
      </c>
      <c r="AJ33" t="s">
        <v>25</v>
      </c>
      <c r="AK33">
        <v>32673301.896287099</v>
      </c>
      <c r="AL33">
        <v>32910195.861878499</v>
      </c>
      <c r="AM33">
        <v>33028642.8446742</v>
      </c>
      <c r="AN33">
        <v>33087866.336072002</v>
      </c>
      <c r="AO33">
        <v>33147089.8274699</v>
      </c>
      <c r="AP33">
        <v>33080047.8988677</v>
      </c>
      <c r="AQ33">
        <v>33013005.970265601</v>
      </c>
      <c r="AR33">
        <v>32878922.113061301</v>
      </c>
      <c r="AS33">
        <v>32677796.327254798</v>
      </c>
      <c r="AT33">
        <v>32342586.6842441</v>
      </c>
      <c r="AU33">
        <v>32007377.041233301</v>
      </c>
      <c r="AV33">
        <v>31605125.469620399</v>
      </c>
    </row>
    <row r="34" spans="22:48" x14ac:dyDescent="0.55000000000000004">
      <c r="AI34" t="s">
        <v>28</v>
      </c>
      <c r="AJ34" t="s">
        <v>13</v>
      </c>
      <c r="AK34">
        <v>20780429.8800155</v>
      </c>
      <c r="AL34">
        <v>20988338.425988398</v>
      </c>
      <c r="AM34">
        <v>21117241.7244916</v>
      </c>
      <c r="AN34">
        <v>21189749.829899602</v>
      </c>
      <c r="AO34">
        <v>21268562.9879518</v>
      </c>
      <c r="AP34">
        <v>21259855.027951799</v>
      </c>
      <c r="AQ34">
        <v>21251147.067951798</v>
      </c>
      <c r="AR34">
        <v>21233731.1479518</v>
      </c>
      <c r="AS34">
        <v>21167045.705340099</v>
      </c>
      <c r="AT34">
        <v>20837454.101039</v>
      </c>
      <c r="AU34">
        <v>20507862.496737901</v>
      </c>
      <c r="AV34">
        <v>20112352.571576599</v>
      </c>
    </row>
    <row r="35" spans="22:48" x14ac:dyDescent="0.55000000000000004">
      <c r="AI35" t="s">
        <v>28</v>
      </c>
      <c r="AJ35" t="s">
        <v>22</v>
      </c>
      <c r="AK35">
        <v>23977957.668589201</v>
      </c>
      <c r="AL35">
        <v>24277694.699313398</v>
      </c>
      <c r="AM35">
        <v>24389680.937592998</v>
      </c>
      <c r="AN35">
        <v>24445674.056732699</v>
      </c>
      <c r="AO35">
        <v>24501667.175872501</v>
      </c>
      <c r="AP35">
        <v>24435748.855012301</v>
      </c>
      <c r="AQ35">
        <v>24369830.534152102</v>
      </c>
      <c r="AR35">
        <v>24237993.892431699</v>
      </c>
      <c r="AS35">
        <v>24040238.929850999</v>
      </c>
      <c r="AT35">
        <v>23710647.325549901</v>
      </c>
      <c r="AU35">
        <v>23381055.721248899</v>
      </c>
      <c r="AV35">
        <v>22985545.7960876</v>
      </c>
    </row>
    <row r="36" spans="22:48" x14ac:dyDescent="0.55000000000000004">
      <c r="AI36" t="s">
        <v>28</v>
      </c>
      <c r="AJ36" t="s">
        <v>23</v>
      </c>
      <c r="AK36">
        <v>26926915.4472652</v>
      </c>
      <c r="AL36">
        <v>27150887.923824299</v>
      </c>
      <c r="AM36">
        <v>27262874.162103899</v>
      </c>
      <c r="AN36">
        <v>27318867.281243701</v>
      </c>
      <c r="AO36">
        <v>27374860.400383499</v>
      </c>
      <c r="AP36">
        <v>27308942.079523299</v>
      </c>
      <c r="AQ36">
        <v>27243023.758662999</v>
      </c>
      <c r="AR36">
        <v>27111187.116942599</v>
      </c>
      <c r="AS36">
        <v>26913432.154362001</v>
      </c>
      <c r="AT36">
        <v>26583840.550060902</v>
      </c>
      <c r="AU36">
        <v>26254248.945759799</v>
      </c>
      <c r="AV36">
        <v>25858739.020598501</v>
      </c>
    </row>
    <row r="37" spans="22:48" x14ac:dyDescent="0.55000000000000004">
      <c r="AI37" t="s">
        <v>28</v>
      </c>
      <c r="AJ37" t="s">
        <v>24</v>
      </c>
      <c r="AK37">
        <v>29800108.671776101</v>
      </c>
      <c r="AL37">
        <v>30024081.1483353</v>
      </c>
      <c r="AM37">
        <v>30136067.3866149</v>
      </c>
      <c r="AN37">
        <v>30192060.505754601</v>
      </c>
      <c r="AO37">
        <v>30248053.624894399</v>
      </c>
      <c r="AP37">
        <v>30182135.3040342</v>
      </c>
      <c r="AQ37">
        <v>30116216.983174</v>
      </c>
      <c r="AR37">
        <v>29984380.341453601</v>
      </c>
      <c r="AS37">
        <v>29786625.378872901</v>
      </c>
      <c r="AT37">
        <v>29457033.774571799</v>
      </c>
      <c r="AU37">
        <v>29127442.170270801</v>
      </c>
      <c r="AV37">
        <v>28731932.245109499</v>
      </c>
    </row>
    <row r="38" spans="22:48" x14ac:dyDescent="0.55000000000000004">
      <c r="V38" t="s">
        <v>41</v>
      </c>
      <c r="AI38" t="s">
        <v>28</v>
      </c>
      <c r="AJ38" t="s">
        <v>25</v>
      </c>
      <c r="AK38">
        <v>32673301.896287099</v>
      </c>
      <c r="AL38">
        <v>32897274.372846201</v>
      </c>
      <c r="AM38">
        <v>33009260.611125801</v>
      </c>
      <c r="AN38">
        <v>33065253.730265599</v>
      </c>
      <c r="AO38">
        <v>33121246.8494054</v>
      </c>
      <c r="AP38">
        <v>33055328.5285451</v>
      </c>
      <c r="AQ38">
        <v>32989410.207684901</v>
      </c>
      <c r="AR38">
        <v>32857573.565964501</v>
      </c>
      <c r="AS38">
        <v>32659818.603383899</v>
      </c>
      <c r="AT38">
        <v>32330226.9990828</v>
      </c>
      <c r="AU38">
        <v>32000635.394781701</v>
      </c>
      <c r="AV38">
        <v>31605125.469620399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74230.812048775144</v>
      </c>
      <c r="E60">
        <f t="shared" ref="E60:N64" si="0">(AM19-AL19)/(E$59-D$59)</f>
        <v>92046.206940500066</v>
      </c>
      <c r="F60">
        <f t="shared" si="0"/>
        <v>103551.98280799761</v>
      </c>
      <c r="G60">
        <f t="shared" si="0"/>
        <v>112556.50305220112</v>
      </c>
      <c r="H60">
        <f t="shared" si="0"/>
        <v>0</v>
      </c>
      <c r="I60">
        <f t="shared" si="0"/>
        <v>0</v>
      </c>
      <c r="J60">
        <f t="shared" si="0"/>
        <v>-13679.585821999237</v>
      </c>
      <c r="K60">
        <f t="shared" si="0"/>
        <v>-70412.751827966422</v>
      </c>
      <c r="L60">
        <f t="shared" si="0"/>
        <v>-70412.751827940345</v>
      </c>
      <c r="M60">
        <f t="shared" si="0"/>
        <v>-70412.751827959713</v>
      </c>
      <c r="N60">
        <f t="shared" si="0"/>
        <v>-70412.751827967048</v>
      </c>
      <c r="O60" s="20" t="s">
        <v>34</v>
      </c>
      <c r="P60" t="s">
        <v>13</v>
      </c>
      <c r="R60">
        <f>(AL24-AK24)/(R$59-Q$59)</f>
        <v>63103.974271000363</v>
      </c>
      <c r="S60">
        <f t="shared" ref="S60:AB64" si="1">(AM24-AL24)/(S$59-R$59)</f>
        <v>78248.928096048534</v>
      </c>
      <c r="T60">
        <f t="shared" si="1"/>
        <v>88030.044108003378</v>
      </c>
      <c r="U60">
        <f t="shared" si="1"/>
        <v>95684.830552197993</v>
      </c>
      <c r="V60">
        <f t="shared" si="1"/>
        <v>-4353.980000000447</v>
      </c>
      <c r="W60">
        <f t="shared" si="1"/>
        <v>-4353.980000000447</v>
      </c>
      <c r="X60">
        <f t="shared" si="1"/>
        <v>-4353.9799999985844</v>
      </c>
      <c r="Y60">
        <f t="shared" si="1"/>
        <v>-50880.478289934494</v>
      </c>
      <c r="Z60">
        <f t="shared" si="1"/>
        <v>-68165.536344079679</v>
      </c>
      <c r="AA60">
        <f t="shared" si="1"/>
        <v>-68165.53634409979</v>
      </c>
      <c r="AB60">
        <f t="shared" si="1"/>
        <v>-68165.536344083652</v>
      </c>
      <c r="AC60" s="20" t="s">
        <v>34</v>
      </c>
      <c r="AD60" t="s">
        <v>13</v>
      </c>
      <c r="AF60">
        <f>(AL29-AK29)/(AF$59-AE$59)</f>
        <v>57540.55538212508</v>
      </c>
      <c r="AG60">
        <f t="shared" ref="AG60:AP64" si="2">(AM29-AL29)/(AG$59-AF$59)</f>
        <v>71350.288673799485</v>
      </c>
      <c r="AH60">
        <f t="shared" si="2"/>
        <v>80269.074758000672</v>
      </c>
      <c r="AI60">
        <f t="shared" si="2"/>
        <v>87248.994302198291</v>
      </c>
      <c r="AJ60">
        <f t="shared" si="2"/>
        <v>-6530.9699999988079</v>
      </c>
      <c r="AK60">
        <f t="shared" si="2"/>
        <v>-6530.9699999988079</v>
      </c>
      <c r="AL60">
        <f t="shared" si="2"/>
        <v>-6530.9700000006706</v>
      </c>
      <c r="AM60">
        <f t="shared" si="2"/>
        <v>-36554.479580265783</v>
      </c>
      <c r="AN60">
        <f t="shared" si="2"/>
        <v>-67041.928602140397</v>
      </c>
      <c r="AO60">
        <f t="shared" si="2"/>
        <v>-67041.928602159765</v>
      </c>
      <c r="AP60">
        <f>(AV29-AU29)/(AP$59-AO$59)</f>
        <v>-67041.928602150336</v>
      </c>
      <c r="AQ60" s="20" t="s">
        <v>34</v>
      </c>
      <c r="AR60" t="s">
        <v>13</v>
      </c>
      <c r="AT60">
        <f>(AL34-AK34)/(AT$59-AS$59)</f>
        <v>51977.136493224651</v>
      </c>
      <c r="AU60">
        <f t="shared" ref="AU60:BD64" si="3">(AM34-AL34)/(AU$59-AT$59)</f>
        <v>64451.649251600727</v>
      </c>
      <c r="AV60">
        <f t="shared" si="3"/>
        <v>72508.105408001691</v>
      </c>
      <c r="AW60">
        <f t="shared" si="3"/>
        <v>78813.158052198589</v>
      </c>
      <c r="AX60">
        <f t="shared" si="3"/>
        <v>-8707.9600000008941</v>
      </c>
      <c r="AY60">
        <f t="shared" si="3"/>
        <v>-8707.9600000008941</v>
      </c>
      <c r="AZ60">
        <f t="shared" si="3"/>
        <v>-8707.9599999990314</v>
      </c>
      <c r="BA60">
        <f t="shared" si="3"/>
        <v>-22228.480870567262</v>
      </c>
      <c r="BB60">
        <f t="shared" si="3"/>
        <v>-65918.320860219741</v>
      </c>
      <c r="BC60">
        <f t="shared" si="3"/>
        <v>-65918.320860219741</v>
      </c>
      <c r="BD60">
        <f t="shared" si="3"/>
        <v>-65918.32086021702</v>
      </c>
    </row>
    <row r="61" spans="1:56" ht="15.6" x14ac:dyDescent="0.6">
      <c r="A61" s="20" t="s">
        <v>35</v>
      </c>
      <c r="B61" t="s">
        <v>22</v>
      </c>
      <c r="D61">
        <f t="shared" ref="D61:D64" si="4">(AL20-AK20)/(D$59-C$59)</f>
        <v>87855.746713300236</v>
      </c>
      <c r="E61">
        <f t="shared" si="0"/>
        <v>68914.608172049746</v>
      </c>
      <c r="F61">
        <f t="shared" si="0"/>
        <v>68914.608171999454</v>
      </c>
      <c r="G61">
        <f t="shared" si="0"/>
        <v>68914.608172100037</v>
      </c>
      <c r="H61">
        <f t="shared" si="0"/>
        <v>-70412.751827999949</v>
      </c>
      <c r="I61">
        <f t="shared" si="0"/>
        <v>-70412.751827899367</v>
      </c>
      <c r="J61">
        <f t="shared" si="0"/>
        <v>-70412.751827951521</v>
      </c>
      <c r="K61">
        <f t="shared" si="0"/>
        <v>-70412.751827966422</v>
      </c>
      <c r="L61">
        <f t="shared" si="0"/>
        <v>-70412.751827959713</v>
      </c>
      <c r="M61">
        <f t="shared" si="0"/>
        <v>-70412.751827960456</v>
      </c>
      <c r="N61">
        <f t="shared" si="0"/>
        <v>-70412.751827949658</v>
      </c>
      <c r="O61" s="20" t="s">
        <v>35</v>
      </c>
      <c r="P61" t="s">
        <v>22</v>
      </c>
      <c r="R61">
        <f t="shared" ref="R61:R64" si="5">(AL25-AK25)/(R$59-Q$59)</f>
        <v>81395.002197174355</v>
      </c>
      <c r="S61">
        <f t="shared" si="1"/>
        <v>62453.863655900583</v>
      </c>
      <c r="T61">
        <f t="shared" si="1"/>
        <v>62453.863655902445</v>
      </c>
      <c r="U61">
        <f t="shared" si="1"/>
        <v>62453.863655999303</v>
      </c>
      <c r="V61">
        <f t="shared" si="1"/>
        <v>-68165.53634409979</v>
      </c>
      <c r="W61">
        <f t="shared" si="1"/>
        <v>-68165.53634409979</v>
      </c>
      <c r="X61">
        <f t="shared" si="1"/>
        <v>-68165.536344101653</v>
      </c>
      <c r="Y61">
        <f t="shared" si="1"/>
        <v>-68165.536344066262</v>
      </c>
      <c r="Z61">
        <f t="shared" si="1"/>
        <v>-68165.53634409979</v>
      </c>
      <c r="AA61">
        <f t="shared" si="1"/>
        <v>-68165.536344080421</v>
      </c>
      <c r="AB61">
        <f t="shared" si="1"/>
        <v>-68165.536344083026</v>
      </c>
      <c r="AC61" s="20" t="s">
        <v>35</v>
      </c>
      <c r="AD61" t="s">
        <v>22</v>
      </c>
      <c r="AF61">
        <f t="shared" ref="AF61:AF64" si="6">(AL30-AK30)/(AF$59-AE$59)</f>
        <v>78164.629939099774</v>
      </c>
      <c r="AG61">
        <f t="shared" si="2"/>
        <v>59223.491397850215</v>
      </c>
      <c r="AH61">
        <f t="shared" si="2"/>
        <v>59223.491397898644</v>
      </c>
      <c r="AI61">
        <f t="shared" si="2"/>
        <v>59223.491397801787</v>
      </c>
      <c r="AJ61">
        <f t="shared" si="2"/>
        <v>-67041.928602099419</v>
      </c>
      <c r="AK61">
        <f t="shared" si="2"/>
        <v>-67041.928602200001</v>
      </c>
      <c r="AL61">
        <f t="shared" si="2"/>
        <v>-67041.928602151573</v>
      </c>
      <c r="AM61">
        <f t="shared" si="2"/>
        <v>-67041.928602132946</v>
      </c>
      <c r="AN61">
        <f t="shared" si="2"/>
        <v>-67041.928602159765</v>
      </c>
      <c r="AO61">
        <f t="shared" si="2"/>
        <v>-67041.928602140397</v>
      </c>
      <c r="AP61">
        <f t="shared" si="2"/>
        <v>-67041.92860214971</v>
      </c>
      <c r="AQ61" s="20" t="s">
        <v>35</v>
      </c>
      <c r="AR61" t="s">
        <v>22</v>
      </c>
      <c r="AT61">
        <f t="shared" ref="AT61:AT64" si="7">(AL35-AK35)/(AT$59-AS$59)</f>
        <v>74934.257681049407</v>
      </c>
      <c r="AU61">
        <f t="shared" si="3"/>
        <v>55993.119139799848</v>
      </c>
      <c r="AV61">
        <f t="shared" si="3"/>
        <v>55993.119139701128</v>
      </c>
      <c r="AW61">
        <f t="shared" si="3"/>
        <v>55993.119139801711</v>
      </c>
      <c r="AX61">
        <f t="shared" si="3"/>
        <v>-65918.32086019963</v>
      </c>
      <c r="AY61">
        <f t="shared" si="3"/>
        <v>-65918.32086019963</v>
      </c>
      <c r="AZ61">
        <f t="shared" si="3"/>
        <v>-65918.320860201493</v>
      </c>
      <c r="BA61">
        <f t="shared" si="3"/>
        <v>-65918.320860233158</v>
      </c>
      <c r="BB61">
        <f t="shared" si="3"/>
        <v>-65918.320860219741</v>
      </c>
      <c r="BC61">
        <f t="shared" si="3"/>
        <v>-65918.320860200372</v>
      </c>
      <c r="BD61">
        <f t="shared" si="3"/>
        <v>-65918.320860216394</v>
      </c>
    </row>
    <row r="62" spans="1:56" ht="15.6" x14ac:dyDescent="0.6">
      <c r="A62" s="20" t="s">
        <v>36</v>
      </c>
      <c r="B62" t="s">
        <v>23</v>
      </c>
      <c r="D62">
        <f t="shared" si="4"/>
        <v>68914.608172049746</v>
      </c>
      <c r="E62" s="21">
        <f>(AM21-AL21)/(E$59-D$59)</f>
        <v>68914.608172049746</v>
      </c>
      <c r="F62">
        <f t="shared" si="0"/>
        <v>68914.608171999454</v>
      </c>
      <c r="G62">
        <f t="shared" si="0"/>
        <v>68914.60817200318</v>
      </c>
      <c r="H62">
        <f t="shared" si="0"/>
        <v>-70412.751827903092</v>
      </c>
      <c r="I62">
        <f t="shared" si="0"/>
        <v>-70412.751827999949</v>
      </c>
      <c r="J62">
        <f t="shared" si="0"/>
        <v>-70412.751827949658</v>
      </c>
      <c r="K62">
        <f t="shared" si="0"/>
        <v>-70412.751827966422</v>
      </c>
      <c r="L62">
        <f t="shared" si="0"/>
        <v>-70412.751827939603</v>
      </c>
      <c r="M62">
        <f t="shared" si="0"/>
        <v>-70412.751827960456</v>
      </c>
      <c r="N62">
        <f t="shared" si="0"/>
        <v>-70412.751827966422</v>
      </c>
      <c r="O62" s="20" t="s">
        <v>36</v>
      </c>
      <c r="P62" t="s">
        <v>23</v>
      </c>
      <c r="R62">
        <f t="shared" si="5"/>
        <v>62453.863655899651</v>
      </c>
      <c r="S62">
        <f t="shared" si="1"/>
        <v>62453.863655950874</v>
      </c>
      <c r="T62">
        <f t="shared" si="1"/>
        <v>62453.86365589872</v>
      </c>
      <c r="U62">
        <f t="shared" si="1"/>
        <v>62453.863655902445</v>
      </c>
      <c r="V62">
        <f t="shared" si="1"/>
        <v>-68165.536344103515</v>
      </c>
      <c r="W62">
        <f t="shared" si="1"/>
        <v>-68165.53634409979</v>
      </c>
      <c r="X62">
        <f t="shared" si="1"/>
        <v>-68165.536344049498</v>
      </c>
      <c r="Y62">
        <f t="shared" si="1"/>
        <v>-68165.53634409979</v>
      </c>
      <c r="Z62">
        <f t="shared" si="1"/>
        <v>-68165.536344079679</v>
      </c>
      <c r="AA62">
        <f t="shared" si="1"/>
        <v>-68165.536344100532</v>
      </c>
      <c r="AB62">
        <f t="shared" si="1"/>
        <v>-68165.536344083026</v>
      </c>
      <c r="AC62" s="20" t="s">
        <v>36</v>
      </c>
      <c r="AD62" t="s">
        <v>23</v>
      </c>
      <c r="AF62">
        <f t="shared" si="6"/>
        <v>59223.491397850215</v>
      </c>
      <c r="AG62">
        <f t="shared" si="2"/>
        <v>59223.491397850215</v>
      </c>
      <c r="AH62">
        <f t="shared" si="2"/>
        <v>59223.491397798061</v>
      </c>
      <c r="AI62">
        <f t="shared" si="2"/>
        <v>59223.491397898644</v>
      </c>
      <c r="AJ62">
        <f t="shared" si="2"/>
        <v>-67041.928602200001</v>
      </c>
      <c r="AK62">
        <f t="shared" si="2"/>
        <v>-67041.928602099419</v>
      </c>
      <c r="AL62">
        <f t="shared" si="2"/>
        <v>-67041.92860214971</v>
      </c>
      <c r="AM62">
        <f t="shared" si="2"/>
        <v>-67041.928602166474</v>
      </c>
      <c r="AN62">
        <f t="shared" si="2"/>
        <v>-67041.928602139655</v>
      </c>
      <c r="AO62">
        <f t="shared" si="2"/>
        <v>-67041.928602160508</v>
      </c>
      <c r="AP62">
        <f t="shared" si="2"/>
        <v>-67041.92860214971</v>
      </c>
      <c r="AQ62" s="20" t="s">
        <v>36</v>
      </c>
      <c r="AR62" t="s">
        <v>23</v>
      </c>
      <c r="AT62">
        <f t="shared" si="7"/>
        <v>55993.119139774702</v>
      </c>
      <c r="AU62">
        <f t="shared" si="3"/>
        <v>55993.119139799848</v>
      </c>
      <c r="AV62">
        <f t="shared" si="3"/>
        <v>55993.119139801711</v>
      </c>
      <c r="AW62">
        <f t="shared" si="3"/>
        <v>55993.119139797986</v>
      </c>
      <c r="AX62">
        <f t="shared" si="3"/>
        <v>-65918.32086019963</v>
      </c>
      <c r="AY62">
        <f t="shared" si="3"/>
        <v>-65918.320860300213</v>
      </c>
      <c r="AZ62">
        <f t="shared" si="3"/>
        <v>-65918.32086019963</v>
      </c>
      <c r="BA62">
        <f t="shared" si="3"/>
        <v>-65918.32086019963</v>
      </c>
      <c r="BB62">
        <f t="shared" si="3"/>
        <v>-65918.320860219741</v>
      </c>
      <c r="BC62">
        <f t="shared" si="3"/>
        <v>-65918.320860220498</v>
      </c>
      <c r="BD62">
        <f t="shared" si="3"/>
        <v>-65918.320860216394</v>
      </c>
    </row>
    <row r="63" spans="1:56" ht="15.6" x14ac:dyDescent="0.6">
      <c r="A63" s="20" t="s">
        <v>37</v>
      </c>
      <c r="B63" t="s">
        <v>24</v>
      </c>
      <c r="D63">
        <f t="shared" si="4"/>
        <v>68914.608172049746</v>
      </c>
      <c r="E63">
        <f t="shared" si="0"/>
        <v>68914.608172049746</v>
      </c>
      <c r="F63">
        <f t="shared" si="0"/>
        <v>68914.608171999454</v>
      </c>
      <c r="G63">
        <f t="shared" si="0"/>
        <v>68914.608172100037</v>
      </c>
      <c r="H63">
        <f t="shared" si="0"/>
        <v>-70412.751827999949</v>
      </c>
      <c r="I63">
        <f t="shared" si="0"/>
        <v>-70412.751827899367</v>
      </c>
      <c r="J63">
        <f t="shared" si="0"/>
        <v>-70412.751827949658</v>
      </c>
      <c r="K63">
        <f t="shared" si="0"/>
        <v>-70412.751827966422</v>
      </c>
      <c r="L63">
        <f t="shared" si="0"/>
        <v>-70412.751827960456</v>
      </c>
      <c r="M63">
        <f t="shared" si="0"/>
        <v>-70412.751827959713</v>
      </c>
      <c r="N63">
        <f t="shared" si="0"/>
        <v>-70412.751827950284</v>
      </c>
      <c r="O63" s="20" t="s">
        <v>37</v>
      </c>
      <c r="P63" t="s">
        <v>24</v>
      </c>
      <c r="R63">
        <f t="shared" si="5"/>
        <v>62453.863655924797</v>
      </c>
      <c r="S63">
        <f t="shared" si="1"/>
        <v>62453.863655900583</v>
      </c>
      <c r="T63">
        <f t="shared" si="1"/>
        <v>62453.86365589872</v>
      </c>
      <c r="U63">
        <f t="shared" si="1"/>
        <v>62453.863655999303</v>
      </c>
      <c r="V63">
        <f t="shared" si="1"/>
        <v>-68165.53634409979</v>
      </c>
      <c r="W63">
        <f t="shared" si="1"/>
        <v>-68165.53634409979</v>
      </c>
      <c r="X63">
        <f t="shared" si="1"/>
        <v>-68165.53634409979</v>
      </c>
      <c r="Y63">
        <f t="shared" si="1"/>
        <v>-68165.53634409979</v>
      </c>
      <c r="Z63">
        <f t="shared" si="1"/>
        <v>-68165.536344080421</v>
      </c>
      <c r="AA63">
        <f t="shared" si="1"/>
        <v>-68165.536344079679</v>
      </c>
      <c r="AB63">
        <f t="shared" si="1"/>
        <v>-68165.536344083652</v>
      </c>
      <c r="AC63" s="20" t="s">
        <v>37</v>
      </c>
      <c r="AD63" t="s">
        <v>24</v>
      </c>
      <c r="AF63">
        <f t="shared" si="6"/>
        <v>59223.491397850215</v>
      </c>
      <c r="AG63">
        <f t="shared" si="2"/>
        <v>59223.491397848353</v>
      </c>
      <c r="AH63">
        <f t="shared" si="2"/>
        <v>59223.491397902369</v>
      </c>
      <c r="AI63">
        <f t="shared" si="2"/>
        <v>59223.491397798061</v>
      </c>
      <c r="AJ63">
        <f t="shared" si="2"/>
        <v>-67041.928602099419</v>
      </c>
      <c r="AK63">
        <f t="shared" si="2"/>
        <v>-67041.928602200001</v>
      </c>
      <c r="AL63">
        <f t="shared" si="2"/>
        <v>-67041.92860214971</v>
      </c>
      <c r="AM63">
        <f t="shared" si="2"/>
        <v>-67041.928602132946</v>
      </c>
      <c r="AN63">
        <f t="shared" si="2"/>
        <v>-67041.928602160508</v>
      </c>
      <c r="AO63">
        <f t="shared" si="2"/>
        <v>-67041.928602139655</v>
      </c>
      <c r="AP63">
        <f t="shared" si="2"/>
        <v>-67041.928602150336</v>
      </c>
      <c r="AQ63" s="20" t="s">
        <v>37</v>
      </c>
      <c r="AR63" t="s">
        <v>24</v>
      </c>
      <c r="AT63">
        <f t="shared" si="7"/>
        <v>55993.119139799848</v>
      </c>
      <c r="AU63">
        <f t="shared" si="3"/>
        <v>55993.119139799848</v>
      </c>
      <c r="AV63">
        <f t="shared" si="3"/>
        <v>55993.119139701128</v>
      </c>
      <c r="AW63">
        <f t="shared" si="3"/>
        <v>55993.119139797986</v>
      </c>
      <c r="AX63">
        <f t="shared" si="3"/>
        <v>-65918.32086019963</v>
      </c>
      <c r="AY63">
        <f t="shared" si="3"/>
        <v>-65918.32086019963</v>
      </c>
      <c r="AZ63">
        <f t="shared" si="3"/>
        <v>-65918.32086019963</v>
      </c>
      <c r="BA63">
        <f t="shared" si="3"/>
        <v>-65918.320860233158</v>
      </c>
      <c r="BB63">
        <f t="shared" si="3"/>
        <v>-65918.320860220498</v>
      </c>
      <c r="BC63">
        <f t="shared" si="3"/>
        <v>-65918.32086019963</v>
      </c>
      <c r="BD63">
        <f t="shared" si="3"/>
        <v>-65918.32086021702</v>
      </c>
    </row>
    <row r="64" spans="1:56" ht="15.6" x14ac:dyDescent="0.6">
      <c r="A64" s="20" t="s">
        <v>38</v>
      </c>
      <c r="B64" t="s">
        <v>25</v>
      </c>
      <c r="D64">
        <f t="shared" si="4"/>
        <v>68914.608172050677</v>
      </c>
      <c r="E64">
        <f t="shared" si="0"/>
        <v>68914.608172049746</v>
      </c>
      <c r="F64">
        <f t="shared" si="0"/>
        <v>68914.608171999454</v>
      </c>
      <c r="G64">
        <f t="shared" si="0"/>
        <v>68914.608171999454</v>
      </c>
      <c r="H64">
        <f t="shared" si="0"/>
        <v>-70412.751827899367</v>
      </c>
      <c r="I64">
        <f t="shared" si="0"/>
        <v>-70412.751827999949</v>
      </c>
      <c r="J64">
        <f t="shared" si="0"/>
        <v>-70412.751827949658</v>
      </c>
      <c r="K64">
        <f t="shared" si="0"/>
        <v>-70412.751827966422</v>
      </c>
      <c r="L64">
        <f t="shared" si="0"/>
        <v>-70412.751827960456</v>
      </c>
      <c r="M64">
        <f t="shared" si="0"/>
        <v>-70412.751827939603</v>
      </c>
      <c r="N64">
        <f t="shared" si="0"/>
        <v>-70412.751827967048</v>
      </c>
      <c r="O64" s="20" t="s">
        <v>38</v>
      </c>
      <c r="P64" t="s">
        <v>25</v>
      </c>
      <c r="R64">
        <f t="shared" si="5"/>
        <v>62453.863655900583</v>
      </c>
      <c r="S64">
        <f t="shared" si="1"/>
        <v>62453.863655949011</v>
      </c>
      <c r="T64">
        <f t="shared" si="1"/>
        <v>62453.863655902445</v>
      </c>
      <c r="U64">
        <f t="shared" si="1"/>
        <v>62453.86365589872</v>
      </c>
      <c r="V64">
        <f t="shared" si="1"/>
        <v>-68165.53634409979</v>
      </c>
      <c r="W64">
        <f t="shared" si="1"/>
        <v>-68165.53634409979</v>
      </c>
      <c r="X64">
        <f t="shared" si="1"/>
        <v>-68165.536344049498</v>
      </c>
      <c r="Y64">
        <f t="shared" si="1"/>
        <v>-68165.536344101027</v>
      </c>
      <c r="Z64">
        <f t="shared" si="1"/>
        <v>-68165.536344079679</v>
      </c>
      <c r="AA64">
        <f t="shared" si="1"/>
        <v>-68165.53634409979</v>
      </c>
      <c r="AB64">
        <f t="shared" si="1"/>
        <v>-68165.536344083652</v>
      </c>
      <c r="AC64" s="20" t="s">
        <v>38</v>
      </c>
      <c r="AD64" t="s">
        <v>25</v>
      </c>
      <c r="AF64">
        <f t="shared" si="6"/>
        <v>59223.491397850215</v>
      </c>
      <c r="AG64">
        <f t="shared" si="2"/>
        <v>59223.491397850215</v>
      </c>
      <c r="AH64">
        <f t="shared" si="2"/>
        <v>59223.491397801787</v>
      </c>
      <c r="AI64">
        <f t="shared" si="2"/>
        <v>59223.491397898644</v>
      </c>
      <c r="AJ64">
        <f t="shared" si="2"/>
        <v>-67041.928602200001</v>
      </c>
      <c r="AK64">
        <f t="shared" si="2"/>
        <v>-67041.928602099419</v>
      </c>
      <c r="AL64">
        <f t="shared" si="2"/>
        <v>-67041.92860214971</v>
      </c>
      <c r="AM64">
        <f t="shared" si="2"/>
        <v>-67041.928602167711</v>
      </c>
      <c r="AN64">
        <f t="shared" si="2"/>
        <v>-67041.928602139655</v>
      </c>
      <c r="AO64">
        <f t="shared" si="2"/>
        <v>-67041.928602159765</v>
      </c>
      <c r="AP64">
        <f t="shared" si="2"/>
        <v>-67041.928602150336</v>
      </c>
      <c r="AQ64" s="20" t="s">
        <v>38</v>
      </c>
      <c r="AR64" t="s">
        <v>25</v>
      </c>
      <c r="AT64">
        <f t="shared" si="7"/>
        <v>55993.119139775634</v>
      </c>
      <c r="AU64">
        <f t="shared" si="3"/>
        <v>55993.119139799848</v>
      </c>
      <c r="AV64">
        <f t="shared" si="3"/>
        <v>55993.119139797986</v>
      </c>
      <c r="AW64">
        <f t="shared" si="3"/>
        <v>55993.119139801711</v>
      </c>
      <c r="AX64">
        <f t="shared" si="3"/>
        <v>-65918.320860300213</v>
      </c>
      <c r="AY64">
        <f t="shared" si="3"/>
        <v>-65918.32086019963</v>
      </c>
      <c r="AZ64">
        <f t="shared" si="3"/>
        <v>-65918.32086019963</v>
      </c>
      <c r="BA64">
        <f t="shared" si="3"/>
        <v>-65918.320860200867</v>
      </c>
      <c r="BB64">
        <f t="shared" si="3"/>
        <v>-65918.320860219741</v>
      </c>
      <c r="BC64">
        <f t="shared" si="3"/>
        <v>-65918.320860219741</v>
      </c>
      <c r="BD64">
        <f t="shared" si="3"/>
        <v>-65918.32086021702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2021-06-07T18:45:48Z</dcterms:modified>
</cp:coreProperties>
</file>