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E:\Systems analysis class\GitHub\Rind\Homework_3\"/>
    </mc:Choice>
  </mc:AlternateContent>
  <xr:revisionPtr revIDLastSave="0" documentId="13_ncr:1_{51DE6718-BA79-40BF-8EF0-390B6790E992}" xr6:coauthVersionLast="45" xr6:coauthVersionMax="45" xr10:uidLastSave="{00000000-0000-0000-0000-000000000000}"/>
  <bookViews>
    <workbookView xWindow="-96" yWindow="-96" windowWidth="23232" windowHeight="12552" activeTab="2" xr2:uid="{760B3928-7691-4591-850C-F16651AEB7E2}"/>
  </bookViews>
  <sheets>
    <sheet name="Answer Report 1" sheetId="5" r:id="rId1"/>
    <sheet name="Sensitivity Report 1" sheetId="6" r:id="rId2"/>
    <sheet name="Sheet1" sheetId="1" r:id="rId3"/>
  </sheets>
  <definedNames>
    <definedName name="solver_adj" localSheetId="2" hidden="1">Sheet1!$B$19:$B$20</definedName>
    <definedName name="solver_cvg" localSheetId="2" hidden="1">0.0001</definedName>
    <definedName name="solver_drv" localSheetId="2" hidden="1">2</definedName>
    <definedName name="solver_eng" localSheetId="2" hidden="1">2</definedName>
    <definedName name="solver_est" localSheetId="2" hidden="1">1</definedName>
    <definedName name="solver_itr" localSheetId="2" hidden="1">2147483647</definedName>
    <definedName name="solver_lhs1" localSheetId="2" hidden="1">Sheet1!$B$13</definedName>
    <definedName name="solver_lhs2" localSheetId="2" hidden="1">Sheet1!$B$14</definedName>
    <definedName name="solver_lhs3" localSheetId="2" hidden="1">Sheet1!$B$15</definedName>
    <definedName name="solver_lhs4" localSheetId="2" hidden="1">Sheet1!$B$16</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4</definedName>
    <definedName name="solver_nwt" localSheetId="2" hidden="1">1</definedName>
    <definedName name="solver_opt" localSheetId="2" hidden="1">Sheet1!$B$22</definedName>
    <definedName name="solver_pre" localSheetId="2" hidden="1">0.000001</definedName>
    <definedName name="solver_rbv" localSheetId="2" hidden="1">2</definedName>
    <definedName name="solver_rel1" localSheetId="2" hidden="1">3</definedName>
    <definedName name="solver_rel2" localSheetId="2" hidden="1">3</definedName>
    <definedName name="solver_rel3" localSheetId="2" hidden="1">3</definedName>
    <definedName name="solver_rel4" localSheetId="2" hidden="1">3</definedName>
    <definedName name="solver_rhs1" localSheetId="2" hidden="1">Sheet1!$B$19+Sheet1!$B$20</definedName>
    <definedName name="solver_rhs2" localSheetId="2" hidden="1">Sheet1!$B$19*Sheet1!$B$6+Sheet1!$B$20*Sheet1!$B$7</definedName>
    <definedName name="solver_rhs3" localSheetId="2" hidden="1">Sheet1!$B$19*Sheet1!$C$6+Sheet1!$B$20*Sheet1!$C$7</definedName>
    <definedName name="solver_rhs4" localSheetId="2" hidden="1">Sheet1!$B$19*Sheet1!$D$6+Sheet1!$B$20*Sheet1!$D$7</definedName>
    <definedName name="solver_rlx" localSheetId="2" hidden="1">2</definedName>
    <definedName name="solver_rsd" localSheetId="2" hidden="1">0</definedName>
    <definedName name="solver_scl" localSheetId="2" hidden="1">2</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1</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1" l="1"/>
</calcChain>
</file>

<file path=xl/sharedStrings.xml><?xml version="1.0" encoding="utf-8"?>
<sst xmlns="http://schemas.openxmlformats.org/spreadsheetml/2006/main" count="129" uniqueCount="92">
  <si>
    <t>Irrigation Development Problem (Example 2.3 Bishop Book)</t>
  </si>
  <si>
    <t>Given Data</t>
  </si>
  <si>
    <t>August</t>
  </si>
  <si>
    <t xml:space="preserve">June </t>
  </si>
  <si>
    <t>July</t>
  </si>
  <si>
    <t>Hay</t>
  </si>
  <si>
    <t>Grain</t>
  </si>
  <si>
    <t>Returns ($/acre)</t>
  </si>
  <si>
    <t xml:space="preserve">Descison Variables </t>
  </si>
  <si>
    <t xml:space="preserve">X_Hay </t>
  </si>
  <si>
    <t>Max Z (objective)</t>
  </si>
  <si>
    <t>$</t>
  </si>
  <si>
    <t>Objective Function</t>
  </si>
  <si>
    <t>X_Grain</t>
  </si>
  <si>
    <t>Max Z =  X_Hay * Hay + X_Grain* Grain</t>
  </si>
  <si>
    <t xml:space="preserve">Constriants </t>
  </si>
  <si>
    <t xml:space="preserve"> X_Hay + X_Grain &lt;= 10000</t>
  </si>
  <si>
    <t>( Land constraint in Acres)</t>
  </si>
  <si>
    <t>Monthly water Requirement (acft/acre)</t>
  </si>
  <si>
    <t>acres</t>
  </si>
  <si>
    <t>( Available water in June  (acft))</t>
  </si>
  <si>
    <t>( Available water in July  (acft))</t>
  </si>
  <si>
    <t>( Available water in August (acft))</t>
  </si>
  <si>
    <t xml:space="preserve"> Hay Crop ("Req_Hay")</t>
  </si>
  <si>
    <t>Grain Crop ("Req_Grain")</t>
  </si>
  <si>
    <t xml:space="preserve"> X_Hay * Req_Hay (June) + X_Grain* Req_Grain (June)  &lt;= 14000</t>
  </si>
  <si>
    <t xml:space="preserve"> X_Hay * Req_Hay (July) + X_Grain* Req_Grain (July)  &lt;= 18000</t>
  </si>
  <si>
    <t xml:space="preserve"> X_Hay * Req_Hay (August) + X_Grain* Req_Grain (August)  &lt;= 6000</t>
  </si>
  <si>
    <t>S.No</t>
  </si>
  <si>
    <t>Total Land (Acres)</t>
  </si>
  <si>
    <t>Water in June (Acft)</t>
  </si>
  <si>
    <t>Water in August (Acft)</t>
  </si>
  <si>
    <t>Water in July (Acft)</t>
  </si>
  <si>
    <t>Microsoft Excel 16.0 Sensitivity Report</t>
  </si>
  <si>
    <t>Worksheet: [EX_2.3.xlsx]Sheet1</t>
  </si>
  <si>
    <t>Variable Cells</t>
  </si>
  <si>
    <t>Cell</t>
  </si>
  <si>
    <t>Name</t>
  </si>
  <si>
    <t>Final</t>
  </si>
  <si>
    <t>Value</t>
  </si>
  <si>
    <t>Reduced</t>
  </si>
  <si>
    <t>Cost</t>
  </si>
  <si>
    <t>Objective</t>
  </si>
  <si>
    <t>Coefficient</t>
  </si>
  <si>
    <t>Allowable</t>
  </si>
  <si>
    <t>Increase</t>
  </si>
  <si>
    <t>Decrease</t>
  </si>
  <si>
    <t>Constraints</t>
  </si>
  <si>
    <t>Shadow</t>
  </si>
  <si>
    <t>Price</t>
  </si>
  <si>
    <t>Constraint</t>
  </si>
  <si>
    <t>R.H. Side</t>
  </si>
  <si>
    <t>$B$19</t>
  </si>
  <si>
    <t>X_Hay  Returns ($/acre)</t>
  </si>
  <si>
    <t>$B$13</t>
  </si>
  <si>
    <t>Total Land (Acres) Returns ($/acre)</t>
  </si>
  <si>
    <t>$B$14</t>
  </si>
  <si>
    <t>Water in June (Acft) Returns ($/acre)</t>
  </si>
  <si>
    <t>$B$15</t>
  </si>
  <si>
    <t>Water in July (Acft) Returns ($/acre)</t>
  </si>
  <si>
    <t>$B$16</t>
  </si>
  <si>
    <t>Water in August (Acft) Returns ($/acre)</t>
  </si>
  <si>
    <t>Microsoft Excel 16.0 Answer Report</t>
  </si>
  <si>
    <t>Result: Solver found a solution.  All Constraints and optimality conditions are satisfied.</t>
  </si>
  <si>
    <t>Solver Engine</t>
  </si>
  <si>
    <t>Engine: Simplex LP</t>
  </si>
  <si>
    <t>Solver Options</t>
  </si>
  <si>
    <t>Max Time Unlimited,  Iterations Unlimited, Precision 0.000001</t>
  </si>
  <si>
    <t>Max Subproblems Unlimited, Max Integer Sols Unlimited, Integer Tolerance 1%, Assume NonNegative</t>
  </si>
  <si>
    <t>Objective Cell (Max)</t>
  </si>
  <si>
    <t>Original Value</t>
  </si>
  <si>
    <t>Final Value</t>
  </si>
  <si>
    <t>Integer</t>
  </si>
  <si>
    <t>Cell Value</t>
  </si>
  <si>
    <t>Formula</t>
  </si>
  <si>
    <t>Status</t>
  </si>
  <si>
    <t>Slack</t>
  </si>
  <si>
    <t>$B$22</t>
  </si>
  <si>
    <t>Max Z (objective) Returns ($/acre)</t>
  </si>
  <si>
    <t>Contin</t>
  </si>
  <si>
    <t>$B$20</t>
  </si>
  <si>
    <t>X_Grain Returns ($/acre)</t>
  </si>
  <si>
    <t>$B$13&gt;=$B$19+$B$20</t>
  </si>
  <si>
    <t>Not Binding</t>
  </si>
  <si>
    <t>Binding</t>
  </si>
  <si>
    <t>$B$15&gt;=$B$19*$C$6+$B$20*$C$7</t>
  </si>
  <si>
    <t>$B$16&gt;=$B$19*$D$6+$B$20*$D$7</t>
  </si>
  <si>
    <t>Report Created: 9/20/2020 3:02:22 PM</t>
  </si>
  <si>
    <t>Solution Time: 0.015 Seconds.</t>
  </si>
  <si>
    <t>Iterations: 2 Subproblems: 0</t>
  </si>
  <si>
    <t>$B$14&gt;=$B$19*$B$6+$B$20*$B$7</t>
  </si>
  <si>
    <t xml:space="preserve"> Note: This problem has been solved using Solver. The blue boxes shows the optimal land allocated to crops in order to maximize benefits. That total benefit can be found in green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</si>
</sst>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theme="1"/>
      <name val="Calibri"/>
      <family val="2"/>
      <scheme val="minor"/>
    </font>
    <font>
      <b/>
      <sz val="11"/>
      <color indexed="1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39997558519241921"/>
        <bgColor indexed="64"/>
      </patternFill>
    </fill>
  </fills>
  <borders count="6">
    <border>
      <left/>
      <right/>
      <top/>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right/>
      <top style="medium">
        <color indexed="23"/>
      </top>
      <bottom style="medium">
        <color indexed="23"/>
      </bottom>
      <diagonal/>
    </border>
  </borders>
  <cellStyleXfs count="1">
    <xf numFmtId="0" fontId="0" fillId="0" borderId="0"/>
  </cellStyleXfs>
  <cellXfs count="20">
    <xf numFmtId="0" fontId="0" fillId="0" borderId="0" xfId="0"/>
    <xf numFmtId="0" fontId="0" fillId="0" borderId="0" xfId="0" applyAlignment="1">
      <alignment horizontal="center"/>
    </xf>
    <xf numFmtId="0" fontId="0" fillId="0" borderId="0" xfId="0" applyFill="1" applyAlignment="1">
      <alignment horizontal="center" wrapText="1"/>
    </xf>
    <xf numFmtId="0" fontId="1" fillId="0" borderId="0" xfId="0" applyFont="1"/>
    <xf numFmtId="0" fontId="0" fillId="0" borderId="0" xfId="0" applyAlignment="1">
      <alignment horizontal="center" wrapText="1"/>
    </xf>
    <xf numFmtId="0" fontId="2" fillId="0" borderId="0" xfId="0" applyFont="1" applyAlignment="1">
      <alignment horizontal="center"/>
    </xf>
    <xf numFmtId="0" fontId="1" fillId="0" borderId="0" xfId="0" applyFont="1" applyAlignment="1">
      <alignment horizontal="center"/>
    </xf>
    <xf numFmtId="0" fontId="0" fillId="4" borderId="0" xfId="0" applyFill="1"/>
    <xf numFmtId="0" fontId="0" fillId="3" borderId="0" xfId="0" applyNumberFormat="1" applyFill="1"/>
    <xf numFmtId="0" fontId="0" fillId="0" borderId="3" xfId="0" applyFill="1" applyBorder="1" applyAlignment="1"/>
    <xf numFmtId="0" fontId="0" fillId="0" borderId="4" xfId="0" applyFill="1" applyBorder="1" applyAlignment="1"/>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5" xfId="0" applyFont="1" applyFill="1" applyBorder="1" applyAlignment="1">
      <alignment horizontal="center"/>
    </xf>
    <xf numFmtId="0" fontId="0" fillId="0" borderId="4" xfId="0" applyNumberFormat="1" applyFill="1" applyBorder="1" applyAlignment="1"/>
    <xf numFmtId="0" fontId="0" fillId="0" borderId="3" xfId="0" applyNumberFormat="1" applyFill="1" applyBorder="1" applyAlignment="1"/>
    <xf numFmtId="0" fontId="1" fillId="0" borderId="0" xfId="0" applyFont="1" applyAlignment="1">
      <alignment horizontal="center"/>
    </xf>
    <xf numFmtId="0" fontId="0" fillId="0" borderId="0" xfId="0" applyAlignment="1">
      <alignment horizontal="center" wrapText="1"/>
    </xf>
    <xf numFmtId="0" fontId="1" fillId="2" borderId="0" xfId="0" applyFont="1" applyFill="1"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54A3B-FFA3-4F24-9172-8D13E679F66B}">
  <dimension ref="A1:G30"/>
  <sheetViews>
    <sheetView showGridLines="0" workbookViewId="0"/>
  </sheetViews>
  <sheetFormatPr defaultRowHeight="14.4" x14ac:dyDescent="0.55000000000000004"/>
  <cols>
    <col min="1" max="1" width="2.1015625" customWidth="1"/>
    <col min="2" max="2" width="5.734375" bestFit="1" customWidth="1"/>
    <col min="3" max="3" width="31.47265625" bestFit="1" customWidth="1"/>
    <col min="4" max="4" width="12.1015625" bestFit="1" customWidth="1"/>
    <col min="5" max="5" width="29.26171875" bestFit="1" customWidth="1"/>
    <col min="6" max="6" width="9.83984375" bestFit="1" customWidth="1"/>
    <col min="7" max="7" width="4.734375" bestFit="1" customWidth="1"/>
  </cols>
  <sheetData>
    <row r="1" spans="1:5" x14ac:dyDescent="0.55000000000000004">
      <c r="A1" s="3" t="s">
        <v>62</v>
      </c>
    </row>
    <row r="2" spans="1:5" x14ac:dyDescent="0.55000000000000004">
      <c r="A2" s="3" t="s">
        <v>34</v>
      </c>
    </row>
    <row r="3" spans="1:5" x14ac:dyDescent="0.55000000000000004">
      <c r="A3" s="3" t="s">
        <v>87</v>
      </c>
    </row>
    <row r="4" spans="1:5" x14ac:dyDescent="0.55000000000000004">
      <c r="A4" s="3" t="s">
        <v>63</v>
      </c>
    </row>
    <row r="5" spans="1:5" x14ac:dyDescent="0.55000000000000004">
      <c r="A5" s="3" t="s">
        <v>64</v>
      </c>
    </row>
    <row r="6" spans="1:5" x14ac:dyDescent="0.55000000000000004">
      <c r="A6" s="3"/>
      <c r="B6" t="s">
        <v>65</v>
      </c>
    </row>
    <row r="7" spans="1:5" x14ac:dyDescent="0.55000000000000004">
      <c r="A7" s="3"/>
      <c r="B7" t="s">
        <v>88</v>
      </c>
    </row>
    <row r="8" spans="1:5" x14ac:dyDescent="0.55000000000000004">
      <c r="A8" s="3"/>
      <c r="B8" t="s">
        <v>89</v>
      </c>
    </row>
    <row r="9" spans="1:5" x14ac:dyDescent="0.55000000000000004">
      <c r="A9" s="3" t="s">
        <v>66</v>
      </c>
    </row>
    <row r="10" spans="1:5" x14ac:dyDescent="0.55000000000000004">
      <c r="B10" t="s">
        <v>67</v>
      </c>
    </row>
    <row r="11" spans="1:5" x14ac:dyDescent="0.55000000000000004">
      <c r="B11" t="s">
        <v>68</v>
      </c>
    </row>
    <row r="14" spans="1:5" ht="14.7" thickBot="1" x14ac:dyDescent="0.6">
      <c r="A14" t="s">
        <v>69</v>
      </c>
    </row>
    <row r="15" spans="1:5" ht="14.7" thickBot="1" x14ac:dyDescent="0.6">
      <c r="B15" s="13" t="s">
        <v>36</v>
      </c>
      <c r="C15" s="13" t="s">
        <v>37</v>
      </c>
      <c r="D15" s="13" t="s">
        <v>70</v>
      </c>
      <c r="E15" s="13" t="s">
        <v>71</v>
      </c>
    </row>
    <row r="16" spans="1:5" ht="14.7" thickBot="1" x14ac:dyDescent="0.6">
      <c r="B16" s="10" t="s">
        <v>77</v>
      </c>
      <c r="C16" s="10" t="s">
        <v>78</v>
      </c>
      <c r="D16" s="14">
        <v>840000</v>
      </c>
      <c r="E16" s="14">
        <v>1160000</v>
      </c>
    </row>
    <row r="19" spans="1:7" ht="14.7" thickBot="1" x14ac:dyDescent="0.6">
      <c r="A19" t="s">
        <v>35</v>
      </c>
    </row>
    <row r="20" spans="1:7" ht="14.7" thickBot="1" x14ac:dyDescent="0.6">
      <c r="B20" s="13" t="s">
        <v>36</v>
      </c>
      <c r="C20" s="13" t="s">
        <v>37</v>
      </c>
      <c r="D20" s="13" t="s">
        <v>70</v>
      </c>
      <c r="E20" s="13" t="s">
        <v>71</v>
      </c>
      <c r="F20" s="13" t="s">
        <v>72</v>
      </c>
    </row>
    <row r="21" spans="1:7" x14ac:dyDescent="0.55000000000000004">
      <c r="B21" s="9" t="s">
        <v>52</v>
      </c>
      <c r="C21" s="9" t="s">
        <v>53</v>
      </c>
      <c r="D21" s="15">
        <v>0</v>
      </c>
      <c r="E21" s="15">
        <v>2000</v>
      </c>
      <c r="F21" s="9" t="s">
        <v>79</v>
      </c>
    </row>
    <row r="22" spans="1:7" ht="14.7" thickBot="1" x14ac:dyDescent="0.6">
      <c r="B22" s="10" t="s">
        <v>80</v>
      </c>
      <c r="C22" s="10" t="s">
        <v>81</v>
      </c>
      <c r="D22" s="14">
        <v>7000</v>
      </c>
      <c r="E22" s="14">
        <v>8000</v>
      </c>
      <c r="F22" s="10" t="s">
        <v>79</v>
      </c>
    </row>
    <row r="25" spans="1:7" ht="14.7" thickBot="1" x14ac:dyDescent="0.6">
      <c r="A25" t="s">
        <v>47</v>
      </c>
    </row>
    <row r="26" spans="1:7" ht="14.7" thickBot="1" x14ac:dyDescent="0.6">
      <c r="B26" s="13" t="s">
        <v>36</v>
      </c>
      <c r="C26" s="13" t="s">
        <v>37</v>
      </c>
      <c r="D26" s="13" t="s">
        <v>73</v>
      </c>
      <c r="E26" s="13" t="s">
        <v>74</v>
      </c>
      <c r="F26" s="13" t="s">
        <v>75</v>
      </c>
      <c r="G26" s="13" t="s">
        <v>76</v>
      </c>
    </row>
    <row r="27" spans="1:7" x14ac:dyDescent="0.55000000000000004">
      <c r="B27" s="9" t="s">
        <v>54</v>
      </c>
      <c r="C27" s="9" t="s">
        <v>55</v>
      </c>
      <c r="D27" s="15">
        <v>10000</v>
      </c>
      <c r="E27" s="9" t="s">
        <v>82</v>
      </c>
      <c r="F27" s="9" t="s">
        <v>84</v>
      </c>
      <c r="G27" s="15">
        <v>0</v>
      </c>
    </row>
    <row r="28" spans="1:7" x14ac:dyDescent="0.55000000000000004">
      <c r="B28" s="9" t="s">
        <v>56</v>
      </c>
      <c r="C28" s="9" t="s">
        <v>57</v>
      </c>
      <c r="D28" s="15">
        <v>14000</v>
      </c>
      <c r="E28" s="9" t="s">
        <v>90</v>
      </c>
      <c r="F28" s="9" t="s">
        <v>83</v>
      </c>
      <c r="G28" s="15">
        <v>2000</v>
      </c>
    </row>
    <row r="29" spans="1:7" x14ac:dyDescent="0.55000000000000004">
      <c r="B29" s="9" t="s">
        <v>58</v>
      </c>
      <c r="C29" s="9" t="s">
        <v>59</v>
      </c>
      <c r="D29" s="15">
        <v>18000</v>
      </c>
      <c r="E29" s="9" t="s">
        <v>85</v>
      </c>
      <c r="F29" s="9" t="s">
        <v>84</v>
      </c>
      <c r="G29" s="15">
        <v>0</v>
      </c>
    </row>
    <row r="30" spans="1:7" ht="14.7" thickBot="1" x14ac:dyDescent="0.6">
      <c r="B30" s="10" t="s">
        <v>60</v>
      </c>
      <c r="C30" s="10" t="s">
        <v>61</v>
      </c>
      <c r="D30" s="14">
        <v>6000</v>
      </c>
      <c r="E30" s="10" t="s">
        <v>86</v>
      </c>
      <c r="F30" s="10" t="s">
        <v>83</v>
      </c>
      <c r="G30" s="14">
        <v>4000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CE1D8-8F4C-4E69-A4A3-98EE8C1077AA}">
  <dimension ref="A1:H18"/>
  <sheetViews>
    <sheetView showGridLines="0" workbookViewId="0"/>
  </sheetViews>
  <sheetFormatPr defaultRowHeight="14.4" x14ac:dyDescent="0.55000000000000004"/>
  <cols>
    <col min="1" max="1" width="2.1015625" customWidth="1"/>
    <col min="2" max="2" width="5.734375" bestFit="1" customWidth="1"/>
    <col min="3" max="3" width="31.47265625" bestFit="1" customWidth="1"/>
    <col min="4" max="4" width="5.68359375" bestFit="1" customWidth="1"/>
    <col min="5" max="5" width="7.734375" bestFit="1" customWidth="1"/>
    <col min="6" max="6" width="9.5234375" bestFit="1" customWidth="1"/>
    <col min="7" max="7" width="8.7890625" bestFit="1" customWidth="1"/>
    <col min="8" max="8" width="11.68359375" bestFit="1" customWidth="1"/>
  </cols>
  <sheetData>
    <row r="1" spans="1:8" x14ac:dyDescent="0.55000000000000004">
      <c r="A1" s="3" t="s">
        <v>33</v>
      </c>
    </row>
    <row r="2" spans="1:8" x14ac:dyDescent="0.55000000000000004">
      <c r="A2" s="3" t="s">
        <v>34</v>
      </c>
    </row>
    <row r="3" spans="1:8" x14ac:dyDescent="0.55000000000000004">
      <c r="A3" s="3" t="s">
        <v>87</v>
      </c>
    </row>
    <row r="6" spans="1:8" ht="14.7" thickBot="1" x14ac:dyDescent="0.6">
      <c r="A6" t="s">
        <v>35</v>
      </c>
    </row>
    <row r="7" spans="1:8" x14ac:dyDescent="0.55000000000000004">
      <c r="B7" s="11"/>
      <c r="C7" s="11"/>
      <c r="D7" s="11" t="s">
        <v>38</v>
      </c>
      <c r="E7" s="11" t="s">
        <v>40</v>
      </c>
      <c r="F7" s="11" t="s">
        <v>42</v>
      </c>
      <c r="G7" s="11" t="s">
        <v>44</v>
      </c>
      <c r="H7" s="11" t="s">
        <v>44</v>
      </c>
    </row>
    <row r="8" spans="1:8" ht="14.7" thickBot="1" x14ac:dyDescent="0.6">
      <c r="B8" s="12" t="s">
        <v>36</v>
      </c>
      <c r="C8" s="12" t="s">
        <v>37</v>
      </c>
      <c r="D8" s="12" t="s">
        <v>39</v>
      </c>
      <c r="E8" s="12" t="s">
        <v>41</v>
      </c>
      <c r="F8" s="12" t="s">
        <v>43</v>
      </c>
      <c r="G8" s="12" t="s">
        <v>45</v>
      </c>
      <c r="H8" s="12" t="s">
        <v>46</v>
      </c>
    </row>
    <row r="9" spans="1:8" x14ac:dyDescent="0.55000000000000004">
      <c r="B9" s="9" t="s">
        <v>52</v>
      </c>
      <c r="C9" s="9" t="s">
        <v>53</v>
      </c>
      <c r="D9" s="9">
        <v>2000</v>
      </c>
      <c r="E9" s="9">
        <v>0</v>
      </c>
      <c r="F9" s="9">
        <v>100</v>
      </c>
      <c r="G9" s="9">
        <v>20</v>
      </c>
      <c r="H9" s="9">
        <v>40</v>
      </c>
    </row>
    <row r="10" spans="1:8" ht="14.7" thickBot="1" x14ac:dyDescent="0.6">
      <c r="B10" s="10" t="s">
        <v>80</v>
      </c>
      <c r="C10" s="10" t="s">
        <v>81</v>
      </c>
      <c r="D10" s="10">
        <v>8000</v>
      </c>
      <c r="E10" s="10">
        <v>0</v>
      </c>
      <c r="F10" s="10">
        <v>120</v>
      </c>
      <c r="G10" s="10">
        <v>80</v>
      </c>
      <c r="H10" s="10">
        <v>20</v>
      </c>
    </row>
    <row r="12" spans="1:8" ht="14.7" thickBot="1" x14ac:dyDescent="0.6">
      <c r="A12" t="s">
        <v>47</v>
      </c>
    </row>
    <row r="13" spans="1:8" x14ac:dyDescent="0.55000000000000004">
      <c r="B13" s="11"/>
      <c r="C13" s="11"/>
      <c r="D13" s="11" t="s">
        <v>38</v>
      </c>
      <c r="E13" s="11" t="s">
        <v>48</v>
      </c>
      <c r="F13" s="11" t="s">
        <v>50</v>
      </c>
      <c r="G13" s="11" t="s">
        <v>44</v>
      </c>
      <c r="H13" s="11" t="s">
        <v>44</v>
      </c>
    </row>
    <row r="14" spans="1:8" ht="14.7" thickBot="1" x14ac:dyDescent="0.6">
      <c r="B14" s="12" t="s">
        <v>36</v>
      </c>
      <c r="C14" s="12" t="s">
        <v>37</v>
      </c>
      <c r="D14" s="12" t="s">
        <v>39</v>
      </c>
      <c r="E14" s="12" t="s">
        <v>49</v>
      </c>
      <c r="F14" s="12" t="s">
        <v>51</v>
      </c>
      <c r="G14" s="12" t="s">
        <v>45</v>
      </c>
      <c r="H14" s="12" t="s">
        <v>46</v>
      </c>
    </row>
    <row r="15" spans="1:8" x14ac:dyDescent="0.55000000000000004">
      <c r="B15" s="9" t="s">
        <v>54</v>
      </c>
      <c r="C15" s="9" t="s">
        <v>55</v>
      </c>
      <c r="D15" s="9">
        <v>10000</v>
      </c>
      <c r="E15" s="9">
        <v>-80</v>
      </c>
      <c r="F15" s="9">
        <v>0</v>
      </c>
      <c r="G15" s="9">
        <v>1000</v>
      </c>
      <c r="H15" s="9">
        <v>666.66666666666663</v>
      </c>
    </row>
    <row r="16" spans="1:8" x14ac:dyDescent="0.55000000000000004">
      <c r="B16" s="9" t="s">
        <v>56</v>
      </c>
      <c r="C16" s="9" t="s">
        <v>57</v>
      </c>
      <c r="D16" s="9">
        <v>14000</v>
      </c>
      <c r="E16" s="9">
        <v>0</v>
      </c>
      <c r="F16" s="9">
        <v>0</v>
      </c>
      <c r="G16" s="9">
        <v>2000</v>
      </c>
      <c r="H16" s="9">
        <v>1E+30</v>
      </c>
    </row>
    <row r="17" spans="2:8" x14ac:dyDescent="0.55000000000000004">
      <c r="B17" s="9" t="s">
        <v>58</v>
      </c>
      <c r="C17" s="9" t="s">
        <v>59</v>
      </c>
      <c r="D17" s="9">
        <v>18000</v>
      </c>
      <c r="E17" s="9">
        <v>-20</v>
      </c>
      <c r="F17" s="9">
        <v>0</v>
      </c>
      <c r="G17" s="9">
        <v>2000</v>
      </c>
      <c r="H17" s="9">
        <v>2000</v>
      </c>
    </row>
    <row r="18" spans="2:8" ht="14.7" thickBot="1" x14ac:dyDescent="0.6">
      <c r="B18" s="10" t="s">
        <v>60</v>
      </c>
      <c r="C18" s="10" t="s">
        <v>61</v>
      </c>
      <c r="D18" s="10">
        <v>6000</v>
      </c>
      <c r="E18" s="10">
        <v>0</v>
      </c>
      <c r="F18" s="10">
        <v>0</v>
      </c>
      <c r="G18" s="10">
        <v>4000</v>
      </c>
      <c r="H18" s="10">
        <v>1E+30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DDA42-A4F1-4134-9D97-E9B4377904CE}">
  <dimension ref="A1:N32"/>
  <sheetViews>
    <sheetView tabSelected="1" topLeftCell="A7" workbookViewId="0">
      <selection activeCell="K29" sqref="K29"/>
    </sheetView>
  </sheetViews>
  <sheetFormatPr defaultRowHeight="14.4" x14ac:dyDescent="0.55000000000000004"/>
  <cols>
    <col min="1" max="1" width="17.83984375" customWidth="1"/>
    <col min="2" max="2" width="33.5234375" customWidth="1"/>
    <col min="6" max="6" width="28.3125" customWidth="1"/>
  </cols>
  <sheetData>
    <row r="1" spans="1:5" x14ac:dyDescent="0.55000000000000004">
      <c r="A1" s="18" t="s">
        <v>0</v>
      </c>
      <c r="B1" s="18"/>
      <c r="C1" s="18"/>
      <c r="D1" s="18"/>
      <c r="E1" s="18"/>
    </row>
    <row r="2" spans="1:5" x14ac:dyDescent="0.55000000000000004">
      <c r="A2" s="2"/>
      <c r="B2" s="2"/>
      <c r="C2" s="2"/>
      <c r="D2" s="2"/>
      <c r="E2" s="2"/>
    </row>
    <row r="3" spans="1:5" x14ac:dyDescent="0.55000000000000004">
      <c r="A3" s="3" t="s">
        <v>1</v>
      </c>
    </row>
    <row r="4" spans="1:5" x14ac:dyDescent="0.55000000000000004">
      <c r="B4" s="19" t="s">
        <v>18</v>
      </c>
      <c r="C4" s="19"/>
      <c r="D4" s="19"/>
      <c r="E4" s="19"/>
    </row>
    <row r="5" spans="1:5" x14ac:dyDescent="0.55000000000000004">
      <c r="B5" t="s">
        <v>3</v>
      </c>
      <c r="C5" t="s">
        <v>4</v>
      </c>
      <c r="D5" t="s">
        <v>2</v>
      </c>
    </row>
    <row r="6" spans="1:5" ht="28.8" x14ac:dyDescent="0.55000000000000004">
      <c r="A6" s="4" t="s">
        <v>23</v>
      </c>
      <c r="B6">
        <v>2</v>
      </c>
      <c r="C6">
        <v>1</v>
      </c>
      <c r="D6">
        <v>1</v>
      </c>
    </row>
    <row r="7" spans="1:5" ht="28.8" x14ac:dyDescent="0.55000000000000004">
      <c r="A7" s="4" t="s">
        <v>24</v>
      </c>
      <c r="B7">
        <v>1</v>
      </c>
      <c r="C7">
        <v>2</v>
      </c>
      <c r="D7">
        <v>0</v>
      </c>
    </row>
    <row r="9" spans="1:5" x14ac:dyDescent="0.55000000000000004">
      <c r="B9" t="s">
        <v>7</v>
      </c>
    </row>
    <row r="10" spans="1:5" x14ac:dyDescent="0.55000000000000004">
      <c r="A10" t="s">
        <v>5</v>
      </c>
      <c r="B10">
        <v>100</v>
      </c>
    </row>
    <row r="11" spans="1:5" x14ac:dyDescent="0.55000000000000004">
      <c r="A11" t="s">
        <v>6</v>
      </c>
      <c r="B11">
        <v>120</v>
      </c>
    </row>
    <row r="13" spans="1:5" x14ac:dyDescent="0.55000000000000004">
      <c r="A13" t="s">
        <v>29</v>
      </c>
      <c r="B13">
        <v>10000</v>
      </c>
    </row>
    <row r="14" spans="1:5" x14ac:dyDescent="0.55000000000000004">
      <c r="A14" t="s">
        <v>30</v>
      </c>
      <c r="B14">
        <v>14000</v>
      </c>
    </row>
    <row r="15" spans="1:5" x14ac:dyDescent="0.55000000000000004">
      <c r="A15" t="s">
        <v>32</v>
      </c>
      <c r="B15">
        <v>18000</v>
      </c>
    </row>
    <row r="16" spans="1:5" x14ac:dyDescent="0.55000000000000004">
      <c r="A16" t="s">
        <v>31</v>
      </c>
      <c r="B16">
        <v>6000</v>
      </c>
    </row>
    <row r="18" spans="1:14" x14ac:dyDescent="0.55000000000000004">
      <c r="A18" s="3" t="s">
        <v>8</v>
      </c>
    </row>
    <row r="19" spans="1:14" x14ac:dyDescent="0.55000000000000004">
      <c r="A19" t="s">
        <v>9</v>
      </c>
      <c r="B19" s="8">
        <v>2000</v>
      </c>
      <c r="C19" t="s">
        <v>19</v>
      </c>
      <c r="F19" s="17" t="s">
        <v>91</v>
      </c>
      <c r="G19" s="17"/>
      <c r="H19" s="17"/>
      <c r="I19" s="17"/>
      <c r="J19" s="17"/>
      <c r="K19" s="17"/>
      <c r="L19" s="17"/>
      <c r="M19" s="17"/>
      <c r="N19" s="17"/>
    </row>
    <row r="20" spans="1:14" x14ac:dyDescent="0.55000000000000004">
      <c r="A20" t="s">
        <v>13</v>
      </c>
      <c r="B20" s="8">
        <v>8000</v>
      </c>
      <c r="C20" t="s">
        <v>19</v>
      </c>
      <c r="F20" s="17"/>
      <c r="G20" s="17"/>
      <c r="H20" s="17"/>
      <c r="I20" s="17"/>
      <c r="J20" s="17"/>
      <c r="K20" s="17"/>
      <c r="L20" s="17"/>
      <c r="M20" s="17"/>
      <c r="N20" s="17"/>
    </row>
    <row r="22" spans="1:14" x14ac:dyDescent="0.55000000000000004">
      <c r="A22" t="s">
        <v>10</v>
      </c>
      <c r="B22" s="7">
        <f>B19*B10+B20*B11</f>
        <v>1160000</v>
      </c>
      <c r="C22" t="s">
        <v>11</v>
      </c>
    </row>
    <row r="24" spans="1:14" ht="15.6" x14ac:dyDescent="0.6">
      <c r="A24" s="3" t="s">
        <v>12</v>
      </c>
      <c r="C24" s="5"/>
      <c r="D24" s="5"/>
      <c r="E24" s="5"/>
      <c r="F24" s="5"/>
    </row>
    <row r="25" spans="1:14" ht="15.6" x14ac:dyDescent="0.6">
      <c r="B25" s="5" t="s">
        <v>14</v>
      </c>
      <c r="C25" s="5"/>
      <c r="D25" s="5"/>
      <c r="E25" s="5"/>
      <c r="F25" s="5"/>
    </row>
    <row r="26" spans="1:14" ht="15.6" x14ac:dyDescent="0.6">
      <c r="B26" s="5"/>
      <c r="C26" s="5"/>
      <c r="D26" s="5"/>
      <c r="E26" s="5"/>
      <c r="F26" s="5"/>
    </row>
    <row r="27" spans="1:14" ht="15.6" x14ac:dyDescent="0.6">
      <c r="B27" s="5"/>
      <c r="C27" s="6"/>
      <c r="D27" s="6"/>
      <c r="E27" s="6"/>
      <c r="F27" s="6"/>
    </row>
    <row r="28" spans="1:14" ht="15.6" customHeight="1" x14ac:dyDescent="0.55000000000000004">
      <c r="A28" s="1" t="s">
        <v>28</v>
      </c>
      <c r="B28" s="16" t="s">
        <v>15</v>
      </c>
      <c r="C28" s="16"/>
      <c r="D28" s="16"/>
      <c r="E28" s="16"/>
      <c r="F28" s="16"/>
    </row>
    <row r="29" spans="1:14" ht="15.6" x14ac:dyDescent="0.6">
      <c r="A29" s="1">
        <v>1</v>
      </c>
      <c r="B29" s="5" t="s">
        <v>16</v>
      </c>
      <c r="C29" s="5"/>
      <c r="D29" s="5"/>
      <c r="E29" s="5"/>
      <c r="F29" t="s">
        <v>17</v>
      </c>
    </row>
    <row r="30" spans="1:14" ht="15.6" x14ac:dyDescent="0.6">
      <c r="A30" s="1">
        <v>2</v>
      </c>
      <c r="B30" s="5" t="s">
        <v>25</v>
      </c>
      <c r="C30" s="5"/>
      <c r="D30" s="5"/>
      <c r="E30" s="5"/>
      <c r="F30" t="s">
        <v>20</v>
      </c>
    </row>
    <row r="31" spans="1:14" ht="15.6" x14ac:dyDescent="0.6">
      <c r="A31" s="1">
        <v>3</v>
      </c>
      <c r="B31" s="5" t="s">
        <v>26</v>
      </c>
      <c r="C31" s="5"/>
      <c r="D31" s="5"/>
      <c r="E31" s="5"/>
      <c r="F31" t="s">
        <v>21</v>
      </c>
    </row>
    <row r="32" spans="1:14" ht="15.6" x14ac:dyDescent="0.6">
      <c r="A32" s="1">
        <v>4</v>
      </c>
      <c r="B32" s="5" t="s">
        <v>27</v>
      </c>
      <c r="F32" t="s">
        <v>22</v>
      </c>
    </row>
  </sheetData>
  <mergeCells count="4">
    <mergeCell ref="B28:F28"/>
    <mergeCell ref="F19:N20"/>
    <mergeCell ref="A1:E1"/>
    <mergeCell ref="B4: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Answer Report 1</vt:lpstr>
      <vt:lpstr>Sensitivity Report 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2020-09-20T20:13:40Z</dcterms:created>
  <dcterms:modified xsi:type="dcterms:W3CDTF">2020-09-21T19:55:57Z</dcterms:modified>
</cp:coreProperties>
</file>