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Bugflow\June18_newObjective\June2018_newobj_troubleshooting\Validation for different months\"/>
    </mc:Choice>
  </mc:AlternateContent>
  <xr:revisionPtr revIDLastSave="0" documentId="13_ncr:1_{D32A7ABC-C314-48BB-9D2A-FCB45AC0D0E1}" xr6:coauthVersionLast="45" xr6:coauthVersionMax="45" xr10:uidLastSave="{00000000-0000-0000-0000-000000000000}"/>
  <bookViews>
    <workbookView xWindow="-96" yWindow="-96" windowWidth="23232" windowHeight="12552" activeTab="5" xr2:uid="{00000000-000D-0000-FFFF-FFFF00000000}"/>
  </bookViews>
  <sheets>
    <sheet name="Pivot" sheetId="3" r:id="rId1"/>
    <sheet name="Energy" sheetId="4" r:id="rId2"/>
    <sheet name="Hourly" sheetId="2" r:id="rId3"/>
    <sheet name="Nov2018" sheetId="1" r:id="rId4"/>
    <sheet name="Revenue hourly" sheetId="6" r:id="rId5"/>
    <sheet name="Extra_Energy Subtraction" sheetId="7" r:id="rId6"/>
    <sheet name="Periods Flows" sheetId="5" r:id="rId7"/>
  </sheets>
  <calcPr calcId="191029"/>
  <pivotCaches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7" l="1"/>
  <c r="O43" i="7"/>
  <c r="K109" i="7"/>
  <c r="M109" i="7"/>
  <c r="K110" i="7"/>
  <c r="M110" i="7"/>
  <c r="K111" i="7"/>
  <c r="M111" i="7"/>
  <c r="K112" i="7"/>
  <c r="M112" i="7"/>
  <c r="K113" i="7"/>
  <c r="M113" i="7"/>
  <c r="K114" i="7"/>
  <c r="M114" i="7"/>
  <c r="K115" i="7"/>
  <c r="M115" i="7"/>
  <c r="K116" i="7"/>
  <c r="M116" i="7"/>
  <c r="K117" i="7"/>
  <c r="M117" i="7"/>
  <c r="K118" i="7"/>
  <c r="M118" i="7"/>
  <c r="K119" i="7"/>
  <c r="M119" i="7"/>
  <c r="K120" i="7"/>
  <c r="M120" i="7"/>
  <c r="K121" i="7"/>
  <c r="M121" i="7"/>
  <c r="K122" i="7"/>
  <c r="M122" i="7"/>
  <c r="K123" i="7"/>
  <c r="M123" i="7"/>
  <c r="K124" i="7"/>
  <c r="M124" i="7"/>
  <c r="K125" i="7"/>
  <c r="M125" i="7"/>
  <c r="K126" i="7"/>
  <c r="M126" i="7"/>
  <c r="K127" i="7"/>
  <c r="M127" i="7"/>
  <c r="K128" i="7"/>
  <c r="M128" i="7"/>
  <c r="K129" i="7"/>
  <c r="M129" i="7"/>
  <c r="K130" i="7"/>
  <c r="M130" i="7"/>
  <c r="K131" i="7"/>
  <c r="M131" i="7"/>
  <c r="K132" i="7"/>
  <c r="M132" i="7"/>
  <c r="K133" i="7"/>
  <c r="M133" i="7"/>
  <c r="K134" i="7"/>
  <c r="M134" i="7"/>
  <c r="K135" i="7"/>
  <c r="M135" i="7"/>
  <c r="K136" i="7"/>
  <c r="M136" i="7"/>
  <c r="K137" i="7"/>
  <c r="M137" i="7"/>
  <c r="K138" i="7"/>
  <c r="M138" i="7"/>
  <c r="K139" i="7"/>
  <c r="M139" i="7"/>
  <c r="K140" i="7"/>
  <c r="M140" i="7"/>
  <c r="K141" i="7"/>
  <c r="M141" i="7"/>
  <c r="K142" i="7"/>
  <c r="M142" i="7"/>
  <c r="K143" i="7"/>
  <c r="M143" i="7"/>
  <c r="K144" i="7"/>
  <c r="M144" i="7"/>
  <c r="K145" i="7"/>
  <c r="M145" i="7"/>
  <c r="K146" i="7"/>
  <c r="M146" i="7"/>
  <c r="K147" i="7"/>
  <c r="M147" i="7"/>
  <c r="K148" i="7"/>
  <c r="M148" i="7"/>
  <c r="K149" i="7"/>
  <c r="M149" i="7"/>
  <c r="K150" i="7"/>
  <c r="M150" i="7"/>
  <c r="K151" i="7"/>
  <c r="M151" i="7"/>
  <c r="K152" i="7"/>
  <c r="M152" i="7"/>
  <c r="K153" i="7"/>
  <c r="M153" i="7"/>
  <c r="K154" i="7"/>
  <c r="M154" i="7"/>
  <c r="K155" i="7"/>
  <c r="M155" i="7"/>
  <c r="K156" i="7"/>
  <c r="M156" i="7"/>
  <c r="K157" i="7"/>
  <c r="M157" i="7"/>
  <c r="K158" i="7"/>
  <c r="M158" i="7"/>
  <c r="K159" i="7"/>
  <c r="M159" i="7"/>
  <c r="K160" i="7"/>
  <c r="M160" i="7"/>
  <c r="K161" i="7"/>
  <c r="M161" i="7"/>
  <c r="K162" i="7"/>
  <c r="M162" i="7"/>
  <c r="K163" i="7"/>
  <c r="M163" i="7"/>
  <c r="K164" i="7"/>
  <c r="M164" i="7"/>
  <c r="K165" i="7"/>
  <c r="M165" i="7"/>
  <c r="K166" i="7"/>
  <c r="M166" i="7"/>
  <c r="K167" i="7"/>
  <c r="M167" i="7"/>
  <c r="K168" i="7"/>
  <c r="M168" i="7"/>
  <c r="K169" i="7"/>
  <c r="M169" i="7"/>
  <c r="K170" i="7"/>
  <c r="M170" i="7"/>
  <c r="K171" i="7"/>
  <c r="M171" i="7"/>
  <c r="K172" i="7"/>
  <c r="M172" i="7"/>
  <c r="K173" i="7"/>
  <c r="M173" i="7"/>
  <c r="K174" i="7"/>
  <c r="M174" i="7"/>
  <c r="K175" i="7"/>
  <c r="M175" i="7"/>
  <c r="K176" i="7"/>
  <c r="M176" i="7"/>
  <c r="K177" i="7"/>
  <c r="M177" i="7"/>
  <c r="K178" i="7"/>
  <c r="M178" i="7"/>
  <c r="K179" i="7"/>
  <c r="K180" i="7"/>
  <c r="K181" i="7"/>
  <c r="K182" i="7"/>
  <c r="K183" i="7"/>
  <c r="K184" i="7"/>
  <c r="K185" i="7"/>
  <c r="K186" i="7"/>
  <c r="K187" i="7"/>
  <c r="K188" i="7"/>
  <c r="X33" i="7"/>
  <c r="N7" i="7"/>
  <c r="N9" i="7"/>
  <c r="N8" i="7"/>
  <c r="N6" i="7"/>
  <c r="O7" i="7"/>
  <c r="O8" i="7"/>
  <c r="P8" i="7" s="1"/>
  <c r="Q8" i="7" s="1"/>
  <c r="O9" i="7"/>
  <c r="P9" i="7" s="1"/>
  <c r="Q9" i="7" s="1"/>
  <c r="O6" i="7"/>
  <c r="P6" i="7" s="1"/>
  <c r="Q6" i="7" s="1"/>
  <c r="J3" i="7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F721" i="7"/>
  <c r="G721" i="7" s="1"/>
  <c r="E721" i="7"/>
  <c r="F720" i="7"/>
  <c r="G720" i="7" s="1"/>
  <c r="E720" i="7"/>
  <c r="F719" i="7"/>
  <c r="G719" i="7" s="1"/>
  <c r="E719" i="7"/>
  <c r="F718" i="7"/>
  <c r="G718" i="7" s="1"/>
  <c r="E718" i="7"/>
  <c r="F717" i="7"/>
  <c r="G717" i="7" s="1"/>
  <c r="E717" i="7"/>
  <c r="F716" i="7"/>
  <c r="G716" i="7" s="1"/>
  <c r="E716" i="7"/>
  <c r="F715" i="7"/>
  <c r="G715" i="7" s="1"/>
  <c r="E715" i="7"/>
  <c r="F714" i="7"/>
  <c r="G714" i="7" s="1"/>
  <c r="E714" i="7"/>
  <c r="F713" i="7"/>
  <c r="G713" i="7" s="1"/>
  <c r="E713" i="7"/>
  <c r="F712" i="7"/>
  <c r="G712" i="7" s="1"/>
  <c r="E712" i="7"/>
  <c r="F711" i="7"/>
  <c r="G711" i="7" s="1"/>
  <c r="E711" i="7"/>
  <c r="G710" i="7"/>
  <c r="F710" i="7"/>
  <c r="E710" i="7"/>
  <c r="G709" i="7"/>
  <c r="F709" i="7"/>
  <c r="E709" i="7"/>
  <c r="F708" i="7"/>
  <c r="G708" i="7" s="1"/>
  <c r="E708" i="7"/>
  <c r="F707" i="7"/>
  <c r="G707" i="7" s="1"/>
  <c r="E707" i="7"/>
  <c r="F706" i="7"/>
  <c r="G706" i="7" s="1"/>
  <c r="E706" i="7"/>
  <c r="F705" i="7"/>
  <c r="G705" i="7" s="1"/>
  <c r="E705" i="7"/>
  <c r="F704" i="7"/>
  <c r="G704" i="7" s="1"/>
  <c r="E704" i="7"/>
  <c r="F703" i="7"/>
  <c r="G703" i="7" s="1"/>
  <c r="E703" i="7"/>
  <c r="F702" i="7"/>
  <c r="G702" i="7" s="1"/>
  <c r="E702" i="7"/>
  <c r="F701" i="7"/>
  <c r="G701" i="7" s="1"/>
  <c r="E701" i="7"/>
  <c r="F700" i="7"/>
  <c r="G700" i="7" s="1"/>
  <c r="E700" i="7"/>
  <c r="G699" i="7"/>
  <c r="F699" i="7"/>
  <c r="E699" i="7"/>
  <c r="F698" i="7"/>
  <c r="E698" i="7"/>
  <c r="F697" i="7"/>
  <c r="G697" i="7" s="1"/>
  <c r="E697" i="7"/>
  <c r="F696" i="7"/>
  <c r="G696" i="7" s="1"/>
  <c r="E696" i="7"/>
  <c r="F695" i="7"/>
  <c r="G695" i="7" s="1"/>
  <c r="E695" i="7"/>
  <c r="F694" i="7"/>
  <c r="G694" i="7" s="1"/>
  <c r="E694" i="7"/>
  <c r="F693" i="7"/>
  <c r="G693" i="7" s="1"/>
  <c r="E693" i="7"/>
  <c r="F692" i="7"/>
  <c r="G692" i="7" s="1"/>
  <c r="E692" i="7"/>
  <c r="F691" i="7"/>
  <c r="G691" i="7" s="1"/>
  <c r="E691" i="7"/>
  <c r="F690" i="7"/>
  <c r="G690" i="7" s="1"/>
  <c r="E690" i="7"/>
  <c r="F689" i="7"/>
  <c r="G689" i="7" s="1"/>
  <c r="E689" i="7"/>
  <c r="F688" i="7"/>
  <c r="G688" i="7" s="1"/>
  <c r="E688" i="7"/>
  <c r="F687" i="7"/>
  <c r="G687" i="7" s="1"/>
  <c r="E687" i="7"/>
  <c r="F686" i="7"/>
  <c r="G686" i="7" s="1"/>
  <c r="E686" i="7"/>
  <c r="G685" i="7"/>
  <c r="F685" i="7"/>
  <c r="E685" i="7"/>
  <c r="F684" i="7"/>
  <c r="G684" i="7" s="1"/>
  <c r="E684" i="7"/>
  <c r="F683" i="7"/>
  <c r="G683" i="7" s="1"/>
  <c r="E683" i="7"/>
  <c r="F682" i="7"/>
  <c r="G682" i="7" s="1"/>
  <c r="E682" i="7"/>
  <c r="F681" i="7"/>
  <c r="G681" i="7" s="1"/>
  <c r="E681" i="7"/>
  <c r="F680" i="7"/>
  <c r="G680" i="7" s="1"/>
  <c r="E680" i="7"/>
  <c r="F679" i="7"/>
  <c r="G679" i="7" s="1"/>
  <c r="E679" i="7"/>
  <c r="F678" i="7"/>
  <c r="G678" i="7" s="1"/>
  <c r="E678" i="7"/>
  <c r="G677" i="7"/>
  <c r="F677" i="7"/>
  <c r="E677" i="7"/>
  <c r="F676" i="7"/>
  <c r="G676" i="7" s="1"/>
  <c r="E676" i="7"/>
  <c r="F675" i="7"/>
  <c r="G675" i="7" s="1"/>
  <c r="E675" i="7"/>
  <c r="F674" i="7"/>
  <c r="G674" i="7" s="1"/>
  <c r="E674" i="7"/>
  <c r="F673" i="7"/>
  <c r="G673" i="7" s="1"/>
  <c r="E673" i="7"/>
  <c r="F672" i="7"/>
  <c r="G672" i="7" s="1"/>
  <c r="E672" i="7"/>
  <c r="F671" i="7"/>
  <c r="G671" i="7" s="1"/>
  <c r="E671" i="7"/>
  <c r="F670" i="7"/>
  <c r="G670" i="7" s="1"/>
  <c r="E670" i="7"/>
  <c r="G669" i="7"/>
  <c r="F669" i="7"/>
  <c r="E669" i="7"/>
  <c r="F668" i="7"/>
  <c r="G668" i="7" s="1"/>
  <c r="E668" i="7"/>
  <c r="G667" i="7"/>
  <c r="F667" i="7"/>
  <c r="E667" i="7"/>
  <c r="F666" i="7"/>
  <c r="G666" i="7" s="1"/>
  <c r="E666" i="7"/>
  <c r="F665" i="7"/>
  <c r="G665" i="7" s="1"/>
  <c r="E665" i="7"/>
  <c r="F664" i="7"/>
  <c r="G664" i="7" s="1"/>
  <c r="E664" i="7"/>
  <c r="F663" i="7"/>
  <c r="G663" i="7" s="1"/>
  <c r="E663" i="7"/>
  <c r="F662" i="7"/>
  <c r="G662" i="7" s="1"/>
  <c r="E662" i="7"/>
  <c r="F661" i="7"/>
  <c r="G661" i="7" s="1"/>
  <c r="E661" i="7"/>
  <c r="F660" i="7"/>
  <c r="G660" i="7" s="1"/>
  <c r="E660" i="7"/>
  <c r="G659" i="7"/>
  <c r="F659" i="7"/>
  <c r="E659" i="7"/>
  <c r="G658" i="7"/>
  <c r="F658" i="7"/>
  <c r="E658" i="7"/>
  <c r="F657" i="7"/>
  <c r="G657" i="7" s="1"/>
  <c r="E657" i="7"/>
  <c r="F656" i="7"/>
  <c r="G656" i="7" s="1"/>
  <c r="E656" i="7"/>
  <c r="F655" i="7"/>
  <c r="G655" i="7" s="1"/>
  <c r="E655" i="7"/>
  <c r="F654" i="7"/>
  <c r="G654" i="7" s="1"/>
  <c r="E654" i="7"/>
  <c r="F653" i="7"/>
  <c r="G653" i="7" s="1"/>
  <c r="E653" i="7"/>
  <c r="F652" i="7"/>
  <c r="G652" i="7" s="1"/>
  <c r="E652" i="7"/>
  <c r="F651" i="7"/>
  <c r="G651" i="7" s="1"/>
  <c r="E651" i="7"/>
  <c r="G650" i="7"/>
  <c r="F650" i="7"/>
  <c r="E650" i="7"/>
  <c r="F649" i="7"/>
  <c r="G649" i="7" s="1"/>
  <c r="E649" i="7"/>
  <c r="F648" i="7"/>
  <c r="G648" i="7" s="1"/>
  <c r="E648" i="7"/>
  <c r="F647" i="7"/>
  <c r="G647" i="7" s="1"/>
  <c r="E647" i="7"/>
  <c r="F646" i="7"/>
  <c r="G646" i="7" s="1"/>
  <c r="E646" i="7"/>
  <c r="F645" i="7"/>
  <c r="G645" i="7" s="1"/>
  <c r="E645" i="7"/>
  <c r="G644" i="7"/>
  <c r="F644" i="7"/>
  <c r="E644" i="7"/>
  <c r="G643" i="7"/>
  <c r="F643" i="7"/>
  <c r="E643" i="7"/>
  <c r="F642" i="7"/>
  <c r="G642" i="7" s="1"/>
  <c r="E642" i="7"/>
  <c r="F641" i="7"/>
  <c r="G641" i="7" s="1"/>
  <c r="E641" i="7"/>
  <c r="F640" i="7"/>
  <c r="G640" i="7" s="1"/>
  <c r="E640" i="7"/>
  <c r="F639" i="7"/>
  <c r="G639" i="7" s="1"/>
  <c r="E639" i="7"/>
  <c r="F638" i="7"/>
  <c r="G638" i="7" s="1"/>
  <c r="E638" i="7"/>
  <c r="G637" i="7"/>
  <c r="F637" i="7"/>
  <c r="E637" i="7"/>
  <c r="G636" i="7"/>
  <c r="F636" i="7"/>
  <c r="E636" i="7"/>
  <c r="G635" i="7"/>
  <c r="F635" i="7"/>
  <c r="E635" i="7"/>
  <c r="F634" i="7"/>
  <c r="G634" i="7" s="1"/>
  <c r="E634" i="7"/>
  <c r="F633" i="7"/>
  <c r="G633" i="7" s="1"/>
  <c r="E633" i="7"/>
  <c r="F632" i="7"/>
  <c r="G632" i="7" s="1"/>
  <c r="E632" i="7"/>
  <c r="F631" i="7"/>
  <c r="G631" i="7" s="1"/>
  <c r="E631" i="7"/>
  <c r="F630" i="7"/>
  <c r="G630" i="7" s="1"/>
  <c r="E630" i="7"/>
  <c r="G629" i="7"/>
  <c r="F629" i="7"/>
  <c r="E629" i="7"/>
  <c r="G628" i="7"/>
  <c r="F628" i="7"/>
  <c r="E628" i="7"/>
  <c r="F627" i="7"/>
  <c r="G627" i="7" s="1"/>
  <c r="E627" i="7"/>
  <c r="F626" i="7"/>
  <c r="G626" i="7" s="1"/>
  <c r="E626" i="7"/>
  <c r="F625" i="7"/>
  <c r="G625" i="7" s="1"/>
  <c r="E625" i="7"/>
  <c r="F624" i="7"/>
  <c r="G624" i="7" s="1"/>
  <c r="E624" i="7"/>
  <c r="F623" i="7"/>
  <c r="G623" i="7" s="1"/>
  <c r="E623" i="7"/>
  <c r="F622" i="7"/>
  <c r="G622" i="7" s="1"/>
  <c r="E622" i="7"/>
  <c r="G621" i="7"/>
  <c r="F621" i="7"/>
  <c r="E621" i="7"/>
  <c r="F620" i="7"/>
  <c r="G620" i="7" s="1"/>
  <c r="E620" i="7"/>
  <c r="F619" i="7"/>
  <c r="G619" i="7" s="1"/>
  <c r="E619" i="7"/>
  <c r="F618" i="7"/>
  <c r="G618" i="7" s="1"/>
  <c r="E618" i="7"/>
  <c r="F617" i="7"/>
  <c r="G617" i="7" s="1"/>
  <c r="E617" i="7"/>
  <c r="F616" i="7"/>
  <c r="G616" i="7" s="1"/>
  <c r="E616" i="7"/>
  <c r="F615" i="7"/>
  <c r="G615" i="7" s="1"/>
  <c r="E615" i="7"/>
  <c r="F614" i="7"/>
  <c r="G614" i="7" s="1"/>
  <c r="E614" i="7"/>
  <c r="F613" i="7"/>
  <c r="G613" i="7" s="1"/>
  <c r="E613" i="7"/>
  <c r="F612" i="7"/>
  <c r="G612" i="7" s="1"/>
  <c r="E612" i="7"/>
  <c r="F611" i="7"/>
  <c r="G611" i="7" s="1"/>
  <c r="E611" i="7"/>
  <c r="F610" i="7"/>
  <c r="G610" i="7" s="1"/>
  <c r="E610" i="7"/>
  <c r="F609" i="7"/>
  <c r="G609" i="7" s="1"/>
  <c r="E609" i="7"/>
  <c r="F608" i="7"/>
  <c r="G608" i="7" s="1"/>
  <c r="E608" i="7"/>
  <c r="F607" i="7"/>
  <c r="G607" i="7" s="1"/>
  <c r="E607" i="7"/>
  <c r="F606" i="7"/>
  <c r="G606" i="7" s="1"/>
  <c r="E606" i="7"/>
  <c r="F605" i="7"/>
  <c r="G605" i="7" s="1"/>
  <c r="E605" i="7"/>
  <c r="F604" i="7"/>
  <c r="G604" i="7" s="1"/>
  <c r="E604" i="7"/>
  <c r="G603" i="7"/>
  <c r="F603" i="7"/>
  <c r="E603" i="7"/>
  <c r="F602" i="7"/>
  <c r="G602" i="7" s="1"/>
  <c r="E602" i="7"/>
  <c r="F601" i="7"/>
  <c r="G601" i="7" s="1"/>
  <c r="E601" i="7"/>
  <c r="F600" i="7"/>
  <c r="G600" i="7" s="1"/>
  <c r="E600" i="7"/>
  <c r="F599" i="7"/>
  <c r="G599" i="7" s="1"/>
  <c r="E599" i="7"/>
  <c r="F598" i="7"/>
  <c r="G598" i="7" s="1"/>
  <c r="E598" i="7"/>
  <c r="F597" i="7"/>
  <c r="G597" i="7" s="1"/>
  <c r="E597" i="7"/>
  <c r="F596" i="7"/>
  <c r="G596" i="7" s="1"/>
  <c r="E596" i="7"/>
  <c r="F595" i="7"/>
  <c r="G595" i="7" s="1"/>
  <c r="E595" i="7"/>
  <c r="F594" i="7"/>
  <c r="G594" i="7" s="1"/>
  <c r="E594" i="7"/>
  <c r="F593" i="7"/>
  <c r="G593" i="7" s="1"/>
  <c r="E593" i="7"/>
  <c r="F592" i="7"/>
  <c r="G592" i="7" s="1"/>
  <c r="E592" i="7"/>
  <c r="F591" i="7"/>
  <c r="G591" i="7" s="1"/>
  <c r="E591" i="7"/>
  <c r="F590" i="7"/>
  <c r="G590" i="7" s="1"/>
  <c r="E590" i="7"/>
  <c r="G589" i="7"/>
  <c r="F589" i="7"/>
  <c r="E589" i="7"/>
  <c r="F588" i="7"/>
  <c r="G588" i="7" s="1"/>
  <c r="E588" i="7"/>
  <c r="G587" i="7"/>
  <c r="F587" i="7"/>
  <c r="E587" i="7"/>
  <c r="F586" i="7"/>
  <c r="G586" i="7" s="1"/>
  <c r="E586" i="7"/>
  <c r="F585" i="7"/>
  <c r="G585" i="7" s="1"/>
  <c r="E585" i="7"/>
  <c r="F584" i="7"/>
  <c r="G584" i="7" s="1"/>
  <c r="E584" i="7"/>
  <c r="F583" i="7"/>
  <c r="G583" i="7" s="1"/>
  <c r="E583" i="7"/>
  <c r="F582" i="7"/>
  <c r="G582" i="7" s="1"/>
  <c r="E582" i="7"/>
  <c r="F581" i="7"/>
  <c r="G581" i="7" s="1"/>
  <c r="E581" i="7"/>
  <c r="F580" i="7"/>
  <c r="G580" i="7" s="1"/>
  <c r="E580" i="7"/>
  <c r="F579" i="7"/>
  <c r="G579" i="7" s="1"/>
  <c r="E579" i="7"/>
  <c r="F578" i="7"/>
  <c r="G578" i="7" s="1"/>
  <c r="E578" i="7"/>
  <c r="F577" i="7"/>
  <c r="G577" i="7" s="1"/>
  <c r="E577" i="7"/>
  <c r="F576" i="7"/>
  <c r="G576" i="7" s="1"/>
  <c r="E576" i="7"/>
  <c r="F575" i="7"/>
  <c r="G575" i="7" s="1"/>
  <c r="E575" i="7"/>
  <c r="F574" i="7"/>
  <c r="G574" i="7" s="1"/>
  <c r="E574" i="7"/>
  <c r="F573" i="7"/>
  <c r="G573" i="7" s="1"/>
  <c r="E573" i="7"/>
  <c r="F572" i="7"/>
  <c r="G572" i="7" s="1"/>
  <c r="E572" i="7"/>
  <c r="G571" i="7"/>
  <c r="F571" i="7"/>
  <c r="E571" i="7"/>
  <c r="F570" i="7"/>
  <c r="G570" i="7" s="1"/>
  <c r="E570" i="7"/>
  <c r="F569" i="7"/>
  <c r="G569" i="7" s="1"/>
  <c r="E569" i="7"/>
  <c r="F568" i="7"/>
  <c r="G568" i="7" s="1"/>
  <c r="E568" i="7"/>
  <c r="F567" i="7"/>
  <c r="G567" i="7" s="1"/>
  <c r="E567" i="7"/>
  <c r="F566" i="7"/>
  <c r="G566" i="7" s="1"/>
  <c r="E566" i="7"/>
  <c r="G565" i="7"/>
  <c r="F565" i="7"/>
  <c r="E565" i="7"/>
  <c r="G564" i="7"/>
  <c r="F564" i="7"/>
  <c r="E564" i="7"/>
  <c r="F563" i="7"/>
  <c r="G563" i="7" s="1"/>
  <c r="E563" i="7"/>
  <c r="F562" i="7"/>
  <c r="G562" i="7" s="1"/>
  <c r="E562" i="7"/>
  <c r="F561" i="7"/>
  <c r="G561" i="7" s="1"/>
  <c r="E561" i="7"/>
  <c r="F560" i="7"/>
  <c r="G560" i="7" s="1"/>
  <c r="E560" i="7"/>
  <c r="F559" i="7"/>
  <c r="G559" i="7" s="1"/>
  <c r="E559" i="7"/>
  <c r="F558" i="7"/>
  <c r="G558" i="7" s="1"/>
  <c r="E558" i="7"/>
  <c r="F557" i="7"/>
  <c r="G557" i="7" s="1"/>
  <c r="E557" i="7"/>
  <c r="G556" i="7"/>
  <c r="F556" i="7"/>
  <c r="E556" i="7"/>
  <c r="F555" i="7"/>
  <c r="E555" i="7"/>
  <c r="G554" i="7"/>
  <c r="F554" i="7"/>
  <c r="E554" i="7"/>
  <c r="F553" i="7"/>
  <c r="G553" i="7" s="1"/>
  <c r="E553" i="7"/>
  <c r="F552" i="7"/>
  <c r="G552" i="7" s="1"/>
  <c r="E552" i="7"/>
  <c r="F551" i="7"/>
  <c r="G551" i="7" s="1"/>
  <c r="E551" i="7"/>
  <c r="F550" i="7"/>
  <c r="G550" i="7" s="1"/>
  <c r="E550" i="7"/>
  <c r="G549" i="7"/>
  <c r="F549" i="7"/>
  <c r="E549" i="7"/>
  <c r="G548" i="7"/>
  <c r="F548" i="7"/>
  <c r="E548" i="7"/>
  <c r="F547" i="7"/>
  <c r="G547" i="7" s="1"/>
  <c r="E547" i="7"/>
  <c r="F546" i="7"/>
  <c r="G546" i="7" s="1"/>
  <c r="E546" i="7"/>
  <c r="F545" i="7"/>
  <c r="G545" i="7" s="1"/>
  <c r="E545" i="7"/>
  <c r="F544" i="7"/>
  <c r="G544" i="7" s="1"/>
  <c r="E544" i="7"/>
  <c r="F543" i="7"/>
  <c r="G543" i="7" s="1"/>
  <c r="E543" i="7"/>
  <c r="F542" i="7"/>
  <c r="G542" i="7" s="1"/>
  <c r="E542" i="7"/>
  <c r="F541" i="7"/>
  <c r="G541" i="7" s="1"/>
  <c r="E541" i="7"/>
  <c r="G540" i="7"/>
  <c r="F540" i="7"/>
  <c r="E540" i="7"/>
  <c r="F539" i="7"/>
  <c r="G539" i="7" s="1"/>
  <c r="E539" i="7"/>
  <c r="F538" i="7"/>
  <c r="G538" i="7" s="1"/>
  <c r="E538" i="7"/>
  <c r="F537" i="7"/>
  <c r="G537" i="7" s="1"/>
  <c r="E537" i="7"/>
  <c r="F536" i="7"/>
  <c r="G536" i="7" s="1"/>
  <c r="E536" i="7"/>
  <c r="F535" i="7"/>
  <c r="G535" i="7" s="1"/>
  <c r="E535" i="7"/>
  <c r="F534" i="7"/>
  <c r="G534" i="7" s="1"/>
  <c r="E534" i="7"/>
  <c r="G533" i="7"/>
  <c r="F533" i="7"/>
  <c r="E533" i="7"/>
  <c r="F532" i="7"/>
  <c r="G532" i="7" s="1"/>
  <c r="E532" i="7"/>
  <c r="F531" i="7"/>
  <c r="G531" i="7" s="1"/>
  <c r="E531" i="7"/>
  <c r="F530" i="7"/>
  <c r="G530" i="7" s="1"/>
  <c r="E530" i="7"/>
  <c r="F529" i="7"/>
  <c r="G529" i="7" s="1"/>
  <c r="E529" i="7"/>
  <c r="F528" i="7"/>
  <c r="G528" i="7" s="1"/>
  <c r="E528" i="7"/>
  <c r="F527" i="7"/>
  <c r="G527" i="7" s="1"/>
  <c r="E527" i="7"/>
  <c r="F526" i="7"/>
  <c r="G526" i="7" s="1"/>
  <c r="E526" i="7"/>
  <c r="F525" i="7"/>
  <c r="G525" i="7" s="1"/>
  <c r="E525" i="7"/>
  <c r="G524" i="7"/>
  <c r="F524" i="7"/>
  <c r="E524" i="7"/>
  <c r="F523" i="7"/>
  <c r="G523" i="7" s="1"/>
  <c r="E523" i="7"/>
  <c r="G522" i="7"/>
  <c r="F522" i="7"/>
  <c r="E522" i="7"/>
  <c r="F521" i="7"/>
  <c r="G521" i="7" s="1"/>
  <c r="E521" i="7"/>
  <c r="F520" i="7"/>
  <c r="G520" i="7" s="1"/>
  <c r="E520" i="7"/>
  <c r="F519" i="7"/>
  <c r="G519" i="7" s="1"/>
  <c r="E519" i="7"/>
  <c r="F518" i="7"/>
  <c r="G518" i="7" s="1"/>
  <c r="E518" i="7"/>
  <c r="G517" i="7"/>
  <c r="F517" i="7"/>
  <c r="E517" i="7"/>
  <c r="G516" i="7"/>
  <c r="F516" i="7"/>
  <c r="E516" i="7"/>
  <c r="F515" i="7"/>
  <c r="G515" i="7" s="1"/>
  <c r="E515" i="7"/>
  <c r="F514" i="7"/>
  <c r="G514" i="7" s="1"/>
  <c r="E514" i="7"/>
  <c r="F513" i="7"/>
  <c r="G513" i="7" s="1"/>
  <c r="E513" i="7"/>
  <c r="F512" i="7"/>
  <c r="G512" i="7" s="1"/>
  <c r="E512" i="7"/>
  <c r="F511" i="7"/>
  <c r="G511" i="7" s="1"/>
  <c r="E511" i="7"/>
  <c r="F510" i="7"/>
  <c r="G510" i="7" s="1"/>
  <c r="E510" i="7"/>
  <c r="F509" i="7"/>
  <c r="G509" i="7" s="1"/>
  <c r="E509" i="7"/>
  <c r="G508" i="7"/>
  <c r="F508" i="7"/>
  <c r="E508" i="7"/>
  <c r="F507" i="7"/>
  <c r="G507" i="7" s="1"/>
  <c r="E507" i="7"/>
  <c r="F506" i="7"/>
  <c r="M23" i="7" s="1"/>
  <c r="Y23" i="7" s="1"/>
  <c r="E506" i="7"/>
  <c r="F505" i="7"/>
  <c r="G505" i="7" s="1"/>
  <c r="E505" i="7"/>
  <c r="F504" i="7"/>
  <c r="G504" i="7" s="1"/>
  <c r="E504" i="7"/>
  <c r="F503" i="7"/>
  <c r="G503" i="7" s="1"/>
  <c r="E503" i="7"/>
  <c r="F502" i="7"/>
  <c r="G502" i="7" s="1"/>
  <c r="E502" i="7"/>
  <c r="G501" i="7"/>
  <c r="F501" i="7"/>
  <c r="E501" i="7"/>
  <c r="F500" i="7"/>
  <c r="G500" i="7" s="1"/>
  <c r="E500" i="7"/>
  <c r="F499" i="7"/>
  <c r="G499" i="7" s="1"/>
  <c r="E499" i="7"/>
  <c r="F498" i="7"/>
  <c r="G498" i="7" s="1"/>
  <c r="E498" i="7"/>
  <c r="F497" i="7"/>
  <c r="G497" i="7" s="1"/>
  <c r="E497" i="7"/>
  <c r="F496" i="7"/>
  <c r="G496" i="7" s="1"/>
  <c r="E496" i="7"/>
  <c r="F495" i="7"/>
  <c r="G495" i="7" s="1"/>
  <c r="E495" i="7"/>
  <c r="F494" i="7"/>
  <c r="G494" i="7" s="1"/>
  <c r="E494" i="7"/>
  <c r="F493" i="7"/>
  <c r="G493" i="7" s="1"/>
  <c r="E493" i="7"/>
  <c r="G492" i="7"/>
  <c r="F492" i="7"/>
  <c r="E492" i="7"/>
  <c r="F491" i="7"/>
  <c r="G491" i="7" s="1"/>
  <c r="E491" i="7"/>
  <c r="G490" i="7"/>
  <c r="F490" i="7"/>
  <c r="E490" i="7"/>
  <c r="F489" i="7"/>
  <c r="G489" i="7" s="1"/>
  <c r="E489" i="7"/>
  <c r="F488" i="7"/>
  <c r="G488" i="7" s="1"/>
  <c r="E488" i="7"/>
  <c r="F487" i="7"/>
  <c r="G487" i="7" s="1"/>
  <c r="E487" i="7"/>
  <c r="F486" i="7"/>
  <c r="G486" i="7" s="1"/>
  <c r="E486" i="7"/>
  <c r="G485" i="7"/>
  <c r="F485" i="7"/>
  <c r="E485" i="7"/>
  <c r="G484" i="7"/>
  <c r="F484" i="7"/>
  <c r="E484" i="7"/>
  <c r="F483" i="7"/>
  <c r="G483" i="7" s="1"/>
  <c r="E483" i="7"/>
  <c r="F482" i="7"/>
  <c r="E482" i="7"/>
  <c r="F481" i="7"/>
  <c r="G481" i="7" s="1"/>
  <c r="E481" i="7"/>
  <c r="F480" i="7"/>
  <c r="G480" i="7" s="1"/>
  <c r="E480" i="7"/>
  <c r="F479" i="7"/>
  <c r="G479" i="7" s="1"/>
  <c r="E479" i="7"/>
  <c r="F478" i="7"/>
  <c r="G478" i="7" s="1"/>
  <c r="E478" i="7"/>
  <c r="F477" i="7"/>
  <c r="G477" i="7" s="1"/>
  <c r="E477" i="7"/>
  <c r="G476" i="7"/>
  <c r="F476" i="7"/>
  <c r="E476" i="7"/>
  <c r="F475" i="7"/>
  <c r="G475" i="7" s="1"/>
  <c r="E475" i="7"/>
  <c r="F474" i="7"/>
  <c r="G474" i="7" s="1"/>
  <c r="E474" i="7"/>
  <c r="F473" i="7"/>
  <c r="G473" i="7" s="1"/>
  <c r="E473" i="7"/>
  <c r="F472" i="7"/>
  <c r="G472" i="7" s="1"/>
  <c r="E472" i="7"/>
  <c r="F471" i="7"/>
  <c r="G471" i="7" s="1"/>
  <c r="E471" i="7"/>
  <c r="F470" i="7"/>
  <c r="G470" i="7" s="1"/>
  <c r="E470" i="7"/>
  <c r="G469" i="7"/>
  <c r="F469" i="7"/>
  <c r="E469" i="7"/>
  <c r="F468" i="7"/>
  <c r="G468" i="7" s="1"/>
  <c r="E468" i="7"/>
  <c r="F467" i="7"/>
  <c r="G467" i="7" s="1"/>
  <c r="E467" i="7"/>
  <c r="F466" i="7"/>
  <c r="G466" i="7" s="1"/>
  <c r="E466" i="7"/>
  <c r="F465" i="7"/>
  <c r="G465" i="7" s="1"/>
  <c r="E465" i="7"/>
  <c r="F464" i="7"/>
  <c r="G464" i="7" s="1"/>
  <c r="E464" i="7"/>
  <c r="F463" i="7"/>
  <c r="G463" i="7" s="1"/>
  <c r="E463" i="7"/>
  <c r="F462" i="7"/>
  <c r="G462" i="7" s="1"/>
  <c r="E462" i="7"/>
  <c r="F461" i="7"/>
  <c r="G461" i="7" s="1"/>
  <c r="E461" i="7"/>
  <c r="G460" i="7"/>
  <c r="F460" i="7"/>
  <c r="E460" i="7"/>
  <c r="F459" i="7"/>
  <c r="G459" i="7" s="1"/>
  <c r="E459" i="7"/>
  <c r="G458" i="7"/>
  <c r="F458" i="7"/>
  <c r="E458" i="7"/>
  <c r="F457" i="7"/>
  <c r="G457" i="7" s="1"/>
  <c r="E457" i="7"/>
  <c r="F456" i="7"/>
  <c r="G456" i="7" s="1"/>
  <c r="E456" i="7"/>
  <c r="F455" i="7"/>
  <c r="G455" i="7" s="1"/>
  <c r="E455" i="7"/>
  <c r="F454" i="7"/>
  <c r="G454" i="7" s="1"/>
  <c r="E454" i="7"/>
  <c r="G453" i="7"/>
  <c r="F453" i="7"/>
  <c r="E453" i="7"/>
  <c r="G452" i="7"/>
  <c r="F452" i="7"/>
  <c r="E452" i="7"/>
  <c r="F451" i="7"/>
  <c r="G451" i="7" s="1"/>
  <c r="E451" i="7"/>
  <c r="F450" i="7"/>
  <c r="G450" i="7" s="1"/>
  <c r="E450" i="7"/>
  <c r="F449" i="7"/>
  <c r="G449" i="7" s="1"/>
  <c r="E449" i="7"/>
  <c r="F448" i="7"/>
  <c r="G448" i="7" s="1"/>
  <c r="E448" i="7"/>
  <c r="F447" i="7"/>
  <c r="G447" i="7" s="1"/>
  <c r="E447" i="7"/>
  <c r="F446" i="7"/>
  <c r="G446" i="7" s="1"/>
  <c r="E446" i="7"/>
  <c r="G445" i="7"/>
  <c r="F445" i="7"/>
  <c r="E445" i="7"/>
  <c r="F444" i="7"/>
  <c r="G444" i="7" s="1"/>
  <c r="E444" i="7"/>
  <c r="F443" i="7"/>
  <c r="G443" i="7" s="1"/>
  <c r="E443" i="7"/>
  <c r="F442" i="7"/>
  <c r="G442" i="7" s="1"/>
  <c r="E442" i="7"/>
  <c r="F441" i="7"/>
  <c r="G441" i="7" s="1"/>
  <c r="E441" i="7"/>
  <c r="F440" i="7"/>
  <c r="G440" i="7" s="1"/>
  <c r="E440" i="7"/>
  <c r="F439" i="7"/>
  <c r="G439" i="7" s="1"/>
  <c r="E439" i="7"/>
  <c r="F438" i="7"/>
  <c r="G438" i="7" s="1"/>
  <c r="E438" i="7"/>
  <c r="F437" i="7"/>
  <c r="G437" i="7" s="1"/>
  <c r="E437" i="7"/>
  <c r="F436" i="7"/>
  <c r="G436" i="7" s="1"/>
  <c r="E436" i="7"/>
  <c r="F435" i="7"/>
  <c r="G435" i="7" s="1"/>
  <c r="E435" i="7"/>
  <c r="F434" i="7"/>
  <c r="G434" i="7" s="1"/>
  <c r="E434" i="7"/>
  <c r="F433" i="7"/>
  <c r="G433" i="7" s="1"/>
  <c r="E433" i="7"/>
  <c r="F432" i="7"/>
  <c r="G432" i="7" s="1"/>
  <c r="E432" i="7"/>
  <c r="F431" i="7"/>
  <c r="G431" i="7" s="1"/>
  <c r="E431" i="7"/>
  <c r="F430" i="7"/>
  <c r="G430" i="7" s="1"/>
  <c r="E430" i="7"/>
  <c r="F429" i="7"/>
  <c r="G429" i="7" s="1"/>
  <c r="E429" i="7"/>
  <c r="F428" i="7"/>
  <c r="G428" i="7" s="1"/>
  <c r="E428" i="7"/>
  <c r="F427" i="7"/>
  <c r="G427" i="7" s="1"/>
  <c r="E427" i="7"/>
  <c r="F426" i="7"/>
  <c r="G426" i="7" s="1"/>
  <c r="E426" i="7"/>
  <c r="F425" i="7"/>
  <c r="G425" i="7" s="1"/>
  <c r="E425" i="7"/>
  <c r="F424" i="7"/>
  <c r="G424" i="7" s="1"/>
  <c r="E424" i="7"/>
  <c r="F423" i="7"/>
  <c r="G423" i="7" s="1"/>
  <c r="E423" i="7"/>
  <c r="F422" i="7"/>
  <c r="G422" i="7" s="1"/>
  <c r="E422" i="7"/>
  <c r="F421" i="7"/>
  <c r="G421" i="7" s="1"/>
  <c r="E421" i="7"/>
  <c r="F420" i="7"/>
  <c r="G420" i="7" s="1"/>
  <c r="E420" i="7"/>
  <c r="F419" i="7"/>
  <c r="G419" i="7" s="1"/>
  <c r="E419" i="7"/>
  <c r="F418" i="7"/>
  <c r="G418" i="7" s="1"/>
  <c r="E418" i="7"/>
  <c r="F417" i="7"/>
  <c r="G417" i="7" s="1"/>
  <c r="E417" i="7"/>
  <c r="F416" i="7"/>
  <c r="G416" i="7" s="1"/>
  <c r="E416" i="7"/>
  <c r="F415" i="7"/>
  <c r="G415" i="7" s="1"/>
  <c r="E415" i="7"/>
  <c r="F414" i="7"/>
  <c r="G414" i="7" s="1"/>
  <c r="E414" i="7"/>
  <c r="G413" i="7"/>
  <c r="F413" i="7"/>
  <c r="E413" i="7"/>
  <c r="F412" i="7"/>
  <c r="E412" i="7"/>
  <c r="G411" i="7"/>
  <c r="F411" i="7"/>
  <c r="E411" i="7"/>
  <c r="F410" i="7"/>
  <c r="G410" i="7" s="1"/>
  <c r="E410" i="7"/>
  <c r="F409" i="7"/>
  <c r="G409" i="7" s="1"/>
  <c r="E409" i="7"/>
  <c r="F408" i="7"/>
  <c r="G408" i="7" s="1"/>
  <c r="E408" i="7"/>
  <c r="F407" i="7"/>
  <c r="G407" i="7" s="1"/>
  <c r="E407" i="7"/>
  <c r="F406" i="7"/>
  <c r="G406" i="7" s="1"/>
  <c r="E406" i="7"/>
  <c r="F405" i="7"/>
  <c r="G405" i="7" s="1"/>
  <c r="E405" i="7"/>
  <c r="F404" i="7"/>
  <c r="G404" i="7" s="1"/>
  <c r="E404" i="7"/>
  <c r="G403" i="7"/>
  <c r="F403" i="7"/>
  <c r="E403" i="7"/>
  <c r="F402" i="7"/>
  <c r="G402" i="7" s="1"/>
  <c r="E402" i="7"/>
  <c r="F401" i="7"/>
  <c r="G401" i="7" s="1"/>
  <c r="E401" i="7"/>
  <c r="F400" i="7"/>
  <c r="G400" i="7" s="1"/>
  <c r="E400" i="7"/>
  <c r="F399" i="7"/>
  <c r="G399" i="7" s="1"/>
  <c r="E399" i="7"/>
  <c r="F398" i="7"/>
  <c r="G398" i="7" s="1"/>
  <c r="E398" i="7"/>
  <c r="F397" i="7"/>
  <c r="G397" i="7" s="1"/>
  <c r="E397" i="7"/>
  <c r="F396" i="7"/>
  <c r="G396" i="7" s="1"/>
  <c r="E396" i="7"/>
  <c r="F395" i="7"/>
  <c r="G395" i="7" s="1"/>
  <c r="E395" i="7"/>
  <c r="F394" i="7"/>
  <c r="G394" i="7" s="1"/>
  <c r="E394" i="7"/>
  <c r="F393" i="7"/>
  <c r="G393" i="7" s="1"/>
  <c r="E393" i="7"/>
  <c r="F392" i="7"/>
  <c r="G392" i="7" s="1"/>
  <c r="E392" i="7"/>
  <c r="F391" i="7"/>
  <c r="G391" i="7" s="1"/>
  <c r="E391" i="7"/>
  <c r="F390" i="7"/>
  <c r="G390" i="7" s="1"/>
  <c r="E390" i="7"/>
  <c r="G389" i="7"/>
  <c r="F389" i="7"/>
  <c r="E389" i="7"/>
  <c r="F388" i="7"/>
  <c r="G388" i="7" s="1"/>
  <c r="E388" i="7"/>
  <c r="F387" i="7"/>
  <c r="G387" i="7" s="1"/>
  <c r="E387" i="7"/>
  <c r="F386" i="7"/>
  <c r="G386" i="7" s="1"/>
  <c r="E386" i="7"/>
  <c r="F385" i="7"/>
  <c r="G385" i="7" s="1"/>
  <c r="E385" i="7"/>
  <c r="F384" i="7"/>
  <c r="G384" i="7" s="1"/>
  <c r="E384" i="7"/>
  <c r="F383" i="7"/>
  <c r="G383" i="7" s="1"/>
  <c r="E383" i="7"/>
  <c r="F382" i="7"/>
  <c r="G382" i="7" s="1"/>
  <c r="E382" i="7"/>
  <c r="F381" i="7"/>
  <c r="G381" i="7" s="1"/>
  <c r="E381" i="7"/>
  <c r="G380" i="7"/>
  <c r="F380" i="7"/>
  <c r="E380" i="7"/>
  <c r="F379" i="7"/>
  <c r="G379" i="7" s="1"/>
  <c r="E379" i="7"/>
  <c r="F378" i="7"/>
  <c r="G378" i="7" s="1"/>
  <c r="E378" i="7"/>
  <c r="F377" i="7"/>
  <c r="G377" i="7" s="1"/>
  <c r="E377" i="7"/>
  <c r="F376" i="7"/>
  <c r="G376" i="7" s="1"/>
  <c r="E376" i="7"/>
  <c r="F375" i="7"/>
  <c r="G375" i="7" s="1"/>
  <c r="E375" i="7"/>
  <c r="G374" i="7"/>
  <c r="F374" i="7"/>
  <c r="E374" i="7"/>
  <c r="G373" i="7"/>
  <c r="F373" i="7"/>
  <c r="E373" i="7"/>
  <c r="G372" i="7"/>
  <c r="F372" i="7"/>
  <c r="E372" i="7"/>
  <c r="F371" i="7"/>
  <c r="G371" i="7" s="1"/>
  <c r="E371" i="7"/>
  <c r="F370" i="7"/>
  <c r="G370" i="7" s="1"/>
  <c r="E370" i="7"/>
  <c r="F369" i="7"/>
  <c r="G369" i="7" s="1"/>
  <c r="E369" i="7"/>
  <c r="F368" i="7"/>
  <c r="G368" i="7" s="1"/>
  <c r="E368" i="7"/>
  <c r="F367" i="7"/>
  <c r="G367" i="7" s="1"/>
  <c r="E367" i="7"/>
  <c r="F366" i="7"/>
  <c r="G366" i="7" s="1"/>
  <c r="E366" i="7"/>
  <c r="F365" i="7"/>
  <c r="G365" i="7" s="1"/>
  <c r="E365" i="7"/>
  <c r="G364" i="7"/>
  <c r="F364" i="7"/>
  <c r="E364" i="7"/>
  <c r="F363" i="7"/>
  <c r="G363" i="7" s="1"/>
  <c r="E363" i="7"/>
  <c r="F362" i="7"/>
  <c r="G362" i="7" s="1"/>
  <c r="E362" i="7"/>
  <c r="F361" i="7"/>
  <c r="G361" i="7" s="1"/>
  <c r="E361" i="7"/>
  <c r="F360" i="7"/>
  <c r="G360" i="7" s="1"/>
  <c r="E360" i="7"/>
  <c r="F359" i="7"/>
  <c r="G359" i="7" s="1"/>
  <c r="E359" i="7"/>
  <c r="F358" i="7"/>
  <c r="G358" i="7" s="1"/>
  <c r="E358" i="7"/>
  <c r="G357" i="7"/>
  <c r="F357" i="7"/>
  <c r="E357" i="7"/>
  <c r="F356" i="7"/>
  <c r="G356" i="7" s="1"/>
  <c r="E356" i="7"/>
  <c r="F355" i="7"/>
  <c r="G355" i="7" s="1"/>
  <c r="E355" i="7"/>
  <c r="F354" i="7"/>
  <c r="G354" i="7" s="1"/>
  <c r="E354" i="7"/>
  <c r="F353" i="7"/>
  <c r="G353" i="7" s="1"/>
  <c r="E353" i="7"/>
  <c r="F352" i="7"/>
  <c r="G352" i="7" s="1"/>
  <c r="E352" i="7"/>
  <c r="F351" i="7"/>
  <c r="G351" i="7" s="1"/>
  <c r="E351" i="7"/>
  <c r="F350" i="7"/>
  <c r="G350" i="7" s="1"/>
  <c r="E350" i="7"/>
  <c r="F349" i="7"/>
  <c r="G349" i="7" s="1"/>
  <c r="E349" i="7"/>
  <c r="G348" i="7"/>
  <c r="F348" i="7"/>
  <c r="E348" i="7"/>
  <c r="F347" i="7"/>
  <c r="G347" i="7" s="1"/>
  <c r="E347" i="7"/>
  <c r="F346" i="7"/>
  <c r="G346" i="7" s="1"/>
  <c r="E346" i="7"/>
  <c r="F345" i="7"/>
  <c r="G345" i="7" s="1"/>
  <c r="E345" i="7"/>
  <c r="F344" i="7"/>
  <c r="G344" i="7" s="1"/>
  <c r="E344" i="7"/>
  <c r="F343" i="7"/>
  <c r="G343" i="7" s="1"/>
  <c r="E343" i="7"/>
  <c r="G342" i="7"/>
  <c r="F342" i="7"/>
  <c r="E342" i="7"/>
  <c r="G341" i="7"/>
  <c r="F341" i="7"/>
  <c r="E341" i="7"/>
  <c r="G340" i="7"/>
  <c r="F340" i="7"/>
  <c r="E340" i="7"/>
  <c r="F339" i="7"/>
  <c r="G339" i="7" s="1"/>
  <c r="E339" i="7"/>
  <c r="F338" i="7"/>
  <c r="G338" i="7" s="1"/>
  <c r="E338" i="7"/>
  <c r="F337" i="7"/>
  <c r="G337" i="7" s="1"/>
  <c r="E337" i="7"/>
  <c r="F336" i="7"/>
  <c r="G336" i="7" s="1"/>
  <c r="E336" i="7"/>
  <c r="F335" i="7"/>
  <c r="G335" i="7" s="1"/>
  <c r="E335" i="7"/>
  <c r="F334" i="7"/>
  <c r="G334" i="7" s="1"/>
  <c r="E334" i="7"/>
  <c r="F333" i="7"/>
  <c r="G333" i="7" s="1"/>
  <c r="E333" i="7"/>
  <c r="G332" i="7"/>
  <c r="F332" i="7"/>
  <c r="E332" i="7"/>
  <c r="F331" i="7"/>
  <c r="G331" i="7" s="1"/>
  <c r="E331" i="7"/>
  <c r="F330" i="7"/>
  <c r="G330" i="7" s="1"/>
  <c r="E330" i="7"/>
  <c r="F329" i="7"/>
  <c r="G329" i="7" s="1"/>
  <c r="E329" i="7"/>
  <c r="F328" i="7"/>
  <c r="G328" i="7" s="1"/>
  <c r="E328" i="7"/>
  <c r="F327" i="7"/>
  <c r="G327" i="7" s="1"/>
  <c r="E327" i="7"/>
  <c r="F326" i="7"/>
  <c r="G326" i="7" s="1"/>
  <c r="E326" i="7"/>
  <c r="G325" i="7"/>
  <c r="F325" i="7"/>
  <c r="E325" i="7"/>
  <c r="F324" i="7"/>
  <c r="G324" i="7" s="1"/>
  <c r="E324" i="7"/>
  <c r="F323" i="7"/>
  <c r="G323" i="7" s="1"/>
  <c r="E323" i="7"/>
  <c r="F322" i="7"/>
  <c r="G322" i="7" s="1"/>
  <c r="E322" i="7"/>
  <c r="F321" i="7"/>
  <c r="G321" i="7" s="1"/>
  <c r="E321" i="7"/>
  <c r="F320" i="7"/>
  <c r="G320" i="7" s="1"/>
  <c r="E320" i="7"/>
  <c r="F319" i="7"/>
  <c r="G319" i="7" s="1"/>
  <c r="E319" i="7"/>
  <c r="F318" i="7"/>
  <c r="G318" i="7" s="1"/>
  <c r="E318" i="7"/>
  <c r="F317" i="7"/>
  <c r="G317" i="7" s="1"/>
  <c r="E317" i="7"/>
  <c r="G316" i="7"/>
  <c r="F316" i="7"/>
  <c r="E316" i="7"/>
  <c r="F315" i="7"/>
  <c r="G315" i="7" s="1"/>
  <c r="E315" i="7"/>
  <c r="F314" i="7"/>
  <c r="G314" i="7" s="1"/>
  <c r="E314" i="7"/>
  <c r="F313" i="7"/>
  <c r="G313" i="7" s="1"/>
  <c r="E313" i="7"/>
  <c r="F312" i="7"/>
  <c r="G312" i="7" s="1"/>
  <c r="E312" i="7"/>
  <c r="F311" i="7"/>
  <c r="G311" i="7" s="1"/>
  <c r="E311" i="7"/>
  <c r="G310" i="7"/>
  <c r="F310" i="7"/>
  <c r="E310" i="7"/>
  <c r="G309" i="7"/>
  <c r="F309" i="7"/>
  <c r="E309" i="7"/>
  <c r="G308" i="7"/>
  <c r="F308" i="7"/>
  <c r="E308" i="7"/>
  <c r="F307" i="7"/>
  <c r="G307" i="7" s="1"/>
  <c r="E307" i="7"/>
  <c r="F306" i="7"/>
  <c r="G306" i="7" s="1"/>
  <c r="E306" i="7"/>
  <c r="F305" i="7"/>
  <c r="G305" i="7" s="1"/>
  <c r="E305" i="7"/>
  <c r="F304" i="7"/>
  <c r="G304" i="7" s="1"/>
  <c r="E304" i="7"/>
  <c r="F303" i="7"/>
  <c r="G303" i="7" s="1"/>
  <c r="E303" i="7"/>
  <c r="F302" i="7"/>
  <c r="G302" i="7" s="1"/>
  <c r="E302" i="7"/>
  <c r="F301" i="7"/>
  <c r="G301" i="7" s="1"/>
  <c r="E301" i="7"/>
  <c r="G300" i="7"/>
  <c r="F300" i="7"/>
  <c r="E300" i="7"/>
  <c r="F299" i="7"/>
  <c r="G299" i="7" s="1"/>
  <c r="E299" i="7"/>
  <c r="F298" i="7"/>
  <c r="G298" i="7" s="1"/>
  <c r="E298" i="7"/>
  <c r="F297" i="7"/>
  <c r="G297" i="7" s="1"/>
  <c r="E297" i="7"/>
  <c r="F296" i="7"/>
  <c r="G296" i="7" s="1"/>
  <c r="E296" i="7"/>
  <c r="F295" i="7"/>
  <c r="G295" i="7" s="1"/>
  <c r="E295" i="7"/>
  <c r="F294" i="7"/>
  <c r="G294" i="7" s="1"/>
  <c r="E294" i="7"/>
  <c r="G293" i="7"/>
  <c r="F293" i="7"/>
  <c r="E293" i="7"/>
  <c r="F292" i="7"/>
  <c r="G292" i="7" s="1"/>
  <c r="E292" i="7"/>
  <c r="F291" i="7"/>
  <c r="G291" i="7" s="1"/>
  <c r="E291" i="7"/>
  <c r="F290" i="7"/>
  <c r="G290" i="7" s="1"/>
  <c r="E290" i="7"/>
  <c r="F289" i="7"/>
  <c r="G289" i="7" s="1"/>
  <c r="E289" i="7"/>
  <c r="F288" i="7"/>
  <c r="G288" i="7" s="1"/>
  <c r="E288" i="7"/>
  <c r="F287" i="7"/>
  <c r="G287" i="7" s="1"/>
  <c r="E287" i="7"/>
  <c r="F286" i="7"/>
  <c r="G286" i="7" s="1"/>
  <c r="E286" i="7"/>
  <c r="F285" i="7"/>
  <c r="G285" i="7" s="1"/>
  <c r="E285" i="7"/>
  <c r="G284" i="7"/>
  <c r="F284" i="7"/>
  <c r="E284" i="7"/>
  <c r="F283" i="7"/>
  <c r="G283" i="7" s="1"/>
  <c r="E283" i="7"/>
  <c r="F282" i="7"/>
  <c r="G282" i="7" s="1"/>
  <c r="E282" i="7"/>
  <c r="F281" i="7"/>
  <c r="G281" i="7" s="1"/>
  <c r="E281" i="7"/>
  <c r="F280" i="7"/>
  <c r="G280" i="7" s="1"/>
  <c r="E280" i="7"/>
  <c r="F279" i="7"/>
  <c r="G279" i="7" s="1"/>
  <c r="E279" i="7"/>
  <c r="G278" i="7"/>
  <c r="F278" i="7"/>
  <c r="E278" i="7"/>
  <c r="G277" i="7"/>
  <c r="F277" i="7"/>
  <c r="E277" i="7"/>
  <c r="G276" i="7"/>
  <c r="F276" i="7"/>
  <c r="E276" i="7"/>
  <c r="F275" i="7"/>
  <c r="G275" i="7" s="1"/>
  <c r="E275" i="7"/>
  <c r="F274" i="7"/>
  <c r="G274" i="7" s="1"/>
  <c r="E274" i="7"/>
  <c r="F273" i="7"/>
  <c r="G273" i="7" s="1"/>
  <c r="E273" i="7"/>
  <c r="F272" i="7"/>
  <c r="G272" i="7" s="1"/>
  <c r="E272" i="7"/>
  <c r="F271" i="7"/>
  <c r="G271" i="7" s="1"/>
  <c r="E271" i="7"/>
  <c r="F270" i="7"/>
  <c r="G270" i="7" s="1"/>
  <c r="E270" i="7"/>
  <c r="F269" i="7"/>
  <c r="G269" i="7" s="1"/>
  <c r="E269" i="7"/>
  <c r="G268" i="7"/>
  <c r="F268" i="7"/>
  <c r="E268" i="7"/>
  <c r="F267" i="7"/>
  <c r="G267" i="7" s="1"/>
  <c r="E267" i="7"/>
  <c r="F266" i="7"/>
  <c r="G266" i="7" s="1"/>
  <c r="E266" i="7"/>
  <c r="F265" i="7"/>
  <c r="G265" i="7" s="1"/>
  <c r="E265" i="7"/>
  <c r="F264" i="7"/>
  <c r="G264" i="7" s="1"/>
  <c r="E264" i="7"/>
  <c r="F263" i="7"/>
  <c r="G263" i="7" s="1"/>
  <c r="E263" i="7"/>
  <c r="F262" i="7"/>
  <c r="G262" i="7" s="1"/>
  <c r="E262" i="7"/>
  <c r="G261" i="7"/>
  <c r="F261" i="7"/>
  <c r="E261" i="7"/>
  <c r="F260" i="7"/>
  <c r="G260" i="7" s="1"/>
  <c r="E260" i="7"/>
  <c r="F259" i="7"/>
  <c r="G259" i="7" s="1"/>
  <c r="E259" i="7"/>
  <c r="F258" i="7"/>
  <c r="G258" i="7" s="1"/>
  <c r="E258" i="7"/>
  <c r="F257" i="7"/>
  <c r="G257" i="7" s="1"/>
  <c r="E257" i="7"/>
  <c r="F256" i="7"/>
  <c r="G256" i="7" s="1"/>
  <c r="E256" i="7"/>
  <c r="F255" i="7"/>
  <c r="G255" i="7" s="1"/>
  <c r="E255" i="7"/>
  <c r="F254" i="7"/>
  <c r="G254" i="7" s="1"/>
  <c r="E254" i="7"/>
  <c r="F253" i="7"/>
  <c r="G253" i="7" s="1"/>
  <c r="E253" i="7"/>
  <c r="G252" i="7"/>
  <c r="F252" i="7"/>
  <c r="E252" i="7"/>
  <c r="F251" i="7"/>
  <c r="G251" i="7" s="1"/>
  <c r="E251" i="7"/>
  <c r="F250" i="7"/>
  <c r="G250" i="7" s="1"/>
  <c r="E250" i="7"/>
  <c r="F249" i="7"/>
  <c r="G249" i="7" s="1"/>
  <c r="E249" i="7"/>
  <c r="F248" i="7"/>
  <c r="G248" i="7" s="1"/>
  <c r="E248" i="7"/>
  <c r="F247" i="7"/>
  <c r="G247" i="7" s="1"/>
  <c r="E247" i="7"/>
  <c r="G246" i="7"/>
  <c r="F246" i="7"/>
  <c r="E246" i="7"/>
  <c r="G245" i="7"/>
  <c r="F245" i="7"/>
  <c r="E245" i="7"/>
  <c r="G244" i="7"/>
  <c r="F244" i="7"/>
  <c r="E244" i="7"/>
  <c r="F243" i="7"/>
  <c r="G243" i="7" s="1"/>
  <c r="E243" i="7"/>
  <c r="F242" i="7"/>
  <c r="G242" i="7" s="1"/>
  <c r="E242" i="7"/>
  <c r="F241" i="7"/>
  <c r="G241" i="7" s="1"/>
  <c r="E241" i="7"/>
  <c r="F240" i="7"/>
  <c r="G240" i="7" s="1"/>
  <c r="E240" i="7"/>
  <c r="F239" i="7"/>
  <c r="G239" i="7" s="1"/>
  <c r="E239" i="7"/>
  <c r="F238" i="7"/>
  <c r="G238" i="7" s="1"/>
  <c r="E238" i="7"/>
  <c r="F237" i="7"/>
  <c r="G237" i="7" s="1"/>
  <c r="E237" i="7"/>
  <c r="G236" i="7"/>
  <c r="F236" i="7"/>
  <c r="E236" i="7"/>
  <c r="F235" i="7"/>
  <c r="G235" i="7" s="1"/>
  <c r="E235" i="7"/>
  <c r="F234" i="7"/>
  <c r="G234" i="7" s="1"/>
  <c r="E234" i="7"/>
  <c r="F233" i="7"/>
  <c r="G233" i="7" s="1"/>
  <c r="E233" i="7"/>
  <c r="F232" i="7"/>
  <c r="G232" i="7" s="1"/>
  <c r="E232" i="7"/>
  <c r="F231" i="7"/>
  <c r="G231" i="7" s="1"/>
  <c r="E231" i="7"/>
  <c r="F230" i="7"/>
  <c r="G230" i="7" s="1"/>
  <c r="E230" i="7"/>
  <c r="G229" i="7"/>
  <c r="F229" i="7"/>
  <c r="E229" i="7"/>
  <c r="F228" i="7"/>
  <c r="G228" i="7" s="1"/>
  <c r="E228" i="7"/>
  <c r="F227" i="7"/>
  <c r="G227" i="7" s="1"/>
  <c r="E227" i="7"/>
  <c r="F226" i="7"/>
  <c r="G226" i="7" s="1"/>
  <c r="E226" i="7"/>
  <c r="F225" i="7"/>
  <c r="G225" i="7" s="1"/>
  <c r="E225" i="7"/>
  <c r="F224" i="7"/>
  <c r="G224" i="7" s="1"/>
  <c r="E224" i="7"/>
  <c r="F223" i="7"/>
  <c r="G223" i="7" s="1"/>
  <c r="E223" i="7"/>
  <c r="F222" i="7"/>
  <c r="G222" i="7" s="1"/>
  <c r="E222" i="7"/>
  <c r="F221" i="7"/>
  <c r="G221" i="7" s="1"/>
  <c r="E221" i="7"/>
  <c r="G220" i="7"/>
  <c r="F220" i="7"/>
  <c r="E220" i="7"/>
  <c r="F219" i="7"/>
  <c r="G219" i="7" s="1"/>
  <c r="E219" i="7"/>
  <c r="F218" i="7"/>
  <c r="G218" i="7" s="1"/>
  <c r="E218" i="7"/>
  <c r="F217" i="7"/>
  <c r="G217" i="7" s="1"/>
  <c r="E217" i="7"/>
  <c r="F216" i="7"/>
  <c r="G216" i="7" s="1"/>
  <c r="E216" i="7"/>
  <c r="F215" i="7"/>
  <c r="G215" i="7" s="1"/>
  <c r="E215" i="7"/>
  <c r="G214" i="7"/>
  <c r="F214" i="7"/>
  <c r="E214" i="7"/>
  <c r="G213" i="7"/>
  <c r="F213" i="7"/>
  <c r="E213" i="7"/>
  <c r="G212" i="7"/>
  <c r="F212" i="7"/>
  <c r="E212" i="7"/>
  <c r="F211" i="7"/>
  <c r="G211" i="7" s="1"/>
  <c r="E211" i="7"/>
  <c r="F210" i="7"/>
  <c r="G210" i="7" s="1"/>
  <c r="E210" i="7"/>
  <c r="F209" i="7"/>
  <c r="G209" i="7" s="1"/>
  <c r="E209" i="7"/>
  <c r="F208" i="7"/>
  <c r="G208" i="7" s="1"/>
  <c r="E208" i="7"/>
  <c r="F207" i="7"/>
  <c r="G207" i="7" s="1"/>
  <c r="E207" i="7"/>
  <c r="F206" i="7"/>
  <c r="G206" i="7" s="1"/>
  <c r="E206" i="7"/>
  <c r="F205" i="7"/>
  <c r="G205" i="7" s="1"/>
  <c r="E205" i="7"/>
  <c r="G204" i="7"/>
  <c r="F204" i="7"/>
  <c r="E204" i="7"/>
  <c r="F203" i="7"/>
  <c r="G203" i="7" s="1"/>
  <c r="E203" i="7"/>
  <c r="F202" i="7"/>
  <c r="G202" i="7" s="1"/>
  <c r="E202" i="7"/>
  <c r="F201" i="7"/>
  <c r="G201" i="7" s="1"/>
  <c r="E201" i="7"/>
  <c r="F200" i="7"/>
  <c r="G200" i="7" s="1"/>
  <c r="E200" i="7"/>
  <c r="F199" i="7"/>
  <c r="G199" i="7" s="1"/>
  <c r="E199" i="7"/>
  <c r="F198" i="7"/>
  <c r="G198" i="7" s="1"/>
  <c r="E198" i="7"/>
  <c r="G197" i="7"/>
  <c r="F197" i="7"/>
  <c r="E197" i="7"/>
  <c r="F196" i="7"/>
  <c r="E196" i="7"/>
  <c r="F195" i="7"/>
  <c r="G195" i="7" s="1"/>
  <c r="E195" i="7"/>
  <c r="F194" i="7"/>
  <c r="G194" i="7" s="1"/>
  <c r="E194" i="7"/>
  <c r="F193" i="7"/>
  <c r="G193" i="7" s="1"/>
  <c r="E193" i="7"/>
  <c r="F192" i="7"/>
  <c r="G192" i="7" s="1"/>
  <c r="E192" i="7"/>
  <c r="F191" i="7"/>
  <c r="G191" i="7" s="1"/>
  <c r="E191" i="7"/>
  <c r="F190" i="7"/>
  <c r="G190" i="7" s="1"/>
  <c r="E190" i="7"/>
  <c r="F189" i="7"/>
  <c r="G189" i="7" s="1"/>
  <c r="E189" i="7"/>
  <c r="G188" i="7"/>
  <c r="F188" i="7"/>
  <c r="E188" i="7"/>
  <c r="F187" i="7"/>
  <c r="G187" i="7" s="1"/>
  <c r="E187" i="7"/>
  <c r="F186" i="7"/>
  <c r="G186" i="7" s="1"/>
  <c r="E186" i="7"/>
  <c r="F185" i="7"/>
  <c r="G185" i="7" s="1"/>
  <c r="E185" i="7"/>
  <c r="F184" i="7"/>
  <c r="G184" i="7" s="1"/>
  <c r="E184" i="7"/>
  <c r="F183" i="7"/>
  <c r="G183" i="7" s="1"/>
  <c r="E183" i="7"/>
  <c r="G182" i="7"/>
  <c r="F182" i="7"/>
  <c r="E182" i="7"/>
  <c r="G181" i="7"/>
  <c r="F181" i="7"/>
  <c r="E181" i="7"/>
  <c r="G180" i="7"/>
  <c r="F180" i="7"/>
  <c r="E180" i="7"/>
  <c r="F179" i="7"/>
  <c r="G179" i="7" s="1"/>
  <c r="E179" i="7"/>
  <c r="F178" i="7"/>
  <c r="G178" i="7" s="1"/>
  <c r="E178" i="7"/>
  <c r="F177" i="7"/>
  <c r="G177" i="7" s="1"/>
  <c r="E177" i="7"/>
  <c r="F176" i="7"/>
  <c r="G176" i="7" s="1"/>
  <c r="E176" i="7"/>
  <c r="F175" i="7"/>
  <c r="G175" i="7" s="1"/>
  <c r="E175" i="7"/>
  <c r="F174" i="7"/>
  <c r="G174" i="7" s="1"/>
  <c r="E174" i="7"/>
  <c r="F173" i="7"/>
  <c r="G173" i="7" s="1"/>
  <c r="E173" i="7"/>
  <c r="G172" i="7"/>
  <c r="F172" i="7"/>
  <c r="E172" i="7"/>
  <c r="F171" i="7"/>
  <c r="G171" i="7" s="1"/>
  <c r="E171" i="7"/>
  <c r="F170" i="7"/>
  <c r="G170" i="7" s="1"/>
  <c r="E170" i="7"/>
  <c r="F169" i="7"/>
  <c r="G169" i="7" s="1"/>
  <c r="E169" i="7"/>
  <c r="F168" i="7"/>
  <c r="G168" i="7" s="1"/>
  <c r="E168" i="7"/>
  <c r="F167" i="7"/>
  <c r="G167" i="7" s="1"/>
  <c r="E167" i="7"/>
  <c r="F166" i="7"/>
  <c r="G166" i="7" s="1"/>
  <c r="E166" i="7"/>
  <c r="G165" i="7"/>
  <c r="F165" i="7"/>
  <c r="E165" i="7"/>
  <c r="F164" i="7"/>
  <c r="G164" i="7" s="1"/>
  <c r="E164" i="7"/>
  <c r="F163" i="7"/>
  <c r="G163" i="7" s="1"/>
  <c r="E163" i="7"/>
  <c r="F162" i="7"/>
  <c r="G162" i="7" s="1"/>
  <c r="E162" i="7"/>
  <c r="F161" i="7"/>
  <c r="G161" i="7" s="1"/>
  <c r="E161" i="7"/>
  <c r="F160" i="7"/>
  <c r="G160" i="7" s="1"/>
  <c r="E160" i="7"/>
  <c r="F159" i="7"/>
  <c r="G159" i="7" s="1"/>
  <c r="E159" i="7"/>
  <c r="F158" i="7"/>
  <c r="G158" i="7" s="1"/>
  <c r="E158" i="7"/>
  <c r="F157" i="7"/>
  <c r="G157" i="7" s="1"/>
  <c r="E157" i="7"/>
  <c r="G156" i="7"/>
  <c r="F156" i="7"/>
  <c r="E156" i="7"/>
  <c r="F155" i="7"/>
  <c r="G155" i="7" s="1"/>
  <c r="E155" i="7"/>
  <c r="F154" i="7"/>
  <c r="G154" i="7" s="1"/>
  <c r="E154" i="7"/>
  <c r="F153" i="7"/>
  <c r="G153" i="7" s="1"/>
  <c r="E153" i="7"/>
  <c r="F152" i="7"/>
  <c r="G152" i="7" s="1"/>
  <c r="E152" i="7"/>
  <c r="F151" i="7"/>
  <c r="G151" i="7" s="1"/>
  <c r="E151" i="7"/>
  <c r="G150" i="7"/>
  <c r="F150" i="7"/>
  <c r="E150" i="7"/>
  <c r="G149" i="7"/>
  <c r="F149" i="7"/>
  <c r="E149" i="7"/>
  <c r="G148" i="7"/>
  <c r="F148" i="7"/>
  <c r="E148" i="7"/>
  <c r="F147" i="7"/>
  <c r="G147" i="7" s="1"/>
  <c r="E147" i="7"/>
  <c r="F146" i="7"/>
  <c r="G146" i="7" s="1"/>
  <c r="E146" i="7"/>
  <c r="F145" i="7"/>
  <c r="G145" i="7" s="1"/>
  <c r="E145" i="7"/>
  <c r="F144" i="7"/>
  <c r="G144" i="7" s="1"/>
  <c r="E144" i="7"/>
  <c r="F143" i="7"/>
  <c r="G143" i="7" s="1"/>
  <c r="E143" i="7"/>
  <c r="F142" i="7"/>
  <c r="G142" i="7" s="1"/>
  <c r="E142" i="7"/>
  <c r="F141" i="7"/>
  <c r="G141" i="7" s="1"/>
  <c r="E141" i="7"/>
  <c r="G140" i="7"/>
  <c r="F140" i="7"/>
  <c r="E140" i="7"/>
  <c r="F139" i="7"/>
  <c r="G139" i="7" s="1"/>
  <c r="E139" i="7"/>
  <c r="F138" i="7"/>
  <c r="G138" i="7" s="1"/>
  <c r="E138" i="7"/>
  <c r="F137" i="7"/>
  <c r="G137" i="7" s="1"/>
  <c r="E137" i="7"/>
  <c r="F136" i="7"/>
  <c r="G136" i="7" s="1"/>
  <c r="E136" i="7"/>
  <c r="F135" i="7"/>
  <c r="G135" i="7" s="1"/>
  <c r="E135" i="7"/>
  <c r="F134" i="7"/>
  <c r="G134" i="7" s="1"/>
  <c r="E134" i="7"/>
  <c r="G133" i="7"/>
  <c r="F133" i="7"/>
  <c r="E133" i="7"/>
  <c r="F132" i="7"/>
  <c r="G132" i="7" s="1"/>
  <c r="E132" i="7"/>
  <c r="F131" i="7"/>
  <c r="G131" i="7" s="1"/>
  <c r="E131" i="7"/>
  <c r="F130" i="7"/>
  <c r="G130" i="7" s="1"/>
  <c r="E130" i="7"/>
  <c r="F129" i="7"/>
  <c r="G129" i="7" s="1"/>
  <c r="E129" i="7"/>
  <c r="F128" i="7"/>
  <c r="G128" i="7" s="1"/>
  <c r="E128" i="7"/>
  <c r="F127" i="7"/>
  <c r="G127" i="7" s="1"/>
  <c r="E127" i="7"/>
  <c r="F126" i="7"/>
  <c r="G126" i="7" s="1"/>
  <c r="E126" i="7"/>
  <c r="F125" i="7"/>
  <c r="G125" i="7" s="1"/>
  <c r="E125" i="7"/>
  <c r="G124" i="7"/>
  <c r="F124" i="7"/>
  <c r="E124" i="7"/>
  <c r="F123" i="7"/>
  <c r="G123" i="7" s="1"/>
  <c r="E123" i="7"/>
  <c r="F122" i="7"/>
  <c r="G122" i="7" s="1"/>
  <c r="E122" i="7"/>
  <c r="F121" i="7"/>
  <c r="G121" i="7" s="1"/>
  <c r="E121" i="7"/>
  <c r="F120" i="7"/>
  <c r="G120" i="7" s="1"/>
  <c r="E120" i="7"/>
  <c r="F119" i="7"/>
  <c r="G119" i="7" s="1"/>
  <c r="E119" i="7"/>
  <c r="G118" i="7"/>
  <c r="F118" i="7"/>
  <c r="E118" i="7"/>
  <c r="G117" i="7"/>
  <c r="F117" i="7"/>
  <c r="E117" i="7"/>
  <c r="G116" i="7"/>
  <c r="F116" i="7"/>
  <c r="E116" i="7"/>
  <c r="F115" i="7"/>
  <c r="G115" i="7" s="1"/>
  <c r="E115" i="7"/>
  <c r="F114" i="7"/>
  <c r="G114" i="7" s="1"/>
  <c r="E114" i="7"/>
  <c r="F113" i="7"/>
  <c r="G113" i="7" s="1"/>
  <c r="E113" i="7"/>
  <c r="F112" i="7"/>
  <c r="G112" i="7" s="1"/>
  <c r="E112" i="7"/>
  <c r="F111" i="7"/>
  <c r="G111" i="7" s="1"/>
  <c r="E111" i="7"/>
  <c r="F110" i="7"/>
  <c r="G110" i="7" s="1"/>
  <c r="E110" i="7"/>
  <c r="F109" i="7"/>
  <c r="G109" i="7" s="1"/>
  <c r="E109" i="7"/>
  <c r="G108" i="7"/>
  <c r="F108" i="7"/>
  <c r="E108" i="7"/>
  <c r="F107" i="7"/>
  <c r="G107" i="7" s="1"/>
  <c r="E107" i="7"/>
  <c r="F106" i="7"/>
  <c r="G106" i="7" s="1"/>
  <c r="E106" i="7"/>
  <c r="F105" i="7"/>
  <c r="G105" i="7" s="1"/>
  <c r="E105" i="7"/>
  <c r="F104" i="7"/>
  <c r="G104" i="7" s="1"/>
  <c r="E104" i="7"/>
  <c r="F103" i="7"/>
  <c r="G103" i="7" s="1"/>
  <c r="E103" i="7"/>
  <c r="F102" i="7"/>
  <c r="G102" i="7" s="1"/>
  <c r="E102" i="7"/>
  <c r="G101" i="7"/>
  <c r="F101" i="7"/>
  <c r="E101" i="7"/>
  <c r="F100" i="7"/>
  <c r="G100" i="7" s="1"/>
  <c r="E100" i="7"/>
  <c r="F99" i="7"/>
  <c r="G99" i="7" s="1"/>
  <c r="E99" i="7"/>
  <c r="F98" i="7"/>
  <c r="G98" i="7" s="1"/>
  <c r="E98" i="7"/>
  <c r="F97" i="7"/>
  <c r="G97" i="7" s="1"/>
  <c r="E97" i="7"/>
  <c r="F96" i="7"/>
  <c r="G96" i="7" s="1"/>
  <c r="E96" i="7"/>
  <c r="F95" i="7"/>
  <c r="G95" i="7" s="1"/>
  <c r="E95" i="7"/>
  <c r="F94" i="7"/>
  <c r="G94" i="7" s="1"/>
  <c r="E94" i="7"/>
  <c r="F93" i="7"/>
  <c r="G93" i="7" s="1"/>
  <c r="E93" i="7"/>
  <c r="G92" i="7"/>
  <c r="F92" i="7"/>
  <c r="E92" i="7"/>
  <c r="F91" i="7"/>
  <c r="G91" i="7" s="1"/>
  <c r="E91" i="7"/>
  <c r="F90" i="7"/>
  <c r="G90" i="7" s="1"/>
  <c r="E90" i="7"/>
  <c r="F89" i="7"/>
  <c r="G89" i="7" s="1"/>
  <c r="E89" i="7"/>
  <c r="F88" i="7"/>
  <c r="G88" i="7" s="1"/>
  <c r="E88" i="7"/>
  <c r="F87" i="7"/>
  <c r="G87" i="7" s="1"/>
  <c r="E87" i="7"/>
  <c r="F86" i="7"/>
  <c r="G86" i="7" s="1"/>
  <c r="E86" i="7"/>
  <c r="F85" i="7"/>
  <c r="G85" i="7" s="1"/>
  <c r="E85" i="7"/>
  <c r="F84" i="7"/>
  <c r="G84" i="7" s="1"/>
  <c r="E84" i="7"/>
  <c r="F83" i="7"/>
  <c r="G83" i="7" s="1"/>
  <c r="E83" i="7"/>
  <c r="F82" i="7"/>
  <c r="G82" i="7" s="1"/>
  <c r="E82" i="7"/>
  <c r="F81" i="7"/>
  <c r="G81" i="7" s="1"/>
  <c r="E81" i="7"/>
  <c r="F80" i="7"/>
  <c r="G80" i="7" s="1"/>
  <c r="E80" i="7"/>
  <c r="F79" i="7"/>
  <c r="G79" i="7" s="1"/>
  <c r="E79" i="7"/>
  <c r="F78" i="7"/>
  <c r="G78" i="7" s="1"/>
  <c r="E78" i="7"/>
  <c r="G77" i="7"/>
  <c r="F77" i="7"/>
  <c r="E77" i="7"/>
  <c r="F76" i="7"/>
  <c r="G76" i="7" s="1"/>
  <c r="E76" i="7"/>
  <c r="F75" i="7"/>
  <c r="G75" i="7" s="1"/>
  <c r="E75" i="7"/>
  <c r="F74" i="7"/>
  <c r="G74" i="7" s="1"/>
  <c r="E74" i="7"/>
  <c r="F73" i="7"/>
  <c r="G73" i="7" s="1"/>
  <c r="E73" i="7"/>
  <c r="F72" i="7"/>
  <c r="G72" i="7" s="1"/>
  <c r="E72" i="7"/>
  <c r="F71" i="7"/>
  <c r="G71" i="7" s="1"/>
  <c r="E71" i="7"/>
  <c r="F70" i="7"/>
  <c r="G70" i="7" s="1"/>
  <c r="E70" i="7"/>
  <c r="F69" i="7"/>
  <c r="G69" i="7" s="1"/>
  <c r="E69" i="7"/>
  <c r="F68" i="7"/>
  <c r="G68" i="7" s="1"/>
  <c r="E68" i="7"/>
  <c r="F67" i="7"/>
  <c r="G67" i="7" s="1"/>
  <c r="E67" i="7"/>
  <c r="F66" i="7"/>
  <c r="G66" i="7" s="1"/>
  <c r="E66" i="7"/>
  <c r="F65" i="7"/>
  <c r="G65" i="7" s="1"/>
  <c r="E65" i="7"/>
  <c r="F64" i="7"/>
  <c r="G64" i="7" s="1"/>
  <c r="E64" i="7"/>
  <c r="F63" i="7"/>
  <c r="G63" i="7" s="1"/>
  <c r="E63" i="7"/>
  <c r="F62" i="7"/>
  <c r="G62" i="7" s="1"/>
  <c r="E62" i="7"/>
  <c r="F61" i="7"/>
  <c r="G61" i="7" s="1"/>
  <c r="E61" i="7"/>
  <c r="F60" i="7"/>
  <c r="G60" i="7" s="1"/>
  <c r="E60" i="7"/>
  <c r="F59" i="7"/>
  <c r="G59" i="7" s="1"/>
  <c r="E59" i="7"/>
  <c r="F58" i="7"/>
  <c r="G58" i="7" s="1"/>
  <c r="E58" i="7"/>
  <c r="F57" i="7"/>
  <c r="G57" i="7" s="1"/>
  <c r="E57" i="7"/>
  <c r="F56" i="7"/>
  <c r="G56" i="7" s="1"/>
  <c r="E56" i="7"/>
  <c r="F55" i="7"/>
  <c r="G55" i="7" s="1"/>
  <c r="E55" i="7"/>
  <c r="F54" i="7"/>
  <c r="G54" i="7" s="1"/>
  <c r="E54" i="7"/>
  <c r="F53" i="7"/>
  <c r="G53" i="7" s="1"/>
  <c r="E53" i="7"/>
  <c r="F52" i="7"/>
  <c r="G52" i="7" s="1"/>
  <c r="E52" i="7"/>
  <c r="F51" i="7"/>
  <c r="G51" i="7" s="1"/>
  <c r="E51" i="7"/>
  <c r="G50" i="7"/>
  <c r="F50" i="7"/>
  <c r="E50" i="7"/>
  <c r="F49" i="7"/>
  <c r="G49" i="7" s="1"/>
  <c r="E49" i="7"/>
  <c r="F48" i="7"/>
  <c r="G48" i="7" s="1"/>
  <c r="E48" i="7"/>
  <c r="F47" i="7"/>
  <c r="G47" i="7" s="1"/>
  <c r="E47" i="7"/>
  <c r="F46" i="7"/>
  <c r="G46" i="7" s="1"/>
  <c r="E46" i="7"/>
  <c r="G45" i="7"/>
  <c r="F45" i="7"/>
  <c r="E45" i="7"/>
  <c r="F44" i="7"/>
  <c r="G44" i="7" s="1"/>
  <c r="E44" i="7"/>
  <c r="G43" i="7"/>
  <c r="F43" i="7"/>
  <c r="E43" i="7"/>
  <c r="F42" i="7"/>
  <c r="G42" i="7" s="1"/>
  <c r="E42" i="7"/>
  <c r="F41" i="7"/>
  <c r="G41" i="7" s="1"/>
  <c r="E41" i="7"/>
  <c r="F40" i="7"/>
  <c r="G40" i="7" s="1"/>
  <c r="E40" i="7"/>
  <c r="F39" i="7"/>
  <c r="G39" i="7" s="1"/>
  <c r="E39" i="7"/>
  <c r="F38" i="7"/>
  <c r="G38" i="7" s="1"/>
  <c r="E38" i="7"/>
  <c r="G37" i="7"/>
  <c r="F37" i="7"/>
  <c r="E37" i="7"/>
  <c r="F36" i="7"/>
  <c r="G36" i="7" s="1"/>
  <c r="E36" i="7"/>
  <c r="F35" i="7"/>
  <c r="G35" i="7" s="1"/>
  <c r="E35" i="7"/>
  <c r="F34" i="7"/>
  <c r="G34" i="7" s="1"/>
  <c r="E34" i="7"/>
  <c r="F33" i="7"/>
  <c r="G33" i="7" s="1"/>
  <c r="E33" i="7"/>
  <c r="G32" i="7"/>
  <c r="F32" i="7"/>
  <c r="E32" i="7"/>
  <c r="F31" i="7"/>
  <c r="G31" i="7" s="1"/>
  <c r="E31" i="7"/>
  <c r="F30" i="7"/>
  <c r="G30" i="7" s="1"/>
  <c r="E30" i="7"/>
  <c r="F29" i="7"/>
  <c r="G29" i="7" s="1"/>
  <c r="E29" i="7"/>
  <c r="F28" i="7"/>
  <c r="G28" i="7" s="1"/>
  <c r="E28" i="7"/>
  <c r="F27" i="7"/>
  <c r="G27" i="7" s="1"/>
  <c r="E27" i="7"/>
  <c r="F26" i="7"/>
  <c r="G26" i="7" s="1"/>
  <c r="E26" i="7"/>
  <c r="F25" i="7"/>
  <c r="G25" i="7" s="1"/>
  <c r="E25" i="7"/>
  <c r="G24" i="7"/>
  <c r="F24" i="7"/>
  <c r="E24" i="7"/>
  <c r="F23" i="7"/>
  <c r="G23" i="7" s="1"/>
  <c r="E23" i="7"/>
  <c r="F22" i="7"/>
  <c r="G22" i="7" s="1"/>
  <c r="E22" i="7"/>
  <c r="G21" i="7"/>
  <c r="F21" i="7"/>
  <c r="E21" i="7"/>
  <c r="F20" i="7"/>
  <c r="G20" i="7" s="1"/>
  <c r="E20" i="7"/>
  <c r="F19" i="7"/>
  <c r="G19" i="7" s="1"/>
  <c r="E19" i="7"/>
  <c r="F18" i="7"/>
  <c r="G18" i="7" s="1"/>
  <c r="E18" i="7"/>
  <c r="F17" i="7"/>
  <c r="G17" i="7" s="1"/>
  <c r="E17" i="7"/>
  <c r="F16" i="7"/>
  <c r="G16" i="7" s="1"/>
  <c r="E16" i="7"/>
  <c r="G15" i="7"/>
  <c r="F15" i="7"/>
  <c r="E15" i="7"/>
  <c r="F14" i="7"/>
  <c r="G14" i="7" s="1"/>
  <c r="E14" i="7"/>
  <c r="F13" i="7"/>
  <c r="G13" i="7" s="1"/>
  <c r="E13" i="7"/>
  <c r="F12" i="7"/>
  <c r="G12" i="7" s="1"/>
  <c r="E12" i="7"/>
  <c r="F11" i="7"/>
  <c r="G11" i="7" s="1"/>
  <c r="E11" i="7"/>
  <c r="F10" i="7"/>
  <c r="G10" i="7" s="1"/>
  <c r="E10" i="7"/>
  <c r="F9" i="7"/>
  <c r="G9" i="7" s="1"/>
  <c r="E9" i="7"/>
  <c r="F8" i="7"/>
  <c r="G8" i="7" s="1"/>
  <c r="E8" i="7"/>
  <c r="G7" i="7"/>
  <c r="F7" i="7"/>
  <c r="E7" i="7"/>
  <c r="F6" i="7"/>
  <c r="G6" i="7" s="1"/>
  <c r="E6" i="7"/>
  <c r="F5" i="7"/>
  <c r="G5" i="7" s="1"/>
  <c r="E5" i="7"/>
  <c r="F4" i="7"/>
  <c r="G4" i="7" s="1"/>
  <c r="E4" i="7"/>
  <c r="F3" i="7"/>
  <c r="G3" i="7" s="1"/>
  <c r="E3" i="7"/>
  <c r="F2" i="7"/>
  <c r="G2" i="7" s="1"/>
  <c r="E2" i="7"/>
  <c r="T10" i="6"/>
  <c r="R10" i="6"/>
  <c r="S10" i="6"/>
  <c r="Q10" i="6"/>
  <c r="Q23" i="6" s="1"/>
  <c r="R8" i="6"/>
  <c r="Q22" i="6"/>
  <c r="Q1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2" i="6"/>
  <c r="M4" i="7" l="1"/>
  <c r="Y4" i="7" s="1"/>
  <c r="M25" i="7"/>
  <c r="Y25" i="7" s="1"/>
  <c r="G506" i="7"/>
  <c r="M29" i="7"/>
  <c r="Y29" i="7" s="1"/>
  <c r="M10" i="7"/>
  <c r="Y10" i="7" s="1"/>
  <c r="M19" i="7"/>
  <c r="Y19" i="7" s="1"/>
  <c r="M22" i="7"/>
  <c r="Y22" i="7" s="1"/>
  <c r="G196" i="7"/>
  <c r="M31" i="7"/>
  <c r="Y31" i="7" s="1"/>
  <c r="M21" i="7"/>
  <c r="Y21" i="7" s="1"/>
  <c r="G698" i="7"/>
  <c r="W178" i="7"/>
  <c r="W169" i="7"/>
  <c r="W145" i="7"/>
  <c r="W121" i="7"/>
  <c r="G412" i="7"/>
  <c r="G555" i="7"/>
  <c r="M11" i="7"/>
  <c r="Y11" i="7" s="1"/>
  <c r="M27" i="7"/>
  <c r="Y27" i="7" s="1"/>
  <c r="M18" i="7"/>
  <c r="Y18" i="7" s="1"/>
  <c r="G482" i="7"/>
  <c r="M3" i="7"/>
  <c r="Y3" i="7" s="1"/>
  <c r="M12" i="7"/>
  <c r="Y12" i="7" s="1"/>
  <c r="M20" i="7"/>
  <c r="Y20" i="7" s="1"/>
  <c r="M28" i="7"/>
  <c r="Y28" i="7" s="1"/>
  <c r="P7" i="7"/>
  <c r="Q7" i="7" s="1"/>
  <c r="Q33" i="7" s="1"/>
  <c r="M26" i="7"/>
  <c r="Y26" i="7" s="1"/>
  <c r="M13" i="7"/>
  <c r="Y13" i="7" s="1"/>
  <c r="M5" i="7"/>
  <c r="Y5" i="7" s="1"/>
  <c r="M14" i="7"/>
  <c r="Y14" i="7" s="1"/>
  <c r="M30" i="7"/>
  <c r="Y30" i="7" s="1"/>
  <c r="M7" i="7"/>
  <c r="Y7" i="7" s="1"/>
  <c r="M6" i="7"/>
  <c r="Y6" i="7" s="1"/>
  <c r="M15" i="7"/>
  <c r="Y15" i="7" s="1"/>
  <c r="M2" i="7"/>
  <c r="M8" i="7"/>
  <c r="Y8" i="7" s="1"/>
  <c r="M16" i="7"/>
  <c r="Y16" i="7" s="1"/>
  <c r="M24" i="7"/>
  <c r="Y24" i="7" s="1"/>
  <c r="M9" i="7"/>
  <c r="Y9" i="7" s="1"/>
  <c r="M17" i="7"/>
  <c r="Y17" i="7" s="1"/>
  <c r="Q25" i="6"/>
  <c r="Y2" i="7" l="1"/>
  <c r="M33" i="7"/>
  <c r="I9" i="1"/>
  <c r="N37" i="7" l="1"/>
  <c r="S8" i="6"/>
  <c r="Q8" i="6"/>
  <c r="T8" i="6"/>
  <c r="V10" i="6"/>
  <c r="V8" i="6"/>
  <c r="Y10" i="6" l="1"/>
  <c r="Y8" i="6"/>
  <c r="Q13" i="6" l="1"/>
  <c r="Q5" i="6"/>
  <c r="G721" i="6"/>
  <c r="G720" i="6"/>
  <c r="G719" i="6"/>
  <c r="G718" i="6"/>
  <c r="G717" i="6"/>
  <c r="G716" i="6"/>
  <c r="G715" i="6"/>
  <c r="G714" i="6"/>
  <c r="G713" i="6"/>
  <c r="G712" i="6"/>
  <c r="G711" i="6"/>
  <c r="G710" i="6"/>
  <c r="G709" i="6"/>
  <c r="G708" i="6"/>
  <c r="G707" i="6"/>
  <c r="G706" i="6"/>
  <c r="G705" i="6"/>
  <c r="G704" i="6"/>
  <c r="G703" i="6"/>
  <c r="G702" i="6"/>
  <c r="G701" i="6"/>
  <c r="G700" i="6"/>
  <c r="G699" i="6"/>
  <c r="G698" i="6"/>
  <c r="G697" i="6"/>
  <c r="G696" i="6"/>
  <c r="G695" i="6"/>
  <c r="G694" i="6"/>
  <c r="G693" i="6"/>
  <c r="G692" i="6"/>
  <c r="G691" i="6"/>
  <c r="G690" i="6"/>
  <c r="G689" i="6"/>
  <c r="G688" i="6"/>
  <c r="G687" i="6"/>
  <c r="G686" i="6"/>
  <c r="G685" i="6"/>
  <c r="G684" i="6"/>
  <c r="G683" i="6"/>
  <c r="G682" i="6"/>
  <c r="G681" i="6"/>
  <c r="G680" i="6"/>
  <c r="G679" i="6"/>
  <c r="G678" i="6"/>
  <c r="G677" i="6"/>
  <c r="G676" i="6"/>
  <c r="G675" i="6"/>
  <c r="G674" i="6"/>
  <c r="G673" i="6"/>
  <c r="G672" i="6"/>
  <c r="G671" i="6"/>
  <c r="G670" i="6"/>
  <c r="G669" i="6"/>
  <c r="G668" i="6"/>
  <c r="G667" i="6"/>
  <c r="G666" i="6"/>
  <c r="G665" i="6"/>
  <c r="G664" i="6"/>
  <c r="G663" i="6"/>
  <c r="G662" i="6"/>
  <c r="G661" i="6"/>
  <c r="G660" i="6"/>
  <c r="G659" i="6"/>
  <c r="G658" i="6"/>
  <c r="G657" i="6"/>
  <c r="G656" i="6"/>
  <c r="G655" i="6"/>
  <c r="G654" i="6"/>
  <c r="G653" i="6"/>
  <c r="G652" i="6"/>
  <c r="G651" i="6"/>
  <c r="G650" i="6"/>
  <c r="G649" i="6"/>
  <c r="G648" i="6"/>
  <c r="G647" i="6"/>
  <c r="G646" i="6"/>
  <c r="G645" i="6"/>
  <c r="G644" i="6"/>
  <c r="G643" i="6"/>
  <c r="G642" i="6"/>
  <c r="G641" i="6"/>
  <c r="G640" i="6"/>
  <c r="G639" i="6"/>
  <c r="G638" i="6"/>
  <c r="G637" i="6"/>
  <c r="G636" i="6"/>
  <c r="G635" i="6"/>
  <c r="G634" i="6"/>
  <c r="G633" i="6"/>
  <c r="G632" i="6"/>
  <c r="G631" i="6"/>
  <c r="G630" i="6"/>
  <c r="G629" i="6"/>
  <c r="G628" i="6"/>
  <c r="G627" i="6"/>
  <c r="G626" i="6"/>
  <c r="G625" i="6"/>
  <c r="G624" i="6"/>
  <c r="G623" i="6"/>
  <c r="G622" i="6"/>
  <c r="G621" i="6"/>
  <c r="G620" i="6"/>
  <c r="G619" i="6"/>
  <c r="G618" i="6"/>
  <c r="G617" i="6"/>
  <c r="G616" i="6"/>
  <c r="G615" i="6"/>
  <c r="G614" i="6"/>
  <c r="G613" i="6"/>
  <c r="G612" i="6"/>
  <c r="G611" i="6"/>
  <c r="G610" i="6"/>
  <c r="G609" i="6"/>
  <c r="G608" i="6"/>
  <c r="G607" i="6"/>
  <c r="G606" i="6"/>
  <c r="G605" i="6"/>
  <c r="G604" i="6"/>
  <c r="G603" i="6"/>
  <c r="G602" i="6"/>
  <c r="G601" i="6"/>
  <c r="G600" i="6"/>
  <c r="G599" i="6"/>
  <c r="G598" i="6"/>
  <c r="G597" i="6"/>
  <c r="G596" i="6"/>
  <c r="G595" i="6"/>
  <c r="G594" i="6"/>
  <c r="G593" i="6"/>
  <c r="G592" i="6"/>
  <c r="G591" i="6"/>
  <c r="G590" i="6"/>
  <c r="G589" i="6"/>
  <c r="G588" i="6"/>
  <c r="G587" i="6"/>
  <c r="G586" i="6"/>
  <c r="G585" i="6"/>
  <c r="G584" i="6"/>
  <c r="G583" i="6"/>
  <c r="G582" i="6"/>
  <c r="G581" i="6"/>
  <c r="G580" i="6"/>
  <c r="G579" i="6"/>
  <c r="G578" i="6"/>
  <c r="G577" i="6"/>
  <c r="G576" i="6"/>
  <c r="G575" i="6"/>
  <c r="G574" i="6"/>
  <c r="G573" i="6"/>
  <c r="G572" i="6"/>
  <c r="G571" i="6"/>
  <c r="G570" i="6"/>
  <c r="G569" i="6"/>
  <c r="G568" i="6"/>
  <c r="G567" i="6"/>
  <c r="G566" i="6"/>
  <c r="G565" i="6"/>
  <c r="G564" i="6"/>
  <c r="G563" i="6"/>
  <c r="G562" i="6"/>
  <c r="G561" i="6"/>
  <c r="G560" i="6"/>
  <c r="G559" i="6"/>
  <c r="G558" i="6"/>
  <c r="G557" i="6"/>
  <c r="G556" i="6"/>
  <c r="G555" i="6"/>
  <c r="G554" i="6"/>
  <c r="G553" i="6"/>
  <c r="G552" i="6"/>
  <c r="G551" i="6"/>
  <c r="G550" i="6"/>
  <c r="G549" i="6"/>
  <c r="G548" i="6"/>
  <c r="G547" i="6"/>
  <c r="G546" i="6"/>
  <c r="G545" i="6"/>
  <c r="G544" i="6"/>
  <c r="G543" i="6"/>
  <c r="G542" i="6"/>
  <c r="G541" i="6"/>
  <c r="G540" i="6"/>
  <c r="G539" i="6"/>
  <c r="G538" i="6"/>
  <c r="G537" i="6"/>
  <c r="G536" i="6"/>
  <c r="G535" i="6"/>
  <c r="G534" i="6"/>
  <c r="G533" i="6"/>
  <c r="G532" i="6"/>
  <c r="G531" i="6"/>
  <c r="G530" i="6"/>
  <c r="G529" i="6"/>
  <c r="G528" i="6"/>
  <c r="G527" i="6"/>
  <c r="G526" i="6"/>
  <c r="G525" i="6"/>
  <c r="G524" i="6"/>
  <c r="G523" i="6"/>
  <c r="G522" i="6"/>
  <c r="G521" i="6"/>
  <c r="G520" i="6"/>
  <c r="G519" i="6"/>
  <c r="G518" i="6"/>
  <c r="G517" i="6"/>
  <c r="G516" i="6"/>
  <c r="G515" i="6"/>
  <c r="G514" i="6"/>
  <c r="G513" i="6"/>
  <c r="G512" i="6"/>
  <c r="G511" i="6"/>
  <c r="G510" i="6"/>
  <c r="G509" i="6"/>
  <c r="G508" i="6"/>
  <c r="G507" i="6"/>
  <c r="G506" i="6"/>
  <c r="G505" i="6"/>
  <c r="G504" i="6"/>
  <c r="G503" i="6"/>
  <c r="G502" i="6"/>
  <c r="G501" i="6"/>
  <c r="G500" i="6"/>
  <c r="G499" i="6"/>
  <c r="G498" i="6"/>
  <c r="G497" i="6"/>
  <c r="G496" i="6"/>
  <c r="G495" i="6"/>
  <c r="G494" i="6"/>
  <c r="G493" i="6"/>
  <c r="G492" i="6"/>
  <c r="G491" i="6"/>
  <c r="G490" i="6"/>
  <c r="G489" i="6"/>
  <c r="G488" i="6"/>
  <c r="G487" i="6"/>
  <c r="G486" i="6"/>
  <c r="G485" i="6"/>
  <c r="G484" i="6"/>
  <c r="G483" i="6"/>
  <c r="G482" i="6"/>
  <c r="G481" i="6"/>
  <c r="G480" i="6"/>
  <c r="G479" i="6"/>
  <c r="G478" i="6"/>
  <c r="G477" i="6"/>
  <c r="G476" i="6"/>
  <c r="G475" i="6"/>
  <c r="G474" i="6"/>
  <c r="G473" i="6"/>
  <c r="G472" i="6"/>
  <c r="G471" i="6"/>
  <c r="G470" i="6"/>
  <c r="G469" i="6"/>
  <c r="G468" i="6"/>
  <c r="G467" i="6"/>
  <c r="G466" i="6"/>
  <c r="G465" i="6"/>
  <c r="G464" i="6"/>
  <c r="G463" i="6"/>
  <c r="G462" i="6"/>
  <c r="G461" i="6"/>
  <c r="G460" i="6"/>
  <c r="G459" i="6"/>
  <c r="G458" i="6"/>
  <c r="G457" i="6"/>
  <c r="G456" i="6"/>
  <c r="G455" i="6"/>
  <c r="G454" i="6"/>
  <c r="G453" i="6"/>
  <c r="G452" i="6"/>
  <c r="G451" i="6"/>
  <c r="G450" i="6"/>
  <c r="G449" i="6"/>
  <c r="G448" i="6"/>
  <c r="G447" i="6"/>
  <c r="G446" i="6"/>
  <c r="G445" i="6"/>
  <c r="G444" i="6"/>
  <c r="G443" i="6"/>
  <c r="G442" i="6"/>
  <c r="G441" i="6"/>
  <c r="G440" i="6"/>
  <c r="G439" i="6"/>
  <c r="G438" i="6"/>
  <c r="G437" i="6"/>
  <c r="G436" i="6"/>
  <c r="G435" i="6"/>
  <c r="G434" i="6"/>
  <c r="G433" i="6"/>
  <c r="G432" i="6"/>
  <c r="G431" i="6"/>
  <c r="G430" i="6"/>
  <c r="G429" i="6"/>
  <c r="G428" i="6"/>
  <c r="G427" i="6"/>
  <c r="G426" i="6"/>
  <c r="G425" i="6"/>
  <c r="G424" i="6"/>
  <c r="G423" i="6"/>
  <c r="G422" i="6"/>
  <c r="G421" i="6"/>
  <c r="G420" i="6"/>
  <c r="G419" i="6"/>
  <c r="G418" i="6"/>
  <c r="G417" i="6"/>
  <c r="G416" i="6"/>
  <c r="G415" i="6"/>
  <c r="G414" i="6"/>
  <c r="G413" i="6"/>
  <c r="G412" i="6"/>
  <c r="G411" i="6"/>
  <c r="G410" i="6"/>
  <c r="G409" i="6"/>
  <c r="G408" i="6"/>
  <c r="G407" i="6"/>
  <c r="G406" i="6"/>
  <c r="G405" i="6"/>
  <c r="G404" i="6"/>
  <c r="G403" i="6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Q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2" i="6"/>
  <c r="U33" i="5" l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2" i="5"/>
  <c r="I2818" i="5"/>
  <c r="I2786" i="5"/>
  <c r="I2722" i="5"/>
  <c r="I2690" i="5"/>
  <c r="I2626" i="5"/>
  <c r="I2594" i="5"/>
  <c r="O29" i="5" s="1"/>
  <c r="I2530" i="5"/>
  <c r="I2498" i="5"/>
  <c r="O28" i="5" s="1"/>
  <c r="I2434" i="5"/>
  <c r="I2402" i="5"/>
  <c r="I2338" i="5"/>
  <c r="I2306" i="5"/>
  <c r="I2242" i="5"/>
  <c r="I2210" i="5"/>
  <c r="O25" i="5" s="1"/>
  <c r="I2146" i="5"/>
  <c r="I2114" i="5"/>
  <c r="O24" i="5" s="1"/>
  <c r="I2050" i="5"/>
  <c r="I2018" i="5"/>
  <c r="I1954" i="5"/>
  <c r="I1922" i="5"/>
  <c r="I1858" i="5"/>
  <c r="I1826" i="5"/>
  <c r="O21" i="5" s="1"/>
  <c r="I1762" i="5"/>
  <c r="I1730" i="5"/>
  <c r="O20" i="5" s="1"/>
  <c r="I1666" i="5"/>
  <c r="I1634" i="5"/>
  <c r="I1570" i="5"/>
  <c r="I1538" i="5"/>
  <c r="I1474" i="5"/>
  <c r="I1442" i="5"/>
  <c r="O17" i="5" s="1"/>
  <c r="I1378" i="5"/>
  <c r="I1346" i="5"/>
  <c r="O16" i="5" s="1"/>
  <c r="I1282" i="5"/>
  <c r="P15" i="5" s="1"/>
  <c r="I1250" i="5"/>
  <c r="I1186" i="5"/>
  <c r="I1154" i="5"/>
  <c r="I1090" i="5"/>
  <c r="I1058" i="5"/>
  <c r="O13" i="5" s="1"/>
  <c r="I994" i="5"/>
  <c r="I962" i="5"/>
  <c r="O12" i="5" s="1"/>
  <c r="I898" i="5"/>
  <c r="P11" i="5" s="1"/>
  <c r="I866" i="5"/>
  <c r="I802" i="5"/>
  <c r="I770" i="5"/>
  <c r="I706" i="5"/>
  <c r="I674" i="5"/>
  <c r="O9" i="5" s="1"/>
  <c r="I610" i="5"/>
  <c r="I578" i="5"/>
  <c r="O8" i="5" s="1"/>
  <c r="I514" i="5"/>
  <c r="P7" i="5" s="1"/>
  <c r="I482" i="5"/>
  <c r="I418" i="5"/>
  <c r="I386" i="5"/>
  <c r="I322" i="5"/>
  <c r="I290" i="5"/>
  <c r="O5" i="5" s="1"/>
  <c r="I226" i="5"/>
  <c r="I194" i="5"/>
  <c r="O4" i="5" s="1"/>
  <c r="I130" i="5"/>
  <c r="P3" i="5" s="1"/>
  <c r="I98" i="5"/>
  <c r="I34" i="5"/>
  <c r="P31" i="5"/>
  <c r="O31" i="5"/>
  <c r="P30" i="5"/>
  <c r="O30" i="5"/>
  <c r="P29" i="5"/>
  <c r="P28" i="5"/>
  <c r="P27" i="5"/>
  <c r="O27" i="5"/>
  <c r="P26" i="5"/>
  <c r="O26" i="5"/>
  <c r="P25" i="5"/>
  <c r="P24" i="5"/>
  <c r="P23" i="5"/>
  <c r="O23" i="5"/>
  <c r="P22" i="5"/>
  <c r="O22" i="5"/>
  <c r="P21" i="5"/>
  <c r="P20" i="5"/>
  <c r="P19" i="5"/>
  <c r="O19" i="5"/>
  <c r="P18" i="5"/>
  <c r="O18" i="5"/>
  <c r="P17" i="5"/>
  <c r="P16" i="5"/>
  <c r="O15" i="5"/>
  <c r="P14" i="5"/>
  <c r="O14" i="5"/>
  <c r="P13" i="5"/>
  <c r="P12" i="5"/>
  <c r="O11" i="5"/>
  <c r="P10" i="5"/>
  <c r="O10" i="5"/>
  <c r="P9" i="5"/>
  <c r="P8" i="5"/>
  <c r="O7" i="5"/>
  <c r="P6" i="5"/>
  <c r="O6" i="5"/>
  <c r="P5" i="5"/>
  <c r="P4" i="5"/>
  <c r="O3" i="5"/>
  <c r="P2" i="5"/>
  <c r="I2" i="5"/>
  <c r="O2" i="5" s="1"/>
  <c r="P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" i="1"/>
  <c r="O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2" i="2"/>
  <c r="B33" i="4" l="1"/>
</calcChain>
</file>

<file path=xl/sharedStrings.xml><?xml version="1.0" encoding="utf-8"?>
<sst xmlns="http://schemas.openxmlformats.org/spreadsheetml/2006/main" count="822" uniqueCount="107">
  <si>
    <t>time (MST)</t>
  </si>
  <si>
    <t>Discharge(cfs)-09380000</t>
  </si>
  <si>
    <t>Row Labels</t>
  </si>
  <si>
    <t>Average of Discharge(cfs)-09380000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</si>
  <si>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</si>
  <si>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</si>
  <si>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</si>
  <si>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</si>
  <si>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</si>
  <si>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</si>
  <si>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</si>
  <si>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</si>
  <si>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</si>
  <si>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</si>
  <si>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</si>
  <si>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</si>
  <si>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</si>
  <si>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</si>
  <si>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</si>
  <si>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</si>
  <si>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</si>
  <si>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</si>
  <si>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</si>
  <si>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</si>
  <si>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</si>
  <si>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</si>
  <si>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</si>
  <si>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</si>
  <si>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</si>
  <si>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</si>
  <si>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</si>
  <si>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</si>
  <si>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</si>
  <si>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</si>
  <si>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</si>
  <si>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</si>
  <si>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</si>
  <si>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</si>
  <si>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</si>
  <si>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</si>
  <si>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</si>
  <si>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</si>
  <si>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</si>
  <si>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</si>
  <si>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</si>
  <si>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</si>
  <si>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</si>
  <si>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</si>
  <si>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</si>
  <si>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</si>
  <si>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</si>
  <si>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</si>
  <si>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</si>
  <si>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</si>
  <si>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</si>
  <si>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</si>
  <si>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</si>
  <si>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</si>
  <si>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</si>
  <si>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Time</t>
  </si>
  <si>
    <t>Discharge (cfs)</t>
  </si>
  <si>
    <t>Date</t>
  </si>
  <si>
    <t>Energy MWh</t>
  </si>
  <si>
    <t>Total</t>
  </si>
  <si>
    <t>Release Volume (Ac-ft)</t>
  </si>
  <si>
    <t>Total Monthly Volume (Ac-ft)</t>
  </si>
  <si>
    <t>Release volume (Ac-ft)</t>
  </si>
  <si>
    <t>8 and 16 Hour periods</t>
  </si>
  <si>
    <t>pLow</t>
  </si>
  <si>
    <t>pHigh</t>
  </si>
  <si>
    <t>Plow Release volume</t>
  </si>
  <si>
    <t>Phigh Release volume</t>
  </si>
  <si>
    <t>Total  volume</t>
  </si>
  <si>
    <t>Energy (MWh)</t>
  </si>
  <si>
    <t>Tota Energy</t>
  </si>
  <si>
    <t xml:space="preserve"> MWh</t>
  </si>
  <si>
    <t>Hour</t>
  </si>
  <si>
    <t>Rate</t>
  </si>
  <si>
    <t>Revenue ($)</t>
  </si>
  <si>
    <t>Total Revenue</t>
  </si>
  <si>
    <t>plow Release (cfs)</t>
  </si>
  <si>
    <t>pHigh Release (cfs)</t>
  </si>
  <si>
    <t>Min release (cfs)</t>
  </si>
  <si>
    <t>Total days</t>
  </si>
  <si>
    <t>weekend days</t>
  </si>
  <si>
    <t>Energy</t>
  </si>
  <si>
    <t>Revenue</t>
  </si>
  <si>
    <t>Number of Hours</t>
  </si>
  <si>
    <t>plow rate ($/MWh)</t>
  </si>
  <si>
    <t>phigh rate ($/MWh)</t>
  </si>
  <si>
    <t>Total Volume hourly</t>
  </si>
  <si>
    <t>ac-ft</t>
  </si>
  <si>
    <t xml:space="preserve">Volume from 2 periods </t>
  </si>
  <si>
    <t>Plow</t>
  </si>
  <si>
    <t>Phigh</t>
  </si>
  <si>
    <t>Volume (cfs)</t>
  </si>
  <si>
    <t xml:space="preserve">Volume </t>
  </si>
  <si>
    <t>Hourly sum</t>
  </si>
  <si>
    <t>Difference</t>
  </si>
  <si>
    <t>Average cfs from data</t>
  </si>
  <si>
    <t>Average cfs from the energy</t>
  </si>
  <si>
    <t>Difference of averages</t>
  </si>
  <si>
    <t>Extra energy</t>
  </si>
  <si>
    <t>Total to use</t>
  </si>
  <si>
    <t>Revenue from the model</t>
  </si>
  <si>
    <t>Average rate</t>
  </si>
  <si>
    <t>Revenue to 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</si>
</sst>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22" fontId="0" fillId="0" borderId="0" xfId="0" applyNumberForma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0" fillId="0" borderId="0" xfId="0" pivotButton="1"/>
    <xf numFmtId="0" fontId="0" fillId="0" borderId="0" xfId="0" applyNumberFormat="1"/>
    <xf numFmtId="15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  <xf numFmtId="0" fontId="0" fillId="33" borderId="0" xfId="0" applyFill="1"/>
    <xf numFmtId="1" fontId="0" fillId="33" borderId="0" xfId="0" applyNumberFormat="1" applyFill="1"/>
    <xf numFmtId="44" fontId="0" fillId="0" borderId="0" xfId="42" applyFont="1"/>
    <xf numFmtId="4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6" fillId="0" borderId="0" xfId="0" applyFont="1"/>
    <xf numFmtId="0" fontId="0" fillId="0" borderId="0" xfId="0" applyFill="1"/>
    <xf numFmtId="0" fontId="0" fillId="34" borderId="0" xfId="0" applyNumberFormat="1" applyFill="1"/>
    <xf numFmtId="0" fontId="0" fillId="34" borderId="0" xfId="0" applyFill="1"/>
    <xf numFmtId="0" fontId="0" fillId="35" borderId="0" xfId="0" applyNumberFormat="1" applyFill="1"/>
    <xf numFmtId="0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[Nov2018.xlsx]Pivot!PivotTable2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Pivot!$A$4:$A$754</c:f>
              <c:multiLvlStrCache>
                <c:ptCount val="720"/>
                <c:lvl>
                  <c:pt idx="0">
                    <c:v>12 AM</c:v>
                  </c:pt>
                  <c:pt idx="1">
                    <c:v>1 AM</c:v>
                  </c:pt>
                  <c:pt idx="2">
                    <c:v>2 AM</c:v>
                  </c:pt>
                  <c:pt idx="3">
                    <c:v>3 AM</c:v>
                  </c:pt>
                  <c:pt idx="4">
                    <c:v>4 AM</c:v>
                  </c:pt>
                  <c:pt idx="5">
                    <c:v>5 AM</c:v>
                  </c:pt>
                  <c:pt idx="6">
                    <c:v>6 AM</c:v>
                  </c:pt>
                  <c:pt idx="7">
                    <c:v>7 AM</c:v>
                  </c:pt>
                  <c:pt idx="8">
                    <c:v>8 AM</c:v>
                  </c:pt>
                  <c:pt idx="9">
                    <c:v>9 AM</c:v>
                  </c:pt>
                  <c:pt idx="10">
                    <c:v>10 AM</c:v>
                  </c:pt>
                  <c:pt idx="11">
                    <c:v>11 AM</c:v>
                  </c:pt>
                  <c:pt idx="12">
                    <c:v>12 PM</c:v>
                  </c:pt>
                  <c:pt idx="13">
                    <c:v>1 PM</c:v>
                  </c:pt>
                  <c:pt idx="14">
                    <c:v>2 PM</c:v>
                  </c:pt>
                  <c:pt idx="15">
                    <c:v>3 PM</c:v>
                  </c:pt>
                  <c:pt idx="16">
                    <c:v>4 PM</c:v>
                  </c:pt>
                  <c:pt idx="17">
                    <c:v>5 PM</c:v>
                  </c:pt>
                  <c:pt idx="18">
                    <c:v>6 PM</c:v>
                  </c:pt>
                  <c:pt idx="19">
                    <c:v>7 PM</c:v>
                  </c:pt>
                  <c:pt idx="20">
                    <c:v>8 PM</c:v>
                  </c:pt>
                  <c:pt idx="21">
                    <c:v>9 PM</c:v>
                  </c:pt>
                  <c:pt idx="22">
                    <c:v>10 PM</c:v>
                  </c:pt>
                  <c:pt idx="23">
                    <c:v>11 PM</c:v>
                  </c:pt>
                  <c:pt idx="24">
                    <c:v>12 AM</c:v>
                  </c:pt>
                  <c:pt idx="25">
                    <c:v>1 AM</c:v>
                  </c:pt>
                  <c:pt idx="26">
                    <c:v>2 AM</c:v>
                  </c:pt>
                  <c:pt idx="27">
                    <c:v>3 AM</c:v>
                  </c:pt>
                  <c:pt idx="28">
                    <c:v>4 AM</c:v>
                  </c:pt>
                  <c:pt idx="29">
                    <c:v>5 AM</c:v>
                  </c:pt>
                  <c:pt idx="30">
                    <c:v>6 AM</c:v>
                  </c:pt>
                  <c:pt idx="31">
                    <c:v>7 AM</c:v>
                  </c:pt>
                  <c:pt idx="32">
                    <c:v>8 AM</c:v>
                  </c:pt>
                  <c:pt idx="33">
                    <c:v>9 AM</c:v>
                  </c:pt>
                  <c:pt idx="34">
                    <c:v>10 AM</c:v>
                  </c:pt>
                  <c:pt idx="35">
                    <c:v>11 AM</c:v>
                  </c:pt>
                  <c:pt idx="36">
                    <c:v>12 PM</c:v>
                  </c:pt>
                  <c:pt idx="37">
                    <c:v>1 PM</c:v>
                  </c:pt>
                  <c:pt idx="38">
                    <c:v>2 PM</c:v>
                  </c:pt>
                  <c:pt idx="39">
                    <c:v>3 PM</c:v>
                  </c:pt>
                  <c:pt idx="40">
                    <c:v>4 PM</c:v>
                  </c:pt>
                  <c:pt idx="41">
                    <c:v>5 PM</c:v>
                  </c:pt>
                  <c:pt idx="42">
                    <c:v>6 PM</c:v>
                  </c:pt>
                  <c:pt idx="43">
                    <c:v>7 PM</c:v>
                  </c:pt>
                  <c:pt idx="44">
                    <c:v>8 PM</c:v>
                  </c:pt>
                  <c:pt idx="45">
                    <c:v>9 PM</c:v>
                  </c:pt>
                  <c:pt idx="46">
                    <c:v>10 PM</c:v>
                  </c:pt>
                  <c:pt idx="47">
                    <c:v>11 PM</c:v>
                  </c:pt>
                  <c:pt idx="48">
                    <c:v>12 AM</c:v>
                  </c:pt>
                  <c:pt idx="49">
                    <c:v>1 AM</c:v>
                  </c:pt>
                  <c:pt idx="50">
                    <c:v>2 AM</c:v>
                  </c:pt>
                  <c:pt idx="51">
                    <c:v>3 AM</c:v>
                  </c:pt>
                  <c:pt idx="52">
                    <c:v>4 AM</c:v>
                  </c:pt>
                  <c:pt idx="53">
                    <c:v>5 AM</c:v>
                  </c:pt>
                  <c:pt idx="54">
                    <c:v>6 AM</c:v>
                  </c:pt>
                  <c:pt idx="55">
                    <c:v>7 AM</c:v>
                  </c:pt>
                  <c:pt idx="56">
                    <c:v>8 AM</c:v>
                  </c:pt>
                  <c:pt idx="57">
                    <c:v>9 AM</c:v>
                  </c:pt>
                  <c:pt idx="58">
                    <c:v>10 AM</c:v>
                  </c:pt>
                  <c:pt idx="59">
                    <c:v>11 AM</c:v>
                  </c:pt>
                  <c:pt idx="60">
                    <c:v>12 PM</c:v>
                  </c:pt>
                  <c:pt idx="61">
                    <c:v>1 PM</c:v>
                  </c:pt>
                  <c:pt idx="62">
                    <c:v>2 PM</c:v>
                  </c:pt>
                  <c:pt idx="63">
                    <c:v>3 PM</c:v>
                  </c:pt>
                  <c:pt idx="64">
                    <c:v>4 PM</c:v>
                  </c:pt>
                  <c:pt idx="65">
                    <c:v>5 PM</c:v>
                  </c:pt>
                  <c:pt idx="66">
                    <c:v>6 PM</c:v>
                  </c:pt>
                  <c:pt idx="67">
                    <c:v>7 PM</c:v>
                  </c:pt>
                  <c:pt idx="68">
                    <c:v>8 PM</c:v>
                  </c:pt>
                  <c:pt idx="69">
                    <c:v>9 PM</c:v>
                  </c:pt>
                  <c:pt idx="70">
                    <c:v>10 PM</c:v>
                  </c:pt>
                  <c:pt idx="71">
                    <c:v>11 PM</c:v>
                  </c:pt>
                  <c:pt idx="72">
                    <c:v>12 AM</c:v>
                  </c:pt>
                  <c:pt idx="73">
                    <c:v>1 AM</c:v>
                  </c:pt>
                  <c:pt idx="74">
                    <c:v>2 AM</c:v>
                  </c:pt>
                  <c:pt idx="75">
                    <c:v>3 AM</c:v>
                  </c:pt>
                  <c:pt idx="76">
                    <c:v>4 AM</c:v>
                  </c:pt>
                  <c:pt idx="77">
                    <c:v>5 AM</c:v>
                  </c:pt>
                  <c:pt idx="78">
                    <c:v>6 AM</c:v>
                  </c:pt>
                  <c:pt idx="79">
                    <c:v>7 AM</c:v>
                  </c:pt>
                  <c:pt idx="80">
                    <c:v>8 AM</c:v>
                  </c:pt>
                  <c:pt idx="81">
                    <c:v>9 AM</c:v>
                  </c:pt>
                  <c:pt idx="82">
                    <c:v>10 AM</c:v>
                  </c:pt>
                  <c:pt idx="83">
                    <c:v>11 AM</c:v>
                  </c:pt>
                  <c:pt idx="84">
                    <c:v>12 PM</c:v>
                  </c:pt>
                  <c:pt idx="85">
                    <c:v>1 PM</c:v>
                  </c:pt>
                  <c:pt idx="86">
                    <c:v>2 PM</c:v>
                  </c:pt>
                  <c:pt idx="87">
                    <c:v>3 PM</c:v>
                  </c:pt>
                  <c:pt idx="88">
                    <c:v>4 PM</c:v>
                  </c:pt>
                  <c:pt idx="89">
                    <c:v>5 PM</c:v>
                  </c:pt>
                  <c:pt idx="90">
                    <c:v>6 PM</c:v>
                  </c:pt>
                  <c:pt idx="91">
                    <c:v>7 PM</c:v>
                  </c:pt>
                  <c:pt idx="92">
                    <c:v>8 PM</c:v>
                  </c:pt>
                  <c:pt idx="93">
                    <c:v>9 PM</c:v>
                  </c:pt>
                  <c:pt idx="94">
                    <c:v>10 PM</c:v>
                  </c:pt>
                  <c:pt idx="95">
                    <c:v>11 PM</c:v>
                  </c:pt>
                  <c:pt idx="96">
                    <c:v>12 AM</c:v>
                  </c:pt>
                  <c:pt idx="97">
                    <c:v>1 AM</c:v>
                  </c:pt>
                  <c:pt idx="98">
                    <c:v>2 AM</c:v>
                  </c:pt>
                  <c:pt idx="99">
                    <c:v>3 AM</c:v>
                  </c:pt>
                  <c:pt idx="100">
                    <c:v>4 AM</c:v>
                  </c:pt>
                  <c:pt idx="101">
                    <c:v>5 AM</c:v>
                  </c:pt>
                  <c:pt idx="102">
                    <c:v>6 AM</c:v>
                  </c:pt>
                  <c:pt idx="103">
                    <c:v>7 AM</c:v>
                  </c:pt>
                  <c:pt idx="104">
                    <c:v>8 AM</c:v>
                  </c:pt>
                  <c:pt idx="105">
                    <c:v>9 AM</c:v>
                  </c:pt>
                  <c:pt idx="106">
                    <c:v>10 AM</c:v>
                  </c:pt>
                  <c:pt idx="107">
                    <c:v>11 AM</c:v>
                  </c:pt>
                  <c:pt idx="108">
                    <c:v>12 PM</c:v>
                  </c:pt>
                  <c:pt idx="109">
                    <c:v>1 PM</c:v>
                  </c:pt>
                  <c:pt idx="110">
                    <c:v>2 PM</c:v>
                  </c:pt>
                  <c:pt idx="111">
                    <c:v>3 PM</c:v>
                  </c:pt>
                  <c:pt idx="112">
                    <c:v>4 PM</c:v>
                  </c:pt>
                  <c:pt idx="113">
                    <c:v>5 PM</c:v>
                  </c:pt>
                  <c:pt idx="114">
                    <c:v>6 PM</c:v>
                  </c:pt>
                  <c:pt idx="115">
                    <c:v>7 PM</c:v>
                  </c:pt>
                  <c:pt idx="116">
                    <c:v>8 PM</c:v>
                  </c:pt>
                  <c:pt idx="117">
                    <c:v>9 PM</c:v>
                  </c:pt>
                  <c:pt idx="118">
                    <c:v>10 PM</c:v>
                  </c:pt>
                  <c:pt idx="119">
                    <c:v>11 PM</c:v>
                  </c:pt>
                  <c:pt idx="120">
                    <c:v>12 AM</c:v>
                  </c:pt>
                  <c:pt idx="121">
                    <c:v>1 AM</c:v>
                  </c:pt>
                  <c:pt idx="122">
                    <c:v>2 AM</c:v>
                  </c:pt>
                  <c:pt idx="123">
                    <c:v>3 AM</c:v>
                  </c:pt>
                  <c:pt idx="124">
                    <c:v>4 AM</c:v>
                  </c:pt>
                  <c:pt idx="125">
                    <c:v>5 AM</c:v>
                  </c:pt>
                  <c:pt idx="126">
                    <c:v>6 AM</c:v>
                  </c:pt>
                  <c:pt idx="127">
                    <c:v>7 AM</c:v>
                  </c:pt>
                  <c:pt idx="128">
                    <c:v>8 AM</c:v>
                  </c:pt>
                  <c:pt idx="129">
                    <c:v>9 AM</c:v>
                  </c:pt>
                  <c:pt idx="130">
                    <c:v>10 AM</c:v>
                  </c:pt>
                  <c:pt idx="131">
                    <c:v>11 AM</c:v>
                  </c:pt>
                  <c:pt idx="132">
                    <c:v>12 PM</c:v>
                  </c:pt>
                  <c:pt idx="133">
                    <c:v>1 PM</c:v>
                  </c:pt>
                  <c:pt idx="134">
                    <c:v>2 PM</c:v>
                  </c:pt>
                  <c:pt idx="135">
                    <c:v>3 PM</c:v>
                  </c:pt>
                  <c:pt idx="136">
                    <c:v>4 PM</c:v>
                  </c:pt>
                  <c:pt idx="137">
                    <c:v>5 PM</c:v>
                  </c:pt>
                  <c:pt idx="138">
                    <c:v>6 PM</c:v>
                  </c:pt>
                  <c:pt idx="139">
                    <c:v>7 PM</c:v>
                  </c:pt>
                  <c:pt idx="140">
                    <c:v>8 PM</c:v>
                  </c:pt>
                  <c:pt idx="141">
                    <c:v>9 PM</c:v>
                  </c:pt>
                  <c:pt idx="142">
                    <c:v>10 PM</c:v>
                  </c:pt>
                  <c:pt idx="143">
                    <c:v>11 PM</c:v>
                  </c:pt>
                  <c:pt idx="144">
                    <c:v>12 AM</c:v>
                  </c:pt>
                  <c:pt idx="145">
                    <c:v>1 AM</c:v>
                  </c:pt>
                  <c:pt idx="146">
                    <c:v>2 AM</c:v>
                  </c:pt>
                  <c:pt idx="147">
                    <c:v>3 AM</c:v>
                  </c:pt>
                  <c:pt idx="148">
                    <c:v>4 AM</c:v>
                  </c:pt>
                  <c:pt idx="149">
                    <c:v>5 AM</c:v>
                  </c:pt>
                  <c:pt idx="150">
                    <c:v>6 AM</c:v>
                  </c:pt>
                  <c:pt idx="151">
                    <c:v>7 AM</c:v>
                  </c:pt>
                  <c:pt idx="152">
                    <c:v>8 AM</c:v>
                  </c:pt>
                  <c:pt idx="153">
                    <c:v>9 AM</c:v>
                  </c:pt>
                  <c:pt idx="154">
                    <c:v>10 AM</c:v>
                  </c:pt>
                  <c:pt idx="155">
                    <c:v>11 AM</c:v>
                  </c:pt>
                  <c:pt idx="156">
                    <c:v>12 PM</c:v>
                  </c:pt>
                  <c:pt idx="157">
                    <c:v>1 PM</c:v>
                  </c:pt>
                  <c:pt idx="158">
                    <c:v>2 PM</c:v>
                  </c:pt>
                  <c:pt idx="159">
                    <c:v>3 PM</c:v>
                  </c:pt>
                  <c:pt idx="160">
                    <c:v>4 PM</c:v>
                  </c:pt>
                  <c:pt idx="161">
                    <c:v>5 PM</c:v>
                  </c:pt>
                  <c:pt idx="162">
                    <c:v>6 PM</c:v>
                  </c:pt>
                  <c:pt idx="163">
                    <c:v>7 PM</c:v>
                  </c:pt>
                  <c:pt idx="164">
                    <c:v>8 PM</c:v>
                  </c:pt>
                  <c:pt idx="165">
                    <c:v>9 PM</c:v>
                  </c:pt>
                  <c:pt idx="166">
                    <c:v>10 PM</c:v>
                  </c:pt>
                  <c:pt idx="167">
                    <c:v>11 PM</c:v>
                  </c:pt>
                  <c:pt idx="168">
                    <c:v>12 AM</c:v>
                  </c:pt>
                  <c:pt idx="169">
                    <c:v>1 AM</c:v>
                  </c:pt>
                  <c:pt idx="170">
                    <c:v>2 AM</c:v>
                  </c:pt>
                  <c:pt idx="171">
                    <c:v>3 AM</c:v>
                  </c:pt>
                  <c:pt idx="172">
                    <c:v>4 AM</c:v>
                  </c:pt>
                  <c:pt idx="173">
                    <c:v>5 AM</c:v>
                  </c:pt>
                  <c:pt idx="174">
                    <c:v>6 AM</c:v>
                  </c:pt>
                  <c:pt idx="175">
                    <c:v>7 AM</c:v>
                  </c:pt>
                  <c:pt idx="176">
                    <c:v>8 AM</c:v>
                  </c:pt>
                  <c:pt idx="177">
                    <c:v>9 AM</c:v>
                  </c:pt>
                  <c:pt idx="178">
                    <c:v>10 AM</c:v>
                  </c:pt>
                  <c:pt idx="179">
                    <c:v>11 AM</c:v>
                  </c:pt>
                  <c:pt idx="180">
                    <c:v>12 PM</c:v>
                  </c:pt>
                  <c:pt idx="181">
                    <c:v>1 PM</c:v>
                  </c:pt>
                  <c:pt idx="182">
                    <c:v>2 PM</c:v>
                  </c:pt>
                  <c:pt idx="183">
                    <c:v>3 PM</c:v>
                  </c:pt>
                  <c:pt idx="184">
                    <c:v>4 PM</c:v>
                  </c:pt>
                  <c:pt idx="185">
                    <c:v>5 PM</c:v>
                  </c:pt>
                  <c:pt idx="186">
                    <c:v>6 PM</c:v>
                  </c:pt>
                  <c:pt idx="187">
                    <c:v>7 PM</c:v>
                  </c:pt>
                  <c:pt idx="188">
                    <c:v>8 PM</c:v>
                  </c:pt>
                  <c:pt idx="189">
                    <c:v>9 PM</c:v>
                  </c:pt>
                  <c:pt idx="190">
                    <c:v>10 PM</c:v>
                  </c:pt>
                  <c:pt idx="191">
                    <c:v>11 PM</c:v>
                  </c:pt>
                  <c:pt idx="192">
                    <c:v>12 AM</c:v>
                  </c:pt>
                  <c:pt idx="193">
                    <c:v>1 AM</c:v>
                  </c:pt>
                  <c:pt idx="194">
                    <c:v>2 AM</c:v>
                  </c:pt>
                  <c:pt idx="195">
                    <c:v>3 AM</c:v>
                  </c:pt>
                  <c:pt idx="196">
                    <c:v>4 AM</c:v>
                  </c:pt>
                  <c:pt idx="197">
                    <c:v>5 AM</c:v>
                  </c:pt>
                  <c:pt idx="198">
                    <c:v>6 AM</c:v>
                  </c:pt>
                  <c:pt idx="199">
                    <c:v>7 AM</c:v>
                  </c:pt>
                  <c:pt idx="200">
                    <c:v>8 AM</c:v>
                  </c:pt>
                  <c:pt idx="201">
                    <c:v>9 AM</c:v>
                  </c:pt>
                  <c:pt idx="202">
                    <c:v>10 AM</c:v>
                  </c:pt>
                  <c:pt idx="203">
                    <c:v>11 AM</c:v>
                  </c:pt>
                  <c:pt idx="204">
                    <c:v>12 PM</c:v>
                  </c:pt>
                  <c:pt idx="205">
                    <c:v>1 PM</c:v>
                  </c:pt>
                  <c:pt idx="206">
                    <c:v>2 PM</c:v>
                  </c:pt>
                  <c:pt idx="207">
                    <c:v>3 PM</c:v>
                  </c:pt>
                  <c:pt idx="208">
                    <c:v>4 PM</c:v>
                  </c:pt>
                  <c:pt idx="209">
                    <c:v>5 PM</c:v>
                  </c:pt>
                  <c:pt idx="210">
                    <c:v>6 PM</c:v>
                  </c:pt>
                  <c:pt idx="211">
                    <c:v>7 PM</c:v>
                  </c:pt>
                  <c:pt idx="212">
                    <c:v>8 PM</c:v>
                  </c:pt>
                  <c:pt idx="213">
                    <c:v>9 PM</c:v>
                  </c:pt>
                  <c:pt idx="214">
                    <c:v>10 PM</c:v>
                  </c:pt>
                  <c:pt idx="215">
                    <c:v>11 PM</c:v>
                  </c:pt>
                  <c:pt idx="216">
                    <c:v>12 AM</c:v>
                  </c:pt>
                  <c:pt idx="217">
                    <c:v>1 AM</c:v>
                  </c:pt>
                  <c:pt idx="218">
                    <c:v>2 AM</c:v>
                  </c:pt>
                  <c:pt idx="219">
                    <c:v>3 AM</c:v>
                  </c:pt>
                  <c:pt idx="220">
                    <c:v>4 AM</c:v>
                  </c:pt>
                  <c:pt idx="221">
                    <c:v>5 AM</c:v>
                  </c:pt>
                  <c:pt idx="222">
                    <c:v>6 AM</c:v>
                  </c:pt>
                  <c:pt idx="223">
                    <c:v>7 AM</c:v>
                  </c:pt>
                  <c:pt idx="224">
                    <c:v>8 AM</c:v>
                  </c:pt>
                  <c:pt idx="225">
                    <c:v>9 AM</c:v>
                  </c:pt>
                  <c:pt idx="226">
                    <c:v>10 AM</c:v>
                  </c:pt>
                  <c:pt idx="227">
                    <c:v>11 AM</c:v>
                  </c:pt>
                  <c:pt idx="228">
                    <c:v>12 PM</c:v>
                  </c:pt>
                  <c:pt idx="229">
                    <c:v>1 PM</c:v>
                  </c:pt>
                  <c:pt idx="230">
                    <c:v>2 PM</c:v>
                  </c:pt>
                  <c:pt idx="231">
                    <c:v>3 PM</c:v>
                  </c:pt>
                  <c:pt idx="232">
                    <c:v>4 PM</c:v>
                  </c:pt>
                  <c:pt idx="233">
                    <c:v>5 PM</c:v>
                  </c:pt>
                  <c:pt idx="234">
                    <c:v>6 PM</c:v>
                  </c:pt>
                  <c:pt idx="235">
                    <c:v>7 PM</c:v>
                  </c:pt>
                  <c:pt idx="236">
                    <c:v>8 PM</c:v>
                  </c:pt>
                  <c:pt idx="237">
                    <c:v>9 PM</c:v>
                  </c:pt>
                  <c:pt idx="238">
                    <c:v>10 PM</c:v>
                  </c:pt>
                  <c:pt idx="239">
                    <c:v>11 PM</c:v>
                  </c:pt>
                  <c:pt idx="240">
                    <c:v>12 AM</c:v>
                  </c:pt>
                  <c:pt idx="241">
                    <c:v>1 AM</c:v>
                  </c:pt>
                  <c:pt idx="242">
                    <c:v>2 AM</c:v>
                  </c:pt>
                  <c:pt idx="243">
                    <c:v>3 AM</c:v>
                  </c:pt>
                  <c:pt idx="244">
                    <c:v>4 AM</c:v>
                  </c:pt>
                  <c:pt idx="245">
                    <c:v>5 AM</c:v>
                  </c:pt>
                  <c:pt idx="246">
                    <c:v>6 AM</c:v>
                  </c:pt>
                  <c:pt idx="247">
                    <c:v>7 AM</c:v>
                  </c:pt>
                  <c:pt idx="248">
                    <c:v>8 AM</c:v>
                  </c:pt>
                  <c:pt idx="249">
                    <c:v>9 AM</c:v>
                  </c:pt>
                  <c:pt idx="250">
                    <c:v>10 AM</c:v>
                  </c:pt>
                  <c:pt idx="251">
                    <c:v>11 AM</c:v>
                  </c:pt>
                  <c:pt idx="252">
                    <c:v>12 PM</c:v>
                  </c:pt>
                  <c:pt idx="253">
                    <c:v>1 PM</c:v>
                  </c:pt>
                  <c:pt idx="254">
                    <c:v>2 PM</c:v>
                  </c:pt>
                  <c:pt idx="255">
                    <c:v>3 PM</c:v>
                  </c:pt>
                  <c:pt idx="256">
                    <c:v>4 PM</c:v>
                  </c:pt>
                  <c:pt idx="257">
                    <c:v>5 PM</c:v>
                  </c:pt>
                  <c:pt idx="258">
                    <c:v>6 PM</c:v>
                  </c:pt>
                  <c:pt idx="259">
                    <c:v>7 PM</c:v>
                  </c:pt>
                  <c:pt idx="260">
                    <c:v>8 PM</c:v>
                  </c:pt>
                  <c:pt idx="261">
                    <c:v>9 PM</c:v>
                  </c:pt>
                  <c:pt idx="262">
                    <c:v>10 PM</c:v>
                  </c:pt>
                  <c:pt idx="263">
                    <c:v>11 PM</c:v>
                  </c:pt>
                  <c:pt idx="264">
                    <c:v>12 AM</c:v>
                  </c:pt>
                  <c:pt idx="265">
                    <c:v>1 AM</c:v>
                  </c:pt>
                  <c:pt idx="266">
                    <c:v>2 AM</c:v>
                  </c:pt>
                  <c:pt idx="267">
                    <c:v>3 AM</c:v>
                  </c:pt>
                  <c:pt idx="268">
                    <c:v>4 AM</c:v>
                  </c:pt>
                  <c:pt idx="269">
                    <c:v>5 AM</c:v>
                  </c:pt>
                  <c:pt idx="270">
                    <c:v>6 AM</c:v>
                  </c:pt>
                  <c:pt idx="271">
                    <c:v>7 AM</c:v>
                  </c:pt>
                  <c:pt idx="272">
                    <c:v>8 AM</c:v>
                  </c:pt>
                  <c:pt idx="273">
                    <c:v>9 AM</c:v>
                  </c:pt>
                  <c:pt idx="274">
                    <c:v>10 AM</c:v>
                  </c:pt>
                  <c:pt idx="275">
                    <c:v>11 AM</c:v>
                  </c:pt>
                  <c:pt idx="276">
                    <c:v>12 PM</c:v>
                  </c:pt>
                  <c:pt idx="277">
                    <c:v>1 PM</c:v>
                  </c:pt>
                  <c:pt idx="278">
                    <c:v>2 PM</c:v>
                  </c:pt>
                  <c:pt idx="279">
                    <c:v>3 PM</c:v>
                  </c:pt>
                  <c:pt idx="280">
                    <c:v>4 PM</c:v>
                  </c:pt>
                  <c:pt idx="281">
                    <c:v>5 PM</c:v>
                  </c:pt>
                  <c:pt idx="282">
                    <c:v>6 PM</c:v>
                  </c:pt>
                  <c:pt idx="283">
                    <c:v>7 PM</c:v>
                  </c:pt>
                  <c:pt idx="284">
                    <c:v>8 PM</c:v>
                  </c:pt>
                  <c:pt idx="285">
                    <c:v>9 PM</c:v>
                  </c:pt>
                  <c:pt idx="286">
                    <c:v>10 PM</c:v>
                  </c:pt>
                  <c:pt idx="287">
                    <c:v>11 PM</c:v>
                  </c:pt>
                  <c:pt idx="288">
                    <c:v>12 AM</c:v>
                  </c:pt>
                  <c:pt idx="289">
                    <c:v>1 AM</c:v>
                  </c:pt>
                  <c:pt idx="290">
                    <c:v>2 AM</c:v>
                  </c:pt>
                  <c:pt idx="291">
                    <c:v>3 AM</c:v>
                  </c:pt>
                  <c:pt idx="292">
                    <c:v>4 AM</c:v>
                  </c:pt>
                  <c:pt idx="293">
                    <c:v>5 AM</c:v>
                  </c:pt>
                  <c:pt idx="294">
                    <c:v>6 AM</c:v>
                  </c:pt>
                  <c:pt idx="295">
                    <c:v>7 AM</c:v>
                  </c:pt>
                  <c:pt idx="296">
                    <c:v>8 AM</c:v>
                  </c:pt>
                  <c:pt idx="297">
                    <c:v>9 AM</c:v>
                  </c:pt>
                  <c:pt idx="298">
                    <c:v>10 AM</c:v>
                  </c:pt>
                  <c:pt idx="299">
                    <c:v>11 AM</c:v>
                  </c:pt>
                  <c:pt idx="300">
                    <c:v>12 PM</c:v>
                  </c:pt>
                  <c:pt idx="301">
                    <c:v>1 PM</c:v>
                  </c:pt>
                  <c:pt idx="302">
                    <c:v>2 PM</c:v>
                  </c:pt>
                  <c:pt idx="303">
                    <c:v>3 PM</c:v>
                  </c:pt>
                  <c:pt idx="304">
                    <c:v>4 PM</c:v>
                  </c:pt>
                  <c:pt idx="305">
                    <c:v>5 PM</c:v>
                  </c:pt>
                  <c:pt idx="306">
                    <c:v>6 PM</c:v>
                  </c:pt>
                  <c:pt idx="307">
                    <c:v>7 PM</c:v>
                  </c:pt>
                  <c:pt idx="308">
                    <c:v>8 PM</c:v>
                  </c:pt>
                  <c:pt idx="309">
                    <c:v>9 PM</c:v>
                  </c:pt>
                  <c:pt idx="310">
                    <c:v>10 PM</c:v>
                  </c:pt>
                  <c:pt idx="311">
                    <c:v>11 PM</c:v>
                  </c:pt>
                  <c:pt idx="312">
                    <c:v>12 AM</c:v>
                  </c:pt>
                  <c:pt idx="313">
                    <c:v>1 AM</c:v>
                  </c:pt>
                  <c:pt idx="314">
                    <c:v>2 AM</c:v>
                  </c:pt>
                  <c:pt idx="315">
                    <c:v>3 AM</c:v>
                  </c:pt>
                  <c:pt idx="316">
                    <c:v>4 AM</c:v>
                  </c:pt>
                  <c:pt idx="317">
                    <c:v>5 AM</c:v>
                  </c:pt>
                  <c:pt idx="318">
                    <c:v>6 AM</c:v>
                  </c:pt>
                  <c:pt idx="319">
                    <c:v>7 AM</c:v>
                  </c:pt>
                  <c:pt idx="320">
                    <c:v>8 AM</c:v>
                  </c:pt>
                  <c:pt idx="321">
                    <c:v>9 AM</c:v>
                  </c:pt>
                  <c:pt idx="322">
                    <c:v>10 AM</c:v>
                  </c:pt>
                  <c:pt idx="323">
                    <c:v>11 AM</c:v>
                  </c:pt>
                  <c:pt idx="324">
                    <c:v>12 PM</c:v>
                  </c:pt>
                  <c:pt idx="325">
                    <c:v>1 PM</c:v>
                  </c:pt>
                  <c:pt idx="326">
                    <c:v>2 PM</c:v>
                  </c:pt>
                  <c:pt idx="327">
                    <c:v>3 PM</c:v>
                  </c:pt>
                  <c:pt idx="328">
                    <c:v>4 PM</c:v>
                  </c:pt>
                  <c:pt idx="329">
                    <c:v>5 PM</c:v>
                  </c:pt>
                  <c:pt idx="330">
                    <c:v>6 PM</c:v>
                  </c:pt>
                  <c:pt idx="331">
                    <c:v>7 PM</c:v>
                  </c:pt>
                  <c:pt idx="332">
                    <c:v>8 PM</c:v>
                  </c:pt>
                  <c:pt idx="333">
                    <c:v>9 PM</c:v>
                  </c:pt>
                  <c:pt idx="334">
                    <c:v>10 PM</c:v>
                  </c:pt>
                  <c:pt idx="335">
                    <c:v>11 PM</c:v>
                  </c:pt>
                  <c:pt idx="336">
                    <c:v>12 AM</c:v>
                  </c:pt>
                  <c:pt idx="337">
                    <c:v>1 AM</c:v>
                  </c:pt>
                  <c:pt idx="338">
                    <c:v>2 AM</c:v>
                  </c:pt>
                  <c:pt idx="339">
                    <c:v>3 AM</c:v>
                  </c:pt>
                  <c:pt idx="340">
                    <c:v>4 AM</c:v>
                  </c:pt>
                  <c:pt idx="341">
                    <c:v>5 AM</c:v>
                  </c:pt>
                  <c:pt idx="342">
                    <c:v>6 AM</c:v>
                  </c:pt>
                  <c:pt idx="343">
                    <c:v>7 AM</c:v>
                  </c:pt>
                  <c:pt idx="344">
                    <c:v>8 AM</c:v>
                  </c:pt>
                  <c:pt idx="345">
                    <c:v>9 AM</c:v>
                  </c:pt>
                  <c:pt idx="346">
                    <c:v>10 AM</c:v>
                  </c:pt>
                  <c:pt idx="347">
                    <c:v>11 AM</c:v>
                  </c:pt>
                  <c:pt idx="348">
                    <c:v>12 PM</c:v>
                  </c:pt>
                  <c:pt idx="349">
                    <c:v>1 PM</c:v>
                  </c:pt>
                  <c:pt idx="350">
                    <c:v>2 PM</c:v>
                  </c:pt>
                  <c:pt idx="351">
                    <c:v>3 PM</c:v>
                  </c:pt>
                  <c:pt idx="352">
                    <c:v>4 PM</c:v>
                  </c:pt>
                  <c:pt idx="353">
                    <c:v>5 PM</c:v>
                  </c:pt>
                  <c:pt idx="354">
                    <c:v>6 PM</c:v>
                  </c:pt>
                  <c:pt idx="355">
                    <c:v>7 PM</c:v>
                  </c:pt>
                  <c:pt idx="356">
                    <c:v>8 PM</c:v>
                  </c:pt>
                  <c:pt idx="357">
                    <c:v>9 PM</c:v>
                  </c:pt>
                  <c:pt idx="358">
                    <c:v>10 PM</c:v>
                  </c:pt>
                  <c:pt idx="359">
                    <c:v>11 PM</c:v>
                  </c:pt>
                  <c:pt idx="360">
                    <c:v>12 AM</c:v>
                  </c:pt>
                  <c:pt idx="361">
                    <c:v>1 AM</c:v>
                  </c:pt>
                  <c:pt idx="362">
                    <c:v>2 AM</c:v>
                  </c:pt>
                  <c:pt idx="363">
                    <c:v>3 AM</c:v>
                  </c:pt>
                  <c:pt idx="364">
                    <c:v>4 AM</c:v>
                  </c:pt>
                  <c:pt idx="365">
                    <c:v>5 AM</c:v>
                  </c:pt>
                  <c:pt idx="366">
                    <c:v>6 AM</c:v>
                  </c:pt>
                  <c:pt idx="367">
                    <c:v>7 AM</c:v>
                  </c:pt>
                  <c:pt idx="368">
                    <c:v>8 AM</c:v>
                  </c:pt>
                  <c:pt idx="369">
                    <c:v>9 AM</c:v>
                  </c:pt>
                  <c:pt idx="370">
                    <c:v>10 AM</c:v>
                  </c:pt>
                  <c:pt idx="371">
                    <c:v>11 AM</c:v>
                  </c:pt>
                  <c:pt idx="372">
                    <c:v>12 PM</c:v>
                  </c:pt>
                  <c:pt idx="373">
                    <c:v>1 PM</c:v>
                  </c:pt>
                  <c:pt idx="374">
                    <c:v>2 PM</c:v>
                  </c:pt>
                  <c:pt idx="375">
                    <c:v>3 PM</c:v>
                  </c:pt>
                  <c:pt idx="376">
                    <c:v>4 PM</c:v>
                  </c:pt>
                  <c:pt idx="377">
                    <c:v>5 PM</c:v>
                  </c:pt>
                  <c:pt idx="378">
                    <c:v>6 PM</c:v>
                  </c:pt>
                  <c:pt idx="379">
                    <c:v>7 PM</c:v>
                  </c:pt>
                  <c:pt idx="380">
                    <c:v>8 PM</c:v>
                  </c:pt>
                  <c:pt idx="381">
                    <c:v>9 PM</c:v>
                  </c:pt>
                  <c:pt idx="382">
                    <c:v>10 PM</c:v>
                  </c:pt>
                  <c:pt idx="383">
                    <c:v>11 PM</c:v>
                  </c:pt>
                  <c:pt idx="384">
                    <c:v>12 AM</c:v>
                  </c:pt>
                  <c:pt idx="385">
                    <c:v>1 AM</c:v>
                  </c:pt>
                  <c:pt idx="386">
                    <c:v>2 AM</c:v>
                  </c:pt>
                  <c:pt idx="387">
                    <c:v>3 AM</c:v>
                  </c:pt>
                  <c:pt idx="388">
                    <c:v>4 AM</c:v>
                  </c:pt>
                  <c:pt idx="389">
                    <c:v>5 AM</c:v>
                  </c:pt>
                  <c:pt idx="390">
                    <c:v>6 AM</c:v>
                  </c:pt>
                  <c:pt idx="391">
                    <c:v>7 AM</c:v>
                  </c:pt>
                  <c:pt idx="392">
                    <c:v>8 AM</c:v>
                  </c:pt>
                  <c:pt idx="393">
                    <c:v>9 AM</c:v>
                  </c:pt>
                  <c:pt idx="394">
                    <c:v>10 AM</c:v>
                  </c:pt>
                  <c:pt idx="395">
                    <c:v>11 AM</c:v>
                  </c:pt>
                  <c:pt idx="396">
                    <c:v>12 PM</c:v>
                  </c:pt>
                  <c:pt idx="397">
                    <c:v>1 PM</c:v>
                  </c:pt>
                  <c:pt idx="398">
                    <c:v>2 PM</c:v>
                  </c:pt>
                  <c:pt idx="399">
                    <c:v>3 PM</c:v>
                  </c:pt>
                  <c:pt idx="400">
                    <c:v>4 PM</c:v>
                  </c:pt>
                  <c:pt idx="401">
                    <c:v>5 PM</c:v>
                  </c:pt>
                  <c:pt idx="402">
                    <c:v>6 PM</c:v>
                  </c:pt>
                  <c:pt idx="403">
                    <c:v>7 PM</c:v>
                  </c:pt>
                  <c:pt idx="404">
                    <c:v>8 PM</c:v>
                  </c:pt>
                  <c:pt idx="405">
                    <c:v>9 PM</c:v>
                  </c:pt>
                  <c:pt idx="406">
                    <c:v>10 PM</c:v>
                  </c:pt>
                  <c:pt idx="407">
                    <c:v>11 PM</c:v>
                  </c:pt>
                  <c:pt idx="408">
                    <c:v>12 AM</c:v>
                  </c:pt>
                  <c:pt idx="409">
                    <c:v>1 AM</c:v>
                  </c:pt>
                  <c:pt idx="410">
                    <c:v>2 AM</c:v>
                  </c:pt>
                  <c:pt idx="411">
                    <c:v>3 AM</c:v>
                  </c:pt>
                  <c:pt idx="412">
                    <c:v>4 AM</c:v>
                  </c:pt>
                  <c:pt idx="413">
                    <c:v>5 AM</c:v>
                  </c:pt>
                  <c:pt idx="414">
                    <c:v>6 AM</c:v>
                  </c:pt>
                  <c:pt idx="415">
                    <c:v>7 AM</c:v>
                  </c:pt>
                  <c:pt idx="416">
                    <c:v>8 AM</c:v>
                  </c:pt>
                  <c:pt idx="417">
                    <c:v>9 AM</c:v>
                  </c:pt>
                  <c:pt idx="418">
                    <c:v>10 AM</c:v>
                  </c:pt>
                  <c:pt idx="419">
                    <c:v>11 AM</c:v>
                  </c:pt>
                  <c:pt idx="420">
                    <c:v>12 PM</c:v>
                  </c:pt>
                  <c:pt idx="421">
                    <c:v>1 PM</c:v>
                  </c:pt>
                  <c:pt idx="422">
                    <c:v>2 PM</c:v>
                  </c:pt>
                  <c:pt idx="423">
                    <c:v>3 PM</c:v>
                  </c:pt>
                  <c:pt idx="424">
                    <c:v>4 PM</c:v>
                  </c:pt>
                  <c:pt idx="425">
                    <c:v>5 PM</c:v>
                  </c:pt>
                  <c:pt idx="426">
                    <c:v>6 PM</c:v>
                  </c:pt>
                  <c:pt idx="427">
                    <c:v>7 PM</c:v>
                  </c:pt>
                  <c:pt idx="428">
                    <c:v>8 PM</c:v>
                  </c:pt>
                  <c:pt idx="429">
                    <c:v>9 PM</c:v>
                  </c:pt>
                  <c:pt idx="430">
                    <c:v>10 PM</c:v>
                  </c:pt>
                  <c:pt idx="431">
                    <c:v>11 PM</c:v>
                  </c:pt>
                  <c:pt idx="432">
                    <c:v>12 AM</c:v>
                  </c:pt>
                  <c:pt idx="433">
                    <c:v>1 AM</c:v>
                  </c:pt>
                  <c:pt idx="434">
                    <c:v>2 AM</c:v>
                  </c:pt>
                  <c:pt idx="435">
                    <c:v>3 AM</c:v>
                  </c:pt>
                  <c:pt idx="436">
                    <c:v>4 AM</c:v>
                  </c:pt>
                  <c:pt idx="437">
                    <c:v>5 AM</c:v>
                  </c:pt>
                  <c:pt idx="438">
                    <c:v>6 AM</c:v>
                  </c:pt>
                  <c:pt idx="439">
                    <c:v>7 AM</c:v>
                  </c:pt>
                  <c:pt idx="440">
                    <c:v>8 AM</c:v>
                  </c:pt>
                  <c:pt idx="441">
                    <c:v>9 AM</c:v>
                  </c:pt>
                  <c:pt idx="442">
                    <c:v>10 AM</c:v>
                  </c:pt>
                  <c:pt idx="443">
                    <c:v>11 AM</c:v>
                  </c:pt>
                  <c:pt idx="444">
                    <c:v>12 PM</c:v>
                  </c:pt>
                  <c:pt idx="445">
                    <c:v>1 PM</c:v>
                  </c:pt>
                  <c:pt idx="446">
                    <c:v>2 PM</c:v>
                  </c:pt>
                  <c:pt idx="447">
                    <c:v>3 PM</c:v>
                  </c:pt>
                  <c:pt idx="448">
                    <c:v>4 PM</c:v>
                  </c:pt>
                  <c:pt idx="449">
                    <c:v>5 PM</c:v>
                  </c:pt>
                  <c:pt idx="450">
                    <c:v>6 PM</c:v>
                  </c:pt>
                  <c:pt idx="451">
                    <c:v>7 PM</c:v>
                  </c:pt>
                  <c:pt idx="452">
                    <c:v>8 PM</c:v>
                  </c:pt>
                  <c:pt idx="453">
                    <c:v>9 PM</c:v>
                  </c:pt>
                  <c:pt idx="454">
                    <c:v>10 PM</c:v>
                  </c:pt>
                  <c:pt idx="455">
                    <c:v>11 PM</c:v>
                  </c:pt>
                  <c:pt idx="456">
                    <c:v>12 AM</c:v>
                  </c:pt>
                  <c:pt idx="457">
                    <c:v>1 AM</c:v>
                  </c:pt>
                  <c:pt idx="458">
                    <c:v>2 AM</c:v>
                  </c:pt>
                  <c:pt idx="459">
                    <c:v>3 AM</c:v>
                  </c:pt>
                  <c:pt idx="460">
                    <c:v>4 AM</c:v>
                  </c:pt>
                  <c:pt idx="461">
                    <c:v>5 AM</c:v>
                  </c:pt>
                  <c:pt idx="462">
                    <c:v>6 AM</c:v>
                  </c:pt>
                  <c:pt idx="463">
                    <c:v>7 AM</c:v>
                  </c:pt>
                  <c:pt idx="464">
                    <c:v>8 AM</c:v>
                  </c:pt>
                  <c:pt idx="465">
                    <c:v>9 AM</c:v>
                  </c:pt>
                  <c:pt idx="466">
                    <c:v>10 AM</c:v>
                  </c:pt>
                  <c:pt idx="467">
                    <c:v>11 AM</c:v>
                  </c:pt>
                  <c:pt idx="468">
                    <c:v>12 PM</c:v>
                  </c:pt>
                  <c:pt idx="469">
                    <c:v>1 PM</c:v>
                  </c:pt>
                  <c:pt idx="470">
                    <c:v>2 PM</c:v>
                  </c:pt>
                  <c:pt idx="471">
                    <c:v>3 PM</c:v>
                  </c:pt>
                  <c:pt idx="472">
                    <c:v>4 PM</c:v>
                  </c:pt>
                  <c:pt idx="473">
                    <c:v>5 PM</c:v>
                  </c:pt>
                  <c:pt idx="474">
                    <c:v>6 PM</c:v>
                  </c:pt>
                  <c:pt idx="475">
                    <c:v>7 PM</c:v>
                  </c:pt>
                  <c:pt idx="476">
                    <c:v>8 PM</c:v>
                  </c:pt>
                  <c:pt idx="477">
                    <c:v>9 PM</c:v>
                  </c:pt>
                  <c:pt idx="478">
                    <c:v>10 PM</c:v>
                  </c:pt>
                  <c:pt idx="479">
                    <c:v>11 PM</c:v>
                  </c:pt>
                  <c:pt idx="480">
                    <c:v>12 AM</c:v>
                  </c:pt>
                  <c:pt idx="481">
                    <c:v>1 AM</c:v>
                  </c:pt>
                  <c:pt idx="482">
                    <c:v>2 AM</c:v>
                  </c:pt>
                  <c:pt idx="483">
                    <c:v>3 AM</c:v>
                  </c:pt>
                  <c:pt idx="484">
                    <c:v>4 AM</c:v>
                  </c:pt>
                  <c:pt idx="485">
                    <c:v>5 AM</c:v>
                  </c:pt>
                  <c:pt idx="486">
                    <c:v>6 AM</c:v>
                  </c:pt>
                  <c:pt idx="487">
                    <c:v>7 AM</c:v>
                  </c:pt>
                  <c:pt idx="488">
                    <c:v>8 AM</c:v>
                  </c:pt>
                  <c:pt idx="489">
                    <c:v>9 AM</c:v>
                  </c:pt>
                  <c:pt idx="490">
                    <c:v>10 AM</c:v>
                  </c:pt>
                  <c:pt idx="491">
                    <c:v>11 AM</c:v>
                  </c:pt>
                  <c:pt idx="492">
                    <c:v>12 PM</c:v>
                  </c:pt>
                  <c:pt idx="493">
                    <c:v>1 PM</c:v>
                  </c:pt>
                  <c:pt idx="494">
                    <c:v>2 PM</c:v>
                  </c:pt>
                  <c:pt idx="495">
                    <c:v>3 PM</c:v>
                  </c:pt>
                  <c:pt idx="496">
                    <c:v>4 PM</c:v>
                  </c:pt>
                  <c:pt idx="497">
                    <c:v>5 PM</c:v>
                  </c:pt>
                  <c:pt idx="498">
                    <c:v>6 PM</c:v>
                  </c:pt>
                  <c:pt idx="499">
                    <c:v>7 PM</c:v>
                  </c:pt>
                  <c:pt idx="500">
                    <c:v>8 PM</c:v>
                  </c:pt>
                  <c:pt idx="501">
                    <c:v>9 PM</c:v>
                  </c:pt>
                  <c:pt idx="502">
                    <c:v>10 PM</c:v>
                  </c:pt>
                  <c:pt idx="503">
                    <c:v>11 PM</c:v>
                  </c:pt>
                  <c:pt idx="504">
                    <c:v>12 AM</c:v>
                  </c:pt>
                  <c:pt idx="505">
                    <c:v>1 AM</c:v>
                  </c:pt>
                  <c:pt idx="506">
                    <c:v>2 AM</c:v>
                  </c:pt>
                  <c:pt idx="507">
                    <c:v>3 AM</c:v>
                  </c:pt>
                  <c:pt idx="508">
                    <c:v>4 AM</c:v>
                  </c:pt>
                  <c:pt idx="509">
                    <c:v>5 AM</c:v>
                  </c:pt>
                  <c:pt idx="510">
                    <c:v>6 AM</c:v>
                  </c:pt>
                  <c:pt idx="511">
                    <c:v>7 AM</c:v>
                  </c:pt>
                  <c:pt idx="512">
                    <c:v>8 AM</c:v>
                  </c:pt>
                  <c:pt idx="513">
                    <c:v>9 AM</c:v>
                  </c:pt>
                  <c:pt idx="514">
                    <c:v>10 AM</c:v>
                  </c:pt>
                  <c:pt idx="515">
                    <c:v>11 AM</c:v>
                  </c:pt>
                  <c:pt idx="516">
                    <c:v>12 PM</c:v>
                  </c:pt>
                  <c:pt idx="517">
                    <c:v>1 PM</c:v>
                  </c:pt>
                  <c:pt idx="518">
                    <c:v>2 PM</c:v>
                  </c:pt>
                  <c:pt idx="519">
                    <c:v>3 PM</c:v>
                  </c:pt>
                  <c:pt idx="520">
                    <c:v>4 PM</c:v>
                  </c:pt>
                  <c:pt idx="521">
                    <c:v>5 PM</c:v>
                  </c:pt>
                  <c:pt idx="522">
                    <c:v>6 PM</c:v>
                  </c:pt>
                  <c:pt idx="523">
                    <c:v>7 PM</c:v>
                  </c:pt>
                  <c:pt idx="524">
                    <c:v>8 PM</c:v>
                  </c:pt>
                  <c:pt idx="525">
                    <c:v>9 PM</c:v>
                  </c:pt>
                  <c:pt idx="526">
                    <c:v>10 PM</c:v>
                  </c:pt>
                  <c:pt idx="527">
                    <c:v>11 PM</c:v>
                  </c:pt>
                  <c:pt idx="528">
                    <c:v>12 AM</c:v>
                  </c:pt>
                  <c:pt idx="529">
                    <c:v>1 AM</c:v>
                  </c:pt>
                  <c:pt idx="530">
                    <c:v>2 AM</c:v>
                  </c:pt>
                  <c:pt idx="531">
                    <c:v>3 AM</c:v>
                  </c:pt>
                  <c:pt idx="532">
                    <c:v>4 AM</c:v>
                  </c:pt>
                  <c:pt idx="533">
                    <c:v>5 AM</c:v>
                  </c:pt>
                  <c:pt idx="534">
                    <c:v>6 AM</c:v>
                  </c:pt>
                  <c:pt idx="535">
                    <c:v>7 AM</c:v>
                  </c:pt>
                  <c:pt idx="536">
                    <c:v>8 AM</c:v>
                  </c:pt>
                  <c:pt idx="537">
                    <c:v>9 AM</c:v>
                  </c:pt>
                  <c:pt idx="538">
                    <c:v>10 AM</c:v>
                  </c:pt>
                  <c:pt idx="539">
                    <c:v>11 AM</c:v>
                  </c:pt>
                  <c:pt idx="540">
                    <c:v>12 PM</c:v>
                  </c:pt>
                  <c:pt idx="541">
                    <c:v>1 PM</c:v>
                  </c:pt>
                  <c:pt idx="542">
                    <c:v>2 PM</c:v>
                  </c:pt>
                  <c:pt idx="543">
                    <c:v>3 PM</c:v>
                  </c:pt>
                  <c:pt idx="544">
                    <c:v>4 PM</c:v>
                  </c:pt>
                  <c:pt idx="545">
                    <c:v>5 PM</c:v>
                  </c:pt>
                  <c:pt idx="546">
                    <c:v>6 PM</c:v>
                  </c:pt>
                  <c:pt idx="547">
                    <c:v>7 PM</c:v>
                  </c:pt>
                  <c:pt idx="548">
                    <c:v>8 PM</c:v>
                  </c:pt>
                  <c:pt idx="549">
                    <c:v>9 PM</c:v>
                  </c:pt>
                  <c:pt idx="550">
                    <c:v>10 PM</c:v>
                  </c:pt>
                  <c:pt idx="551">
                    <c:v>11 PM</c:v>
                  </c:pt>
                  <c:pt idx="552">
                    <c:v>12 AM</c:v>
                  </c:pt>
                  <c:pt idx="553">
                    <c:v>1 AM</c:v>
                  </c:pt>
                  <c:pt idx="554">
                    <c:v>2 AM</c:v>
                  </c:pt>
                  <c:pt idx="555">
                    <c:v>3 AM</c:v>
                  </c:pt>
                  <c:pt idx="556">
                    <c:v>4 AM</c:v>
                  </c:pt>
                  <c:pt idx="557">
                    <c:v>5 AM</c:v>
                  </c:pt>
                  <c:pt idx="558">
                    <c:v>6 AM</c:v>
                  </c:pt>
                  <c:pt idx="559">
                    <c:v>7 AM</c:v>
                  </c:pt>
                  <c:pt idx="560">
                    <c:v>8 AM</c:v>
                  </c:pt>
                  <c:pt idx="561">
                    <c:v>9 AM</c:v>
                  </c:pt>
                  <c:pt idx="562">
                    <c:v>10 AM</c:v>
                  </c:pt>
                  <c:pt idx="563">
                    <c:v>11 AM</c:v>
                  </c:pt>
                  <c:pt idx="564">
                    <c:v>12 PM</c:v>
                  </c:pt>
                  <c:pt idx="565">
                    <c:v>1 PM</c:v>
                  </c:pt>
                  <c:pt idx="566">
                    <c:v>2 PM</c:v>
                  </c:pt>
                  <c:pt idx="567">
                    <c:v>3 PM</c:v>
                  </c:pt>
                  <c:pt idx="568">
                    <c:v>4 PM</c:v>
                  </c:pt>
                  <c:pt idx="569">
                    <c:v>5 PM</c:v>
                  </c:pt>
                  <c:pt idx="570">
                    <c:v>6 PM</c:v>
                  </c:pt>
                  <c:pt idx="571">
                    <c:v>7 PM</c:v>
                  </c:pt>
                  <c:pt idx="572">
                    <c:v>8 PM</c:v>
                  </c:pt>
                  <c:pt idx="573">
                    <c:v>9 PM</c:v>
                  </c:pt>
                  <c:pt idx="574">
                    <c:v>10 PM</c:v>
                  </c:pt>
                  <c:pt idx="575">
                    <c:v>11 PM</c:v>
                  </c:pt>
                  <c:pt idx="576">
                    <c:v>12 AM</c:v>
                  </c:pt>
                  <c:pt idx="577">
                    <c:v>1 AM</c:v>
                  </c:pt>
                  <c:pt idx="578">
                    <c:v>2 AM</c:v>
                  </c:pt>
                  <c:pt idx="579">
                    <c:v>3 AM</c:v>
                  </c:pt>
                  <c:pt idx="580">
                    <c:v>4 AM</c:v>
                  </c:pt>
                  <c:pt idx="581">
                    <c:v>5 AM</c:v>
                  </c:pt>
                  <c:pt idx="582">
                    <c:v>6 AM</c:v>
                  </c:pt>
                  <c:pt idx="583">
                    <c:v>7 AM</c:v>
                  </c:pt>
                  <c:pt idx="584">
                    <c:v>8 AM</c:v>
                  </c:pt>
                  <c:pt idx="585">
                    <c:v>9 AM</c:v>
                  </c:pt>
                  <c:pt idx="586">
                    <c:v>10 AM</c:v>
                  </c:pt>
                  <c:pt idx="587">
                    <c:v>11 AM</c:v>
                  </c:pt>
                  <c:pt idx="588">
                    <c:v>12 PM</c:v>
                  </c:pt>
                  <c:pt idx="589">
                    <c:v>1 PM</c:v>
                  </c:pt>
                  <c:pt idx="590">
                    <c:v>2 PM</c:v>
                  </c:pt>
                  <c:pt idx="591">
                    <c:v>3 PM</c:v>
                  </c:pt>
                  <c:pt idx="592">
                    <c:v>4 PM</c:v>
                  </c:pt>
                  <c:pt idx="593">
                    <c:v>5 PM</c:v>
                  </c:pt>
                  <c:pt idx="594">
                    <c:v>6 PM</c:v>
                  </c:pt>
                  <c:pt idx="595">
                    <c:v>7 PM</c:v>
                  </c:pt>
                  <c:pt idx="596">
                    <c:v>8 PM</c:v>
                  </c:pt>
                  <c:pt idx="597">
                    <c:v>9 PM</c:v>
                  </c:pt>
                  <c:pt idx="598">
                    <c:v>10 PM</c:v>
                  </c:pt>
                  <c:pt idx="599">
                    <c:v>11 PM</c:v>
                  </c:pt>
                  <c:pt idx="600">
                    <c:v>12 AM</c:v>
                  </c:pt>
                  <c:pt idx="601">
                    <c:v>1 AM</c:v>
                  </c:pt>
                  <c:pt idx="602">
                    <c:v>2 AM</c:v>
                  </c:pt>
                  <c:pt idx="603">
                    <c:v>3 AM</c:v>
                  </c:pt>
                  <c:pt idx="604">
                    <c:v>4 AM</c:v>
                  </c:pt>
                  <c:pt idx="605">
                    <c:v>5 AM</c:v>
                  </c:pt>
                  <c:pt idx="606">
                    <c:v>6 AM</c:v>
                  </c:pt>
                  <c:pt idx="607">
                    <c:v>7 AM</c:v>
                  </c:pt>
                  <c:pt idx="608">
                    <c:v>8 AM</c:v>
                  </c:pt>
                  <c:pt idx="609">
                    <c:v>9 AM</c:v>
                  </c:pt>
                  <c:pt idx="610">
                    <c:v>10 AM</c:v>
                  </c:pt>
                  <c:pt idx="611">
                    <c:v>11 AM</c:v>
                  </c:pt>
                  <c:pt idx="612">
                    <c:v>12 PM</c:v>
                  </c:pt>
                  <c:pt idx="613">
                    <c:v>1 PM</c:v>
                  </c:pt>
                  <c:pt idx="614">
                    <c:v>2 PM</c:v>
                  </c:pt>
                  <c:pt idx="615">
                    <c:v>3 PM</c:v>
                  </c:pt>
                  <c:pt idx="616">
                    <c:v>4 PM</c:v>
                  </c:pt>
                  <c:pt idx="617">
                    <c:v>5 PM</c:v>
                  </c:pt>
                  <c:pt idx="618">
                    <c:v>6 PM</c:v>
                  </c:pt>
                  <c:pt idx="619">
                    <c:v>7 PM</c:v>
                  </c:pt>
                  <c:pt idx="620">
                    <c:v>8 PM</c:v>
                  </c:pt>
                  <c:pt idx="621">
                    <c:v>9 PM</c:v>
                  </c:pt>
                  <c:pt idx="622">
                    <c:v>10 PM</c:v>
                  </c:pt>
                  <c:pt idx="623">
                    <c:v>11 PM</c:v>
                  </c:pt>
                  <c:pt idx="624">
                    <c:v>12 AM</c:v>
                  </c:pt>
                  <c:pt idx="625">
                    <c:v>1 AM</c:v>
                  </c:pt>
                  <c:pt idx="626">
                    <c:v>2 AM</c:v>
                  </c:pt>
                  <c:pt idx="627">
                    <c:v>3 AM</c:v>
                  </c:pt>
                  <c:pt idx="628">
                    <c:v>4 AM</c:v>
                  </c:pt>
                  <c:pt idx="629">
                    <c:v>5 AM</c:v>
                  </c:pt>
                  <c:pt idx="630">
                    <c:v>6 AM</c:v>
                  </c:pt>
                  <c:pt idx="631">
                    <c:v>7 AM</c:v>
                  </c:pt>
                  <c:pt idx="632">
                    <c:v>8 AM</c:v>
                  </c:pt>
                  <c:pt idx="633">
                    <c:v>9 AM</c:v>
                  </c:pt>
                  <c:pt idx="634">
                    <c:v>10 AM</c:v>
                  </c:pt>
                  <c:pt idx="635">
                    <c:v>11 AM</c:v>
                  </c:pt>
                  <c:pt idx="636">
                    <c:v>12 PM</c:v>
                  </c:pt>
                  <c:pt idx="637">
                    <c:v>1 PM</c:v>
                  </c:pt>
                  <c:pt idx="638">
                    <c:v>2 PM</c:v>
                  </c:pt>
                  <c:pt idx="639">
                    <c:v>3 PM</c:v>
                  </c:pt>
                  <c:pt idx="640">
                    <c:v>4 PM</c:v>
                  </c:pt>
                  <c:pt idx="641">
                    <c:v>5 PM</c:v>
                  </c:pt>
                  <c:pt idx="642">
                    <c:v>6 PM</c:v>
                  </c:pt>
                  <c:pt idx="643">
                    <c:v>7 PM</c:v>
                  </c:pt>
                  <c:pt idx="644">
                    <c:v>8 PM</c:v>
                  </c:pt>
                  <c:pt idx="645">
                    <c:v>9 PM</c:v>
                  </c:pt>
                  <c:pt idx="646">
                    <c:v>10 PM</c:v>
                  </c:pt>
                  <c:pt idx="647">
                    <c:v>11 PM</c:v>
                  </c:pt>
                  <c:pt idx="648">
                    <c:v>12 AM</c:v>
                  </c:pt>
                  <c:pt idx="649">
                    <c:v>1 AM</c:v>
                  </c:pt>
                  <c:pt idx="650">
                    <c:v>2 AM</c:v>
                  </c:pt>
                  <c:pt idx="651">
                    <c:v>3 AM</c:v>
                  </c:pt>
                  <c:pt idx="652">
                    <c:v>4 AM</c:v>
                  </c:pt>
                  <c:pt idx="653">
                    <c:v>5 AM</c:v>
                  </c:pt>
                  <c:pt idx="654">
                    <c:v>6 AM</c:v>
                  </c:pt>
                  <c:pt idx="655">
                    <c:v>7 AM</c:v>
                  </c:pt>
                  <c:pt idx="656">
                    <c:v>8 AM</c:v>
                  </c:pt>
                  <c:pt idx="657">
                    <c:v>9 AM</c:v>
                  </c:pt>
                  <c:pt idx="658">
                    <c:v>10 AM</c:v>
                  </c:pt>
                  <c:pt idx="659">
                    <c:v>11 AM</c:v>
                  </c:pt>
                  <c:pt idx="660">
                    <c:v>12 PM</c:v>
                  </c:pt>
                  <c:pt idx="661">
                    <c:v>1 PM</c:v>
                  </c:pt>
                  <c:pt idx="662">
                    <c:v>2 PM</c:v>
                  </c:pt>
                  <c:pt idx="663">
                    <c:v>3 PM</c:v>
                  </c:pt>
                  <c:pt idx="664">
                    <c:v>4 PM</c:v>
                  </c:pt>
                  <c:pt idx="665">
                    <c:v>5 PM</c:v>
                  </c:pt>
                  <c:pt idx="666">
                    <c:v>6 PM</c:v>
                  </c:pt>
                  <c:pt idx="667">
                    <c:v>7 PM</c:v>
                  </c:pt>
                  <c:pt idx="668">
                    <c:v>8 PM</c:v>
                  </c:pt>
                  <c:pt idx="669">
                    <c:v>9 PM</c:v>
                  </c:pt>
                  <c:pt idx="670">
                    <c:v>10 PM</c:v>
                  </c:pt>
                  <c:pt idx="671">
                    <c:v>11 PM</c:v>
                  </c:pt>
                  <c:pt idx="672">
                    <c:v>12 AM</c:v>
                  </c:pt>
                  <c:pt idx="673">
                    <c:v>1 AM</c:v>
                  </c:pt>
                  <c:pt idx="674">
                    <c:v>2 AM</c:v>
                  </c:pt>
                  <c:pt idx="675">
                    <c:v>3 AM</c:v>
                  </c:pt>
                  <c:pt idx="676">
                    <c:v>4 AM</c:v>
                  </c:pt>
                  <c:pt idx="677">
                    <c:v>5 AM</c:v>
                  </c:pt>
                  <c:pt idx="678">
                    <c:v>6 AM</c:v>
                  </c:pt>
                  <c:pt idx="679">
                    <c:v>7 AM</c:v>
                  </c:pt>
                  <c:pt idx="680">
                    <c:v>8 AM</c:v>
                  </c:pt>
                  <c:pt idx="681">
                    <c:v>9 AM</c:v>
                  </c:pt>
                  <c:pt idx="682">
                    <c:v>10 AM</c:v>
                  </c:pt>
                  <c:pt idx="683">
                    <c:v>11 AM</c:v>
                  </c:pt>
                  <c:pt idx="684">
                    <c:v>12 PM</c:v>
                  </c:pt>
                  <c:pt idx="685">
                    <c:v>1 PM</c:v>
                  </c:pt>
                  <c:pt idx="686">
                    <c:v>2 PM</c:v>
                  </c:pt>
                  <c:pt idx="687">
                    <c:v>3 PM</c:v>
                  </c:pt>
                  <c:pt idx="688">
                    <c:v>4 PM</c:v>
                  </c:pt>
                  <c:pt idx="689">
                    <c:v>5 PM</c:v>
                  </c:pt>
                  <c:pt idx="690">
                    <c:v>6 PM</c:v>
                  </c:pt>
                  <c:pt idx="691">
                    <c:v>7 PM</c:v>
                  </c:pt>
                  <c:pt idx="692">
                    <c:v>8 PM</c:v>
                  </c:pt>
                  <c:pt idx="693">
                    <c:v>9 PM</c:v>
                  </c:pt>
                  <c:pt idx="694">
                    <c:v>10 PM</c:v>
                  </c:pt>
                  <c:pt idx="695">
                    <c:v>11 PM</c:v>
                  </c:pt>
                  <c:pt idx="696">
                    <c:v>12 AM</c:v>
                  </c:pt>
                  <c:pt idx="697">
                    <c:v>1 AM</c:v>
                  </c:pt>
                  <c:pt idx="698">
                    <c:v>2 AM</c:v>
                  </c:pt>
                  <c:pt idx="699">
                    <c:v>3 AM</c:v>
                  </c:pt>
                  <c:pt idx="700">
                    <c:v>4 AM</c:v>
                  </c:pt>
                  <c:pt idx="701">
                    <c:v>5 AM</c:v>
                  </c:pt>
                  <c:pt idx="702">
                    <c:v>6 AM</c:v>
                  </c:pt>
                  <c:pt idx="703">
                    <c:v>7 AM</c:v>
                  </c:pt>
                  <c:pt idx="704">
                    <c:v>8 AM</c:v>
                  </c:pt>
                  <c:pt idx="705">
                    <c:v>9 AM</c:v>
                  </c:pt>
                  <c:pt idx="706">
                    <c:v>10 AM</c:v>
                  </c:pt>
                  <c:pt idx="707">
                    <c:v>11 AM</c:v>
                  </c:pt>
                  <c:pt idx="708">
                    <c:v>12 PM</c:v>
                  </c:pt>
                  <c:pt idx="709">
                    <c:v>1 PM</c:v>
                  </c:pt>
                  <c:pt idx="710">
                    <c:v>2 PM</c:v>
                  </c:pt>
                  <c:pt idx="711">
                    <c:v>3 PM</c:v>
                  </c:pt>
                  <c:pt idx="712">
                    <c:v>4 PM</c:v>
                  </c:pt>
                  <c:pt idx="713">
                    <c:v>5 PM</c:v>
                  </c:pt>
                  <c:pt idx="714">
                    <c:v>6 PM</c:v>
                  </c:pt>
                  <c:pt idx="715">
                    <c:v>7 PM</c:v>
                  </c:pt>
                  <c:pt idx="716">
                    <c:v>8 PM</c:v>
                  </c:pt>
                  <c:pt idx="717">
                    <c:v>9 PM</c:v>
                  </c:pt>
                  <c:pt idx="718">
                    <c:v>10 PM</c:v>
                  </c:pt>
                  <c:pt idx="719">
                    <c:v>11 PM</c:v>
                  </c:pt>
                </c:lvl>
                <c:lvl>
                  <c:pt idx="0">
                    <c:v>1-Nov</c:v>
                  </c:pt>
                  <c:pt idx="24">
                    <c:v>2-Nov</c:v>
                  </c:pt>
                  <c:pt idx="48">
                    <c:v>3-Nov</c:v>
                  </c:pt>
                  <c:pt idx="72">
                    <c:v>4-Nov</c:v>
                  </c:pt>
                  <c:pt idx="96">
                    <c:v>5-Nov</c:v>
                  </c:pt>
                  <c:pt idx="120">
                    <c:v>6-Nov</c:v>
                  </c:pt>
                  <c:pt idx="144">
                    <c:v>7-Nov</c:v>
                  </c:pt>
                  <c:pt idx="168">
                    <c:v>8-Nov</c:v>
                  </c:pt>
                  <c:pt idx="192">
                    <c:v>9-Nov</c:v>
                  </c:pt>
                  <c:pt idx="216">
                    <c:v>10-Nov</c:v>
                  </c:pt>
                  <c:pt idx="240">
                    <c:v>11-Nov</c:v>
                  </c:pt>
                  <c:pt idx="264">
                    <c:v>12-Nov</c:v>
                  </c:pt>
                  <c:pt idx="288">
                    <c:v>13-Nov</c:v>
                  </c:pt>
                  <c:pt idx="312">
                    <c:v>14-Nov</c:v>
                  </c:pt>
                  <c:pt idx="336">
                    <c:v>15-Nov</c:v>
                  </c:pt>
                  <c:pt idx="360">
                    <c:v>16-Nov</c:v>
                  </c:pt>
                  <c:pt idx="384">
                    <c:v>17-Nov</c:v>
                  </c:pt>
                  <c:pt idx="408">
                    <c:v>18-Nov</c:v>
                  </c:pt>
                  <c:pt idx="432">
                    <c:v>19-Nov</c:v>
                  </c:pt>
                  <c:pt idx="456">
                    <c:v>20-Nov</c:v>
                  </c:pt>
                  <c:pt idx="480">
                    <c:v>21-Nov</c:v>
                  </c:pt>
                  <c:pt idx="504">
                    <c:v>22-Nov</c:v>
                  </c:pt>
                  <c:pt idx="528">
                    <c:v>23-Nov</c:v>
                  </c:pt>
                  <c:pt idx="552">
                    <c:v>24-Nov</c:v>
                  </c:pt>
                  <c:pt idx="576">
                    <c:v>25-Nov</c:v>
                  </c:pt>
                  <c:pt idx="600">
                    <c:v>26-Nov</c:v>
                  </c:pt>
                  <c:pt idx="624">
                    <c:v>27-Nov</c:v>
                  </c:pt>
                  <c:pt idx="648">
                    <c:v>28-Nov</c:v>
                  </c:pt>
                  <c:pt idx="672">
                    <c:v>29-Nov</c:v>
                  </c:pt>
                  <c:pt idx="696">
                    <c:v>30-Nov</c:v>
                  </c:pt>
                </c:lvl>
              </c:multiLvlStrCache>
            </c:multiLvlStrRef>
          </c:cat>
          <c:val>
            <c:numRef>
              <c:f>Pivot!$B$4:$B$754</c:f>
              <c:numCache>
                <c:formatCode>General</c:formatCode>
                <c:ptCount val="720"/>
                <c:pt idx="0">
                  <c:v>11475</c:v>
                </c:pt>
                <c:pt idx="1">
                  <c:v>10525</c:v>
                </c:pt>
                <c:pt idx="2">
                  <c:v>9487.5</c:v>
                </c:pt>
                <c:pt idx="3">
                  <c:v>8590</c:v>
                </c:pt>
                <c:pt idx="4">
                  <c:v>7910</c:v>
                </c:pt>
                <c:pt idx="5">
                  <c:v>7570</c:v>
                </c:pt>
                <c:pt idx="6">
                  <c:v>7570</c:v>
                </c:pt>
                <c:pt idx="7">
                  <c:v>7857.5</c:v>
                </c:pt>
                <c:pt idx="8">
                  <c:v>8312.5</c:v>
                </c:pt>
                <c:pt idx="9">
                  <c:v>8797.5</c:v>
                </c:pt>
                <c:pt idx="10">
                  <c:v>9070</c:v>
                </c:pt>
                <c:pt idx="11">
                  <c:v>9060</c:v>
                </c:pt>
                <c:pt idx="12">
                  <c:v>8865</c:v>
                </c:pt>
                <c:pt idx="13">
                  <c:v>8670</c:v>
                </c:pt>
                <c:pt idx="14">
                  <c:v>8515</c:v>
                </c:pt>
                <c:pt idx="15">
                  <c:v>8427.5</c:v>
                </c:pt>
                <c:pt idx="16">
                  <c:v>8462.5</c:v>
                </c:pt>
                <c:pt idx="17">
                  <c:v>8660</c:v>
                </c:pt>
                <c:pt idx="18">
                  <c:v>8880</c:v>
                </c:pt>
                <c:pt idx="19">
                  <c:v>9115</c:v>
                </c:pt>
                <c:pt idx="20">
                  <c:v>9342.5</c:v>
                </c:pt>
                <c:pt idx="21">
                  <c:v>9390</c:v>
                </c:pt>
                <c:pt idx="22">
                  <c:v>9305</c:v>
                </c:pt>
                <c:pt idx="23">
                  <c:v>9050</c:v>
                </c:pt>
                <c:pt idx="24">
                  <c:v>8745</c:v>
                </c:pt>
                <c:pt idx="25">
                  <c:v>8337.5</c:v>
                </c:pt>
                <c:pt idx="26">
                  <c:v>7882.5</c:v>
                </c:pt>
                <c:pt idx="27">
                  <c:v>7502.5</c:v>
                </c:pt>
                <c:pt idx="28">
                  <c:v>7245</c:v>
                </c:pt>
                <c:pt idx="29">
                  <c:v>7137.5</c:v>
                </c:pt>
                <c:pt idx="30">
                  <c:v>7420</c:v>
                </c:pt>
                <c:pt idx="31">
                  <c:v>8002.5</c:v>
                </c:pt>
                <c:pt idx="32">
                  <c:v>8427.5</c:v>
                </c:pt>
                <c:pt idx="33">
                  <c:v>8615</c:v>
                </c:pt>
                <c:pt idx="34">
                  <c:v>8772.5</c:v>
                </c:pt>
                <c:pt idx="35">
                  <c:v>8810</c:v>
                </c:pt>
                <c:pt idx="36">
                  <c:v>8770</c:v>
                </c:pt>
                <c:pt idx="37">
                  <c:v>8680</c:v>
                </c:pt>
                <c:pt idx="38">
                  <c:v>8580</c:v>
                </c:pt>
                <c:pt idx="39">
                  <c:v>8490</c:v>
                </c:pt>
                <c:pt idx="40">
                  <c:v>8497.5</c:v>
                </c:pt>
                <c:pt idx="41">
                  <c:v>8690</c:v>
                </c:pt>
                <c:pt idx="42">
                  <c:v>8882.5</c:v>
                </c:pt>
                <c:pt idx="43">
                  <c:v>9020</c:v>
                </c:pt>
                <c:pt idx="44">
                  <c:v>9105</c:v>
                </c:pt>
                <c:pt idx="45">
                  <c:v>9160</c:v>
                </c:pt>
                <c:pt idx="46">
                  <c:v>9200</c:v>
                </c:pt>
                <c:pt idx="47">
                  <c:v>9085</c:v>
                </c:pt>
                <c:pt idx="48">
                  <c:v>8762.5</c:v>
                </c:pt>
                <c:pt idx="49">
                  <c:v>8337.5</c:v>
                </c:pt>
                <c:pt idx="50">
                  <c:v>7850</c:v>
                </c:pt>
                <c:pt idx="51">
                  <c:v>7477.5</c:v>
                </c:pt>
                <c:pt idx="52">
                  <c:v>7237.5</c:v>
                </c:pt>
                <c:pt idx="53">
                  <c:v>7122.5</c:v>
                </c:pt>
                <c:pt idx="54">
                  <c:v>7320</c:v>
                </c:pt>
                <c:pt idx="55">
                  <c:v>7822.5</c:v>
                </c:pt>
                <c:pt idx="56">
                  <c:v>8337.5</c:v>
                </c:pt>
                <c:pt idx="57">
                  <c:v>8680</c:v>
                </c:pt>
                <c:pt idx="58">
                  <c:v>8790</c:v>
                </c:pt>
                <c:pt idx="59">
                  <c:v>8687.5</c:v>
                </c:pt>
                <c:pt idx="60">
                  <c:v>8570</c:v>
                </c:pt>
                <c:pt idx="61">
                  <c:v>8480</c:v>
                </c:pt>
                <c:pt idx="62">
                  <c:v>8410</c:v>
                </c:pt>
                <c:pt idx="63">
                  <c:v>8360</c:v>
                </c:pt>
                <c:pt idx="64">
                  <c:v>8330</c:v>
                </c:pt>
                <c:pt idx="65">
                  <c:v>8340</c:v>
                </c:pt>
                <c:pt idx="66">
                  <c:v>8340</c:v>
                </c:pt>
                <c:pt idx="67">
                  <c:v>8410</c:v>
                </c:pt>
                <c:pt idx="68">
                  <c:v>8607.5</c:v>
                </c:pt>
                <c:pt idx="69">
                  <c:v>8825</c:v>
                </c:pt>
                <c:pt idx="70">
                  <c:v>8992.5</c:v>
                </c:pt>
                <c:pt idx="71">
                  <c:v>8992.5</c:v>
                </c:pt>
                <c:pt idx="72">
                  <c:v>8882.5</c:v>
                </c:pt>
                <c:pt idx="73">
                  <c:v>8635</c:v>
                </c:pt>
                <c:pt idx="74">
                  <c:v>8187.5</c:v>
                </c:pt>
                <c:pt idx="75">
                  <c:v>7727.5</c:v>
                </c:pt>
                <c:pt idx="76">
                  <c:v>7377.5</c:v>
                </c:pt>
                <c:pt idx="77">
                  <c:v>7187.5</c:v>
                </c:pt>
                <c:pt idx="78">
                  <c:v>7107.5</c:v>
                </c:pt>
                <c:pt idx="79">
                  <c:v>7055</c:v>
                </c:pt>
                <c:pt idx="80">
                  <c:v>7045</c:v>
                </c:pt>
                <c:pt idx="81">
                  <c:v>7295</c:v>
                </c:pt>
                <c:pt idx="82">
                  <c:v>7832.5</c:v>
                </c:pt>
                <c:pt idx="83">
                  <c:v>8357.5</c:v>
                </c:pt>
                <c:pt idx="84">
                  <c:v>8660</c:v>
                </c:pt>
                <c:pt idx="85">
                  <c:v>8845</c:v>
                </c:pt>
                <c:pt idx="86">
                  <c:v>9010</c:v>
                </c:pt>
                <c:pt idx="87">
                  <c:v>9097.5</c:v>
                </c:pt>
                <c:pt idx="88">
                  <c:v>9160</c:v>
                </c:pt>
                <c:pt idx="89">
                  <c:v>9190</c:v>
                </c:pt>
                <c:pt idx="90">
                  <c:v>9240</c:v>
                </c:pt>
                <c:pt idx="91">
                  <c:v>9270</c:v>
                </c:pt>
                <c:pt idx="92">
                  <c:v>9280</c:v>
                </c:pt>
                <c:pt idx="93">
                  <c:v>9310</c:v>
                </c:pt>
                <c:pt idx="94">
                  <c:v>9310</c:v>
                </c:pt>
                <c:pt idx="95">
                  <c:v>9310</c:v>
                </c:pt>
                <c:pt idx="96">
                  <c:v>9295</c:v>
                </c:pt>
                <c:pt idx="97">
                  <c:v>9012.5</c:v>
                </c:pt>
                <c:pt idx="98">
                  <c:v>8472.5</c:v>
                </c:pt>
                <c:pt idx="99">
                  <c:v>7942.5</c:v>
                </c:pt>
                <c:pt idx="100">
                  <c:v>7510</c:v>
                </c:pt>
                <c:pt idx="101">
                  <c:v>7245</c:v>
                </c:pt>
                <c:pt idx="102">
                  <c:v>7075</c:v>
                </c:pt>
                <c:pt idx="103">
                  <c:v>6970</c:v>
                </c:pt>
                <c:pt idx="104">
                  <c:v>7035</c:v>
                </c:pt>
                <c:pt idx="105">
                  <c:v>7572.5</c:v>
                </c:pt>
                <c:pt idx="106">
                  <c:v>9265</c:v>
                </c:pt>
                <c:pt idx="107">
                  <c:v>13450</c:v>
                </c:pt>
                <c:pt idx="108">
                  <c:v>17325</c:v>
                </c:pt>
                <c:pt idx="109">
                  <c:v>21675</c:v>
                </c:pt>
                <c:pt idx="110">
                  <c:v>25725</c:v>
                </c:pt>
                <c:pt idx="111">
                  <c:v>29950</c:v>
                </c:pt>
                <c:pt idx="112">
                  <c:v>33800</c:v>
                </c:pt>
                <c:pt idx="113">
                  <c:v>36300</c:v>
                </c:pt>
                <c:pt idx="114">
                  <c:v>37600</c:v>
                </c:pt>
                <c:pt idx="115">
                  <c:v>38350</c:v>
                </c:pt>
                <c:pt idx="116">
                  <c:v>38675</c:v>
                </c:pt>
                <c:pt idx="117">
                  <c:v>39125</c:v>
                </c:pt>
                <c:pt idx="118">
                  <c:v>39075</c:v>
                </c:pt>
                <c:pt idx="119">
                  <c:v>39250</c:v>
                </c:pt>
                <c:pt idx="120">
                  <c:v>39400</c:v>
                </c:pt>
                <c:pt idx="121">
                  <c:v>39450</c:v>
                </c:pt>
                <c:pt idx="122">
                  <c:v>39475</c:v>
                </c:pt>
                <c:pt idx="123">
                  <c:v>39400</c:v>
                </c:pt>
                <c:pt idx="124">
                  <c:v>39400</c:v>
                </c:pt>
                <c:pt idx="125">
                  <c:v>39250</c:v>
                </c:pt>
                <c:pt idx="126">
                  <c:v>39425</c:v>
                </c:pt>
                <c:pt idx="127">
                  <c:v>39425</c:v>
                </c:pt>
                <c:pt idx="128">
                  <c:v>39450</c:v>
                </c:pt>
                <c:pt idx="129">
                  <c:v>39525</c:v>
                </c:pt>
                <c:pt idx="130">
                  <c:v>39500</c:v>
                </c:pt>
                <c:pt idx="131">
                  <c:v>39225</c:v>
                </c:pt>
                <c:pt idx="132">
                  <c:v>39475</c:v>
                </c:pt>
                <c:pt idx="133">
                  <c:v>39475</c:v>
                </c:pt>
                <c:pt idx="134">
                  <c:v>39325</c:v>
                </c:pt>
                <c:pt idx="135">
                  <c:v>39350</c:v>
                </c:pt>
                <c:pt idx="136">
                  <c:v>39325</c:v>
                </c:pt>
                <c:pt idx="137">
                  <c:v>39275</c:v>
                </c:pt>
                <c:pt idx="138">
                  <c:v>39475</c:v>
                </c:pt>
                <c:pt idx="139">
                  <c:v>39300</c:v>
                </c:pt>
                <c:pt idx="140">
                  <c:v>39375</c:v>
                </c:pt>
                <c:pt idx="141">
                  <c:v>39475</c:v>
                </c:pt>
                <c:pt idx="142">
                  <c:v>39450</c:v>
                </c:pt>
                <c:pt idx="143">
                  <c:v>39450</c:v>
                </c:pt>
                <c:pt idx="144">
                  <c:v>39475</c:v>
                </c:pt>
                <c:pt idx="145">
                  <c:v>39450</c:v>
                </c:pt>
                <c:pt idx="146">
                  <c:v>39525</c:v>
                </c:pt>
                <c:pt idx="147">
                  <c:v>39400</c:v>
                </c:pt>
                <c:pt idx="148">
                  <c:v>39225</c:v>
                </c:pt>
                <c:pt idx="149">
                  <c:v>39350</c:v>
                </c:pt>
                <c:pt idx="150">
                  <c:v>39325</c:v>
                </c:pt>
                <c:pt idx="151">
                  <c:v>39325</c:v>
                </c:pt>
                <c:pt idx="152">
                  <c:v>39325</c:v>
                </c:pt>
                <c:pt idx="153">
                  <c:v>39400</c:v>
                </c:pt>
                <c:pt idx="154">
                  <c:v>39425</c:v>
                </c:pt>
                <c:pt idx="155">
                  <c:v>39450</c:v>
                </c:pt>
                <c:pt idx="156">
                  <c:v>39400</c:v>
                </c:pt>
                <c:pt idx="157">
                  <c:v>39350</c:v>
                </c:pt>
                <c:pt idx="158">
                  <c:v>39275</c:v>
                </c:pt>
                <c:pt idx="159">
                  <c:v>39350</c:v>
                </c:pt>
                <c:pt idx="160">
                  <c:v>39350</c:v>
                </c:pt>
                <c:pt idx="161">
                  <c:v>39350</c:v>
                </c:pt>
                <c:pt idx="162">
                  <c:v>39375</c:v>
                </c:pt>
                <c:pt idx="163">
                  <c:v>39375</c:v>
                </c:pt>
                <c:pt idx="164">
                  <c:v>39500</c:v>
                </c:pt>
                <c:pt idx="165">
                  <c:v>39375</c:v>
                </c:pt>
                <c:pt idx="166">
                  <c:v>39375</c:v>
                </c:pt>
                <c:pt idx="167">
                  <c:v>39375</c:v>
                </c:pt>
                <c:pt idx="168">
                  <c:v>39425</c:v>
                </c:pt>
                <c:pt idx="169">
                  <c:v>39300</c:v>
                </c:pt>
                <c:pt idx="170">
                  <c:v>39450</c:v>
                </c:pt>
                <c:pt idx="171">
                  <c:v>39575</c:v>
                </c:pt>
                <c:pt idx="172">
                  <c:v>38700</c:v>
                </c:pt>
                <c:pt idx="173">
                  <c:v>37650</c:v>
                </c:pt>
                <c:pt idx="174">
                  <c:v>36000</c:v>
                </c:pt>
                <c:pt idx="175">
                  <c:v>34250</c:v>
                </c:pt>
                <c:pt idx="176">
                  <c:v>32475</c:v>
                </c:pt>
                <c:pt idx="177">
                  <c:v>30650</c:v>
                </c:pt>
                <c:pt idx="178">
                  <c:v>28675</c:v>
                </c:pt>
                <c:pt idx="179">
                  <c:v>26900</c:v>
                </c:pt>
                <c:pt idx="180">
                  <c:v>24850</c:v>
                </c:pt>
                <c:pt idx="181">
                  <c:v>22700</c:v>
                </c:pt>
                <c:pt idx="182">
                  <c:v>20525</c:v>
                </c:pt>
                <c:pt idx="183">
                  <c:v>18250</c:v>
                </c:pt>
                <c:pt idx="184">
                  <c:v>15875</c:v>
                </c:pt>
                <c:pt idx="185">
                  <c:v>13700</c:v>
                </c:pt>
                <c:pt idx="186">
                  <c:v>11925</c:v>
                </c:pt>
                <c:pt idx="187">
                  <c:v>10675</c:v>
                </c:pt>
                <c:pt idx="188">
                  <c:v>10050</c:v>
                </c:pt>
                <c:pt idx="189">
                  <c:v>9595</c:v>
                </c:pt>
                <c:pt idx="190">
                  <c:v>9237.5</c:v>
                </c:pt>
                <c:pt idx="191">
                  <c:v>9040</c:v>
                </c:pt>
                <c:pt idx="192">
                  <c:v>8945</c:v>
                </c:pt>
                <c:pt idx="193">
                  <c:v>8697.5</c:v>
                </c:pt>
                <c:pt idx="194">
                  <c:v>8075</c:v>
                </c:pt>
                <c:pt idx="195">
                  <c:v>7497.5</c:v>
                </c:pt>
                <c:pt idx="196">
                  <c:v>7110</c:v>
                </c:pt>
                <c:pt idx="197">
                  <c:v>6925</c:v>
                </c:pt>
                <c:pt idx="198">
                  <c:v>6795</c:v>
                </c:pt>
                <c:pt idx="199">
                  <c:v>6697.5</c:v>
                </c:pt>
                <c:pt idx="200">
                  <c:v>6827.5</c:v>
                </c:pt>
                <c:pt idx="201">
                  <c:v>7312.5</c:v>
                </c:pt>
                <c:pt idx="202">
                  <c:v>7840</c:v>
                </c:pt>
                <c:pt idx="203">
                  <c:v>8247.5</c:v>
                </c:pt>
                <c:pt idx="204">
                  <c:v>8527.5</c:v>
                </c:pt>
                <c:pt idx="205">
                  <c:v>8690</c:v>
                </c:pt>
                <c:pt idx="206">
                  <c:v>8780</c:v>
                </c:pt>
                <c:pt idx="207">
                  <c:v>8820</c:v>
                </c:pt>
                <c:pt idx="208">
                  <c:v>8830</c:v>
                </c:pt>
                <c:pt idx="209">
                  <c:v>8830</c:v>
                </c:pt>
                <c:pt idx="210">
                  <c:v>8830</c:v>
                </c:pt>
                <c:pt idx="211">
                  <c:v>8830</c:v>
                </c:pt>
                <c:pt idx="212">
                  <c:v>8830</c:v>
                </c:pt>
                <c:pt idx="213">
                  <c:v>8800</c:v>
                </c:pt>
                <c:pt idx="214">
                  <c:v>8800</c:v>
                </c:pt>
                <c:pt idx="215">
                  <c:v>8820</c:v>
                </c:pt>
                <c:pt idx="216">
                  <c:v>8562.5</c:v>
                </c:pt>
                <c:pt idx="217">
                  <c:v>8022.5</c:v>
                </c:pt>
                <c:pt idx="218">
                  <c:v>7470</c:v>
                </c:pt>
                <c:pt idx="219">
                  <c:v>7085</c:v>
                </c:pt>
                <c:pt idx="220">
                  <c:v>6892.5</c:v>
                </c:pt>
                <c:pt idx="221">
                  <c:v>6817.5</c:v>
                </c:pt>
                <c:pt idx="222">
                  <c:v>6915</c:v>
                </c:pt>
                <c:pt idx="223">
                  <c:v>7230</c:v>
                </c:pt>
                <c:pt idx="224">
                  <c:v>7652.5</c:v>
                </c:pt>
                <c:pt idx="225">
                  <c:v>8055</c:v>
                </c:pt>
                <c:pt idx="226">
                  <c:v>8347.5</c:v>
                </c:pt>
                <c:pt idx="227">
                  <c:v>8480</c:v>
                </c:pt>
                <c:pt idx="228">
                  <c:v>8435</c:v>
                </c:pt>
                <c:pt idx="229">
                  <c:v>8302.5</c:v>
                </c:pt>
                <c:pt idx="230">
                  <c:v>8175</c:v>
                </c:pt>
                <c:pt idx="231">
                  <c:v>8107.5</c:v>
                </c:pt>
                <c:pt idx="232">
                  <c:v>8037.5</c:v>
                </c:pt>
                <c:pt idx="233">
                  <c:v>8010</c:v>
                </c:pt>
                <c:pt idx="234">
                  <c:v>8020</c:v>
                </c:pt>
                <c:pt idx="235">
                  <c:v>8177.5</c:v>
                </c:pt>
                <c:pt idx="236">
                  <c:v>8365</c:v>
                </c:pt>
                <c:pt idx="237">
                  <c:v>8460</c:v>
                </c:pt>
                <c:pt idx="238">
                  <c:v>8460</c:v>
                </c:pt>
                <c:pt idx="239">
                  <c:v>8532.5</c:v>
                </c:pt>
                <c:pt idx="240">
                  <c:v>8632.5</c:v>
                </c:pt>
                <c:pt idx="241">
                  <c:v>8490</c:v>
                </c:pt>
                <c:pt idx="242">
                  <c:v>7987.5</c:v>
                </c:pt>
                <c:pt idx="243">
                  <c:v>7460</c:v>
                </c:pt>
                <c:pt idx="244">
                  <c:v>7035</c:v>
                </c:pt>
                <c:pt idx="245">
                  <c:v>6772.5</c:v>
                </c:pt>
                <c:pt idx="246">
                  <c:v>6635</c:v>
                </c:pt>
                <c:pt idx="247">
                  <c:v>6637.5</c:v>
                </c:pt>
                <c:pt idx="248">
                  <c:v>6782.5</c:v>
                </c:pt>
                <c:pt idx="249">
                  <c:v>7160</c:v>
                </c:pt>
                <c:pt idx="250">
                  <c:v>7570</c:v>
                </c:pt>
                <c:pt idx="251">
                  <c:v>8005</c:v>
                </c:pt>
                <c:pt idx="252">
                  <c:v>8257.5</c:v>
                </c:pt>
                <c:pt idx="253">
                  <c:v>8310</c:v>
                </c:pt>
                <c:pt idx="254">
                  <c:v>8280</c:v>
                </c:pt>
                <c:pt idx="255">
                  <c:v>8330</c:v>
                </c:pt>
                <c:pt idx="256">
                  <c:v>8392.5</c:v>
                </c:pt>
                <c:pt idx="257">
                  <c:v>8497.5</c:v>
                </c:pt>
                <c:pt idx="258">
                  <c:v>8607.5</c:v>
                </c:pt>
                <c:pt idx="259">
                  <c:v>8710</c:v>
                </c:pt>
                <c:pt idx="260">
                  <c:v>8720</c:v>
                </c:pt>
                <c:pt idx="261">
                  <c:v>8770</c:v>
                </c:pt>
                <c:pt idx="262">
                  <c:v>8780</c:v>
                </c:pt>
                <c:pt idx="263">
                  <c:v>8790</c:v>
                </c:pt>
                <c:pt idx="264">
                  <c:v>8780</c:v>
                </c:pt>
                <c:pt idx="265">
                  <c:v>8527.5</c:v>
                </c:pt>
                <c:pt idx="266">
                  <c:v>8002.5</c:v>
                </c:pt>
                <c:pt idx="267">
                  <c:v>7480</c:v>
                </c:pt>
                <c:pt idx="268">
                  <c:v>7107.5</c:v>
                </c:pt>
                <c:pt idx="269">
                  <c:v>6892.5</c:v>
                </c:pt>
                <c:pt idx="270">
                  <c:v>6875</c:v>
                </c:pt>
                <c:pt idx="271">
                  <c:v>7172.5</c:v>
                </c:pt>
                <c:pt idx="272">
                  <c:v>7627.5</c:v>
                </c:pt>
                <c:pt idx="273">
                  <c:v>8012.5</c:v>
                </c:pt>
                <c:pt idx="274">
                  <c:v>8302.5</c:v>
                </c:pt>
                <c:pt idx="275">
                  <c:v>8452.5</c:v>
                </c:pt>
                <c:pt idx="276">
                  <c:v>8395</c:v>
                </c:pt>
                <c:pt idx="277">
                  <c:v>8265</c:v>
                </c:pt>
                <c:pt idx="278">
                  <c:v>8160</c:v>
                </c:pt>
                <c:pt idx="279">
                  <c:v>8090</c:v>
                </c:pt>
                <c:pt idx="280">
                  <c:v>8037.5</c:v>
                </c:pt>
                <c:pt idx="281">
                  <c:v>8090</c:v>
                </c:pt>
                <c:pt idx="282">
                  <c:v>8310</c:v>
                </c:pt>
                <c:pt idx="283">
                  <c:v>8535</c:v>
                </c:pt>
                <c:pt idx="284">
                  <c:v>8680</c:v>
                </c:pt>
                <c:pt idx="285">
                  <c:v>8742.5</c:v>
                </c:pt>
                <c:pt idx="286">
                  <c:v>8780</c:v>
                </c:pt>
                <c:pt idx="287">
                  <c:v>8780</c:v>
                </c:pt>
                <c:pt idx="288">
                  <c:v>8562.5</c:v>
                </c:pt>
                <c:pt idx="289">
                  <c:v>8040</c:v>
                </c:pt>
                <c:pt idx="290">
                  <c:v>7505</c:v>
                </c:pt>
                <c:pt idx="291">
                  <c:v>7115</c:v>
                </c:pt>
                <c:pt idx="292">
                  <c:v>6845</c:v>
                </c:pt>
                <c:pt idx="293">
                  <c:v>6697.5</c:v>
                </c:pt>
                <c:pt idx="294">
                  <c:v>6767.5</c:v>
                </c:pt>
                <c:pt idx="295">
                  <c:v>7135</c:v>
                </c:pt>
                <c:pt idx="296">
                  <c:v>7662.5</c:v>
                </c:pt>
                <c:pt idx="297">
                  <c:v>8150</c:v>
                </c:pt>
                <c:pt idx="298">
                  <c:v>8445</c:v>
                </c:pt>
                <c:pt idx="299">
                  <c:v>8615</c:v>
                </c:pt>
                <c:pt idx="300">
                  <c:v>8632.5</c:v>
                </c:pt>
                <c:pt idx="301">
                  <c:v>8472.5</c:v>
                </c:pt>
                <c:pt idx="302">
                  <c:v>8302.5</c:v>
                </c:pt>
                <c:pt idx="303">
                  <c:v>8167.5</c:v>
                </c:pt>
                <c:pt idx="304">
                  <c:v>8100</c:v>
                </c:pt>
                <c:pt idx="305">
                  <c:v>8040</c:v>
                </c:pt>
                <c:pt idx="306">
                  <c:v>8097.5</c:v>
                </c:pt>
                <c:pt idx="307">
                  <c:v>8275</c:v>
                </c:pt>
                <c:pt idx="308">
                  <c:v>8480</c:v>
                </c:pt>
                <c:pt idx="309">
                  <c:v>8600</c:v>
                </c:pt>
                <c:pt idx="310">
                  <c:v>8590</c:v>
                </c:pt>
                <c:pt idx="311">
                  <c:v>8515</c:v>
                </c:pt>
                <c:pt idx="312">
                  <c:v>8347.5</c:v>
                </c:pt>
                <c:pt idx="313">
                  <c:v>7985</c:v>
                </c:pt>
                <c:pt idx="314">
                  <c:v>7512.5</c:v>
                </c:pt>
                <c:pt idx="315">
                  <c:v>7085</c:v>
                </c:pt>
                <c:pt idx="316">
                  <c:v>6790</c:v>
                </c:pt>
                <c:pt idx="317">
                  <c:v>6625</c:v>
                </c:pt>
                <c:pt idx="318">
                  <c:v>6530</c:v>
                </c:pt>
                <c:pt idx="319">
                  <c:v>6500</c:v>
                </c:pt>
                <c:pt idx="320">
                  <c:v>6672.5</c:v>
                </c:pt>
                <c:pt idx="321">
                  <c:v>7255</c:v>
                </c:pt>
                <c:pt idx="322">
                  <c:v>7865</c:v>
                </c:pt>
                <c:pt idx="323">
                  <c:v>8320</c:v>
                </c:pt>
                <c:pt idx="324">
                  <c:v>8597.5</c:v>
                </c:pt>
                <c:pt idx="325">
                  <c:v>8772.5</c:v>
                </c:pt>
                <c:pt idx="326">
                  <c:v>8880</c:v>
                </c:pt>
                <c:pt idx="327">
                  <c:v>8870</c:v>
                </c:pt>
                <c:pt idx="328">
                  <c:v>8837.5</c:v>
                </c:pt>
                <c:pt idx="329">
                  <c:v>8830</c:v>
                </c:pt>
                <c:pt idx="330">
                  <c:v>8830</c:v>
                </c:pt>
                <c:pt idx="331">
                  <c:v>8772.5</c:v>
                </c:pt>
                <c:pt idx="332">
                  <c:v>8660</c:v>
                </c:pt>
                <c:pt idx="333">
                  <c:v>8610</c:v>
                </c:pt>
                <c:pt idx="334">
                  <c:v>8660</c:v>
                </c:pt>
                <c:pt idx="335">
                  <c:v>8720</c:v>
                </c:pt>
                <c:pt idx="336">
                  <c:v>8552.5</c:v>
                </c:pt>
                <c:pt idx="337">
                  <c:v>8082.5</c:v>
                </c:pt>
                <c:pt idx="338">
                  <c:v>7595</c:v>
                </c:pt>
                <c:pt idx="339">
                  <c:v>7190</c:v>
                </c:pt>
                <c:pt idx="340">
                  <c:v>6882.5</c:v>
                </c:pt>
                <c:pt idx="341">
                  <c:v>6682.5</c:v>
                </c:pt>
                <c:pt idx="342">
                  <c:v>6610</c:v>
                </c:pt>
                <c:pt idx="343">
                  <c:v>6830</c:v>
                </c:pt>
                <c:pt idx="344">
                  <c:v>7370</c:v>
                </c:pt>
                <c:pt idx="345">
                  <c:v>7927.5</c:v>
                </c:pt>
                <c:pt idx="346">
                  <c:v>8327.5</c:v>
                </c:pt>
                <c:pt idx="347">
                  <c:v>8562.5</c:v>
                </c:pt>
                <c:pt idx="348">
                  <c:v>8590</c:v>
                </c:pt>
                <c:pt idx="349">
                  <c:v>8497.5</c:v>
                </c:pt>
                <c:pt idx="350">
                  <c:v>8410</c:v>
                </c:pt>
                <c:pt idx="351">
                  <c:v>8330</c:v>
                </c:pt>
                <c:pt idx="352">
                  <c:v>8290</c:v>
                </c:pt>
                <c:pt idx="353">
                  <c:v>8445</c:v>
                </c:pt>
                <c:pt idx="354">
                  <c:v>8590</c:v>
                </c:pt>
                <c:pt idx="355">
                  <c:v>8725</c:v>
                </c:pt>
                <c:pt idx="356">
                  <c:v>8820</c:v>
                </c:pt>
                <c:pt idx="357">
                  <c:v>8860</c:v>
                </c:pt>
                <c:pt idx="358">
                  <c:v>8880</c:v>
                </c:pt>
                <c:pt idx="359">
                  <c:v>8880</c:v>
                </c:pt>
                <c:pt idx="360">
                  <c:v>8617.5</c:v>
                </c:pt>
                <c:pt idx="361">
                  <c:v>8075</c:v>
                </c:pt>
                <c:pt idx="362">
                  <c:v>7552.5</c:v>
                </c:pt>
                <c:pt idx="363">
                  <c:v>7200</c:v>
                </c:pt>
                <c:pt idx="364">
                  <c:v>7012.5</c:v>
                </c:pt>
                <c:pt idx="365">
                  <c:v>6910</c:v>
                </c:pt>
                <c:pt idx="366">
                  <c:v>6895</c:v>
                </c:pt>
                <c:pt idx="367">
                  <c:v>7150</c:v>
                </c:pt>
                <c:pt idx="368">
                  <c:v>7665</c:v>
                </c:pt>
                <c:pt idx="369">
                  <c:v>8162.5</c:v>
                </c:pt>
                <c:pt idx="370">
                  <c:v>8575</c:v>
                </c:pt>
                <c:pt idx="371">
                  <c:v>8835</c:v>
                </c:pt>
                <c:pt idx="372">
                  <c:v>8870</c:v>
                </c:pt>
                <c:pt idx="373">
                  <c:v>8790</c:v>
                </c:pt>
                <c:pt idx="374">
                  <c:v>8562.5</c:v>
                </c:pt>
                <c:pt idx="375">
                  <c:v>8357.5</c:v>
                </c:pt>
                <c:pt idx="376">
                  <c:v>8270</c:v>
                </c:pt>
                <c:pt idx="377">
                  <c:v>8305</c:v>
                </c:pt>
                <c:pt idx="378">
                  <c:v>8417.5</c:v>
                </c:pt>
                <c:pt idx="379">
                  <c:v>8555</c:v>
                </c:pt>
                <c:pt idx="380">
                  <c:v>8700</c:v>
                </c:pt>
                <c:pt idx="381">
                  <c:v>8810</c:v>
                </c:pt>
                <c:pt idx="382">
                  <c:v>8820</c:v>
                </c:pt>
                <c:pt idx="383">
                  <c:v>8710</c:v>
                </c:pt>
                <c:pt idx="384">
                  <c:v>8402.5</c:v>
                </c:pt>
                <c:pt idx="385">
                  <c:v>7902.5</c:v>
                </c:pt>
                <c:pt idx="386">
                  <c:v>7420</c:v>
                </c:pt>
                <c:pt idx="387">
                  <c:v>7055</c:v>
                </c:pt>
                <c:pt idx="388">
                  <c:v>6790</c:v>
                </c:pt>
                <c:pt idx="389">
                  <c:v>6637.5</c:v>
                </c:pt>
                <c:pt idx="390">
                  <c:v>6550</c:v>
                </c:pt>
                <c:pt idx="391">
                  <c:v>6557.5</c:v>
                </c:pt>
                <c:pt idx="392">
                  <c:v>6825</c:v>
                </c:pt>
                <c:pt idx="393">
                  <c:v>7407.5</c:v>
                </c:pt>
                <c:pt idx="394">
                  <c:v>7982.5</c:v>
                </c:pt>
                <c:pt idx="395">
                  <c:v>8385</c:v>
                </c:pt>
                <c:pt idx="396">
                  <c:v>8562.5</c:v>
                </c:pt>
                <c:pt idx="397">
                  <c:v>8562.5</c:v>
                </c:pt>
                <c:pt idx="398">
                  <c:v>8502.5</c:v>
                </c:pt>
                <c:pt idx="399">
                  <c:v>8440</c:v>
                </c:pt>
                <c:pt idx="400">
                  <c:v>8467.5</c:v>
                </c:pt>
                <c:pt idx="401">
                  <c:v>8592.5</c:v>
                </c:pt>
                <c:pt idx="402">
                  <c:v>8720</c:v>
                </c:pt>
                <c:pt idx="403">
                  <c:v>8810</c:v>
                </c:pt>
                <c:pt idx="404">
                  <c:v>8850</c:v>
                </c:pt>
                <c:pt idx="405">
                  <c:v>8840</c:v>
                </c:pt>
                <c:pt idx="406">
                  <c:v>8877.5</c:v>
                </c:pt>
                <c:pt idx="407">
                  <c:v>8900</c:v>
                </c:pt>
                <c:pt idx="408">
                  <c:v>8840</c:v>
                </c:pt>
                <c:pt idx="409">
                  <c:v>8492.5</c:v>
                </c:pt>
                <c:pt idx="410">
                  <c:v>7912.5</c:v>
                </c:pt>
                <c:pt idx="411">
                  <c:v>7380</c:v>
                </c:pt>
                <c:pt idx="412">
                  <c:v>7062.5</c:v>
                </c:pt>
                <c:pt idx="413">
                  <c:v>6955</c:v>
                </c:pt>
                <c:pt idx="414">
                  <c:v>6887.5</c:v>
                </c:pt>
                <c:pt idx="415">
                  <c:v>6835</c:v>
                </c:pt>
                <c:pt idx="416">
                  <c:v>7015</c:v>
                </c:pt>
                <c:pt idx="417">
                  <c:v>7530</c:v>
                </c:pt>
                <c:pt idx="418">
                  <c:v>8052.5</c:v>
                </c:pt>
                <c:pt idx="419">
                  <c:v>8420</c:v>
                </c:pt>
                <c:pt idx="420">
                  <c:v>8555</c:v>
                </c:pt>
                <c:pt idx="421">
                  <c:v>8492.5</c:v>
                </c:pt>
                <c:pt idx="422">
                  <c:v>8352.5</c:v>
                </c:pt>
                <c:pt idx="423">
                  <c:v>8217.5</c:v>
                </c:pt>
                <c:pt idx="424">
                  <c:v>8225</c:v>
                </c:pt>
                <c:pt idx="425">
                  <c:v>8387.5</c:v>
                </c:pt>
                <c:pt idx="426">
                  <c:v>8585</c:v>
                </c:pt>
                <c:pt idx="427">
                  <c:v>8720</c:v>
                </c:pt>
                <c:pt idx="428">
                  <c:v>8840</c:v>
                </c:pt>
                <c:pt idx="429">
                  <c:v>8877.5</c:v>
                </c:pt>
                <c:pt idx="430">
                  <c:v>8910</c:v>
                </c:pt>
                <c:pt idx="431">
                  <c:v>8910</c:v>
                </c:pt>
                <c:pt idx="432">
                  <c:v>8875</c:v>
                </c:pt>
                <c:pt idx="433">
                  <c:v>8587.5</c:v>
                </c:pt>
                <c:pt idx="434">
                  <c:v>8017.5</c:v>
                </c:pt>
                <c:pt idx="435">
                  <c:v>7490</c:v>
                </c:pt>
                <c:pt idx="436">
                  <c:v>7152.5</c:v>
                </c:pt>
                <c:pt idx="437">
                  <c:v>6912.5</c:v>
                </c:pt>
                <c:pt idx="438">
                  <c:v>6865</c:v>
                </c:pt>
                <c:pt idx="439">
                  <c:v>7130</c:v>
                </c:pt>
                <c:pt idx="440">
                  <c:v>7657.5</c:v>
                </c:pt>
                <c:pt idx="441">
                  <c:v>8157.5</c:v>
                </c:pt>
                <c:pt idx="442">
                  <c:v>8497.5</c:v>
                </c:pt>
                <c:pt idx="443">
                  <c:v>8665</c:v>
                </c:pt>
                <c:pt idx="444">
                  <c:v>8690</c:v>
                </c:pt>
                <c:pt idx="445">
                  <c:v>8587.5</c:v>
                </c:pt>
                <c:pt idx="446">
                  <c:v>8415</c:v>
                </c:pt>
                <c:pt idx="447">
                  <c:v>8280</c:v>
                </c:pt>
                <c:pt idx="448">
                  <c:v>8260</c:v>
                </c:pt>
                <c:pt idx="449">
                  <c:v>8380</c:v>
                </c:pt>
                <c:pt idx="450">
                  <c:v>8557.5</c:v>
                </c:pt>
                <c:pt idx="451">
                  <c:v>8722.5</c:v>
                </c:pt>
                <c:pt idx="452">
                  <c:v>8815</c:v>
                </c:pt>
                <c:pt idx="453">
                  <c:v>8870</c:v>
                </c:pt>
                <c:pt idx="454">
                  <c:v>8910</c:v>
                </c:pt>
                <c:pt idx="455">
                  <c:v>8900</c:v>
                </c:pt>
                <c:pt idx="456">
                  <c:v>8640</c:v>
                </c:pt>
                <c:pt idx="457">
                  <c:v>8062.5</c:v>
                </c:pt>
                <c:pt idx="458">
                  <c:v>7482.5</c:v>
                </c:pt>
                <c:pt idx="459">
                  <c:v>7105</c:v>
                </c:pt>
                <c:pt idx="460">
                  <c:v>6895</c:v>
                </c:pt>
                <c:pt idx="461">
                  <c:v>6777.5</c:v>
                </c:pt>
                <c:pt idx="462">
                  <c:v>6777.5</c:v>
                </c:pt>
                <c:pt idx="463">
                  <c:v>7105</c:v>
                </c:pt>
                <c:pt idx="464">
                  <c:v>7642.5</c:v>
                </c:pt>
                <c:pt idx="465">
                  <c:v>8147.5</c:v>
                </c:pt>
                <c:pt idx="466">
                  <c:v>8487.5</c:v>
                </c:pt>
                <c:pt idx="467">
                  <c:v>8677.5</c:v>
                </c:pt>
                <c:pt idx="468">
                  <c:v>8740</c:v>
                </c:pt>
                <c:pt idx="469">
                  <c:v>8615</c:v>
                </c:pt>
                <c:pt idx="470">
                  <c:v>8435</c:v>
                </c:pt>
                <c:pt idx="471">
                  <c:v>8275</c:v>
                </c:pt>
                <c:pt idx="472">
                  <c:v>8165</c:v>
                </c:pt>
                <c:pt idx="473">
                  <c:v>8202.5</c:v>
                </c:pt>
                <c:pt idx="474">
                  <c:v>8380</c:v>
                </c:pt>
                <c:pt idx="475">
                  <c:v>8587.5</c:v>
                </c:pt>
                <c:pt idx="476">
                  <c:v>8750</c:v>
                </c:pt>
                <c:pt idx="477">
                  <c:v>8870</c:v>
                </c:pt>
                <c:pt idx="478">
                  <c:v>8917.5</c:v>
                </c:pt>
                <c:pt idx="479">
                  <c:v>8932.5</c:v>
                </c:pt>
                <c:pt idx="480">
                  <c:v>8757.5</c:v>
                </c:pt>
                <c:pt idx="481">
                  <c:v>8330</c:v>
                </c:pt>
                <c:pt idx="482">
                  <c:v>7780</c:v>
                </c:pt>
                <c:pt idx="483">
                  <c:v>7367.5</c:v>
                </c:pt>
                <c:pt idx="484">
                  <c:v>7112.5</c:v>
                </c:pt>
                <c:pt idx="485">
                  <c:v>6945</c:v>
                </c:pt>
                <c:pt idx="486">
                  <c:v>6937.5</c:v>
                </c:pt>
                <c:pt idx="487">
                  <c:v>7177.5</c:v>
                </c:pt>
                <c:pt idx="488">
                  <c:v>7685</c:v>
                </c:pt>
                <c:pt idx="489">
                  <c:v>8187.5</c:v>
                </c:pt>
                <c:pt idx="490">
                  <c:v>8432.5</c:v>
                </c:pt>
                <c:pt idx="491">
                  <c:v>8397.5</c:v>
                </c:pt>
                <c:pt idx="492">
                  <c:v>8285</c:v>
                </c:pt>
                <c:pt idx="493">
                  <c:v>8195</c:v>
                </c:pt>
                <c:pt idx="494">
                  <c:v>8135</c:v>
                </c:pt>
                <c:pt idx="495">
                  <c:v>8110</c:v>
                </c:pt>
                <c:pt idx="496">
                  <c:v>8110</c:v>
                </c:pt>
                <c:pt idx="497">
                  <c:v>8212.5</c:v>
                </c:pt>
                <c:pt idx="498">
                  <c:v>8407.5</c:v>
                </c:pt>
                <c:pt idx="499">
                  <c:v>8595</c:v>
                </c:pt>
                <c:pt idx="500">
                  <c:v>8732.5</c:v>
                </c:pt>
                <c:pt idx="501">
                  <c:v>8815</c:v>
                </c:pt>
                <c:pt idx="502">
                  <c:v>8860</c:v>
                </c:pt>
                <c:pt idx="503">
                  <c:v>8890</c:v>
                </c:pt>
                <c:pt idx="504">
                  <c:v>8652.5</c:v>
                </c:pt>
                <c:pt idx="505">
                  <c:v>8110</c:v>
                </c:pt>
                <c:pt idx="506">
                  <c:v>7575</c:v>
                </c:pt>
                <c:pt idx="507">
                  <c:v>7185</c:v>
                </c:pt>
                <c:pt idx="508">
                  <c:v>6937.5</c:v>
                </c:pt>
                <c:pt idx="509">
                  <c:v>6827.5</c:v>
                </c:pt>
                <c:pt idx="510">
                  <c:v>6805</c:v>
                </c:pt>
                <c:pt idx="511">
                  <c:v>6820</c:v>
                </c:pt>
                <c:pt idx="512">
                  <c:v>6897.5</c:v>
                </c:pt>
                <c:pt idx="513">
                  <c:v>7137.5</c:v>
                </c:pt>
                <c:pt idx="514">
                  <c:v>7630</c:v>
                </c:pt>
                <c:pt idx="515">
                  <c:v>8125</c:v>
                </c:pt>
                <c:pt idx="516">
                  <c:v>8507.5</c:v>
                </c:pt>
                <c:pt idx="517">
                  <c:v>8707.5</c:v>
                </c:pt>
                <c:pt idx="518">
                  <c:v>8830</c:v>
                </c:pt>
                <c:pt idx="519">
                  <c:v>8830</c:v>
                </c:pt>
                <c:pt idx="520">
                  <c:v>8820</c:v>
                </c:pt>
                <c:pt idx="521">
                  <c:v>8820</c:v>
                </c:pt>
                <c:pt idx="522">
                  <c:v>8855</c:v>
                </c:pt>
                <c:pt idx="523">
                  <c:v>8880</c:v>
                </c:pt>
                <c:pt idx="524">
                  <c:v>8920</c:v>
                </c:pt>
                <c:pt idx="525">
                  <c:v>8940</c:v>
                </c:pt>
                <c:pt idx="526">
                  <c:v>8957.5</c:v>
                </c:pt>
                <c:pt idx="527">
                  <c:v>8972.5</c:v>
                </c:pt>
                <c:pt idx="528">
                  <c:v>8882.5</c:v>
                </c:pt>
                <c:pt idx="529">
                  <c:v>8552.5</c:v>
                </c:pt>
                <c:pt idx="530">
                  <c:v>7987.5</c:v>
                </c:pt>
                <c:pt idx="531">
                  <c:v>7450</c:v>
                </c:pt>
                <c:pt idx="532">
                  <c:v>7125</c:v>
                </c:pt>
                <c:pt idx="533">
                  <c:v>6900</c:v>
                </c:pt>
                <c:pt idx="534">
                  <c:v>6885</c:v>
                </c:pt>
                <c:pt idx="535">
                  <c:v>7212.5</c:v>
                </c:pt>
                <c:pt idx="536">
                  <c:v>7740</c:v>
                </c:pt>
                <c:pt idx="537">
                  <c:v>8215</c:v>
                </c:pt>
                <c:pt idx="538">
                  <c:v>8545</c:v>
                </c:pt>
                <c:pt idx="539">
                  <c:v>8737.5</c:v>
                </c:pt>
                <c:pt idx="540">
                  <c:v>8700</c:v>
                </c:pt>
                <c:pt idx="541">
                  <c:v>8507.5</c:v>
                </c:pt>
                <c:pt idx="542">
                  <c:v>8347.5</c:v>
                </c:pt>
                <c:pt idx="543">
                  <c:v>8222.5</c:v>
                </c:pt>
                <c:pt idx="544">
                  <c:v>8197.5</c:v>
                </c:pt>
                <c:pt idx="545">
                  <c:v>8285</c:v>
                </c:pt>
                <c:pt idx="546">
                  <c:v>8472.5</c:v>
                </c:pt>
                <c:pt idx="547">
                  <c:v>8672.5</c:v>
                </c:pt>
                <c:pt idx="548">
                  <c:v>8810</c:v>
                </c:pt>
                <c:pt idx="549">
                  <c:v>8862.5</c:v>
                </c:pt>
                <c:pt idx="550">
                  <c:v>8870</c:v>
                </c:pt>
                <c:pt idx="551">
                  <c:v>8782.5</c:v>
                </c:pt>
                <c:pt idx="552">
                  <c:v>8565</c:v>
                </c:pt>
                <c:pt idx="553">
                  <c:v>8145</c:v>
                </c:pt>
                <c:pt idx="554">
                  <c:v>7750</c:v>
                </c:pt>
                <c:pt idx="555">
                  <c:v>7427.5</c:v>
                </c:pt>
                <c:pt idx="556">
                  <c:v>7190</c:v>
                </c:pt>
                <c:pt idx="557">
                  <c:v>6972.5</c:v>
                </c:pt>
                <c:pt idx="558">
                  <c:v>6845</c:v>
                </c:pt>
                <c:pt idx="559">
                  <c:v>6925</c:v>
                </c:pt>
                <c:pt idx="560">
                  <c:v>7372.5</c:v>
                </c:pt>
                <c:pt idx="561">
                  <c:v>7902.5</c:v>
                </c:pt>
                <c:pt idx="562">
                  <c:v>8285</c:v>
                </c:pt>
                <c:pt idx="563">
                  <c:v>8555</c:v>
                </c:pt>
                <c:pt idx="564">
                  <c:v>8600</c:v>
                </c:pt>
                <c:pt idx="565">
                  <c:v>8475</c:v>
                </c:pt>
                <c:pt idx="566">
                  <c:v>8307.5</c:v>
                </c:pt>
                <c:pt idx="567">
                  <c:v>8170</c:v>
                </c:pt>
                <c:pt idx="568">
                  <c:v>8177.5</c:v>
                </c:pt>
                <c:pt idx="569">
                  <c:v>8367.5</c:v>
                </c:pt>
                <c:pt idx="570">
                  <c:v>8637.5</c:v>
                </c:pt>
                <c:pt idx="571">
                  <c:v>8800</c:v>
                </c:pt>
                <c:pt idx="572">
                  <c:v>8887.5</c:v>
                </c:pt>
                <c:pt idx="573">
                  <c:v>8920</c:v>
                </c:pt>
                <c:pt idx="574">
                  <c:v>8830</c:v>
                </c:pt>
                <c:pt idx="575">
                  <c:v>8735</c:v>
                </c:pt>
                <c:pt idx="576">
                  <c:v>8602.5</c:v>
                </c:pt>
                <c:pt idx="577">
                  <c:v>8412.5</c:v>
                </c:pt>
                <c:pt idx="578">
                  <c:v>8080</c:v>
                </c:pt>
                <c:pt idx="579">
                  <c:v>7707.5</c:v>
                </c:pt>
                <c:pt idx="580">
                  <c:v>7480</c:v>
                </c:pt>
                <c:pt idx="581">
                  <c:v>7425</c:v>
                </c:pt>
                <c:pt idx="582">
                  <c:v>7350</c:v>
                </c:pt>
                <c:pt idx="583">
                  <c:v>7280</c:v>
                </c:pt>
                <c:pt idx="584">
                  <c:v>7482.5</c:v>
                </c:pt>
                <c:pt idx="585">
                  <c:v>7845</c:v>
                </c:pt>
                <c:pt idx="586">
                  <c:v>8087.5</c:v>
                </c:pt>
                <c:pt idx="587">
                  <c:v>8160</c:v>
                </c:pt>
                <c:pt idx="588">
                  <c:v>8140</c:v>
                </c:pt>
                <c:pt idx="589">
                  <c:v>8105</c:v>
                </c:pt>
                <c:pt idx="590">
                  <c:v>8090</c:v>
                </c:pt>
                <c:pt idx="591">
                  <c:v>8042.5</c:v>
                </c:pt>
                <c:pt idx="592">
                  <c:v>8140</c:v>
                </c:pt>
                <c:pt idx="593">
                  <c:v>8367.5</c:v>
                </c:pt>
                <c:pt idx="594">
                  <c:v>8610</c:v>
                </c:pt>
                <c:pt idx="595">
                  <c:v>8785</c:v>
                </c:pt>
                <c:pt idx="596">
                  <c:v>8870</c:v>
                </c:pt>
                <c:pt idx="597">
                  <c:v>8920</c:v>
                </c:pt>
                <c:pt idx="598">
                  <c:v>8950</c:v>
                </c:pt>
                <c:pt idx="599">
                  <c:v>8970</c:v>
                </c:pt>
                <c:pt idx="600">
                  <c:v>8952.5</c:v>
                </c:pt>
                <c:pt idx="601">
                  <c:v>8620</c:v>
                </c:pt>
                <c:pt idx="602">
                  <c:v>8050</c:v>
                </c:pt>
                <c:pt idx="603">
                  <c:v>7607.5</c:v>
                </c:pt>
                <c:pt idx="604">
                  <c:v>7415</c:v>
                </c:pt>
                <c:pt idx="605">
                  <c:v>7315</c:v>
                </c:pt>
                <c:pt idx="606">
                  <c:v>7225</c:v>
                </c:pt>
                <c:pt idx="607">
                  <c:v>7407.5</c:v>
                </c:pt>
                <c:pt idx="608">
                  <c:v>7845</c:v>
                </c:pt>
                <c:pt idx="609">
                  <c:v>8297.5</c:v>
                </c:pt>
                <c:pt idx="610">
                  <c:v>8610</c:v>
                </c:pt>
                <c:pt idx="611">
                  <c:v>8775</c:v>
                </c:pt>
                <c:pt idx="612">
                  <c:v>8775</c:v>
                </c:pt>
                <c:pt idx="613">
                  <c:v>8620</c:v>
                </c:pt>
                <c:pt idx="614">
                  <c:v>8440</c:v>
                </c:pt>
                <c:pt idx="615">
                  <c:v>8287.5</c:v>
                </c:pt>
                <c:pt idx="616">
                  <c:v>8237.5</c:v>
                </c:pt>
                <c:pt idx="617">
                  <c:v>8322.5</c:v>
                </c:pt>
                <c:pt idx="618">
                  <c:v>8527.5</c:v>
                </c:pt>
                <c:pt idx="619">
                  <c:v>8685</c:v>
                </c:pt>
                <c:pt idx="620">
                  <c:v>8775</c:v>
                </c:pt>
                <c:pt idx="621">
                  <c:v>8747.5</c:v>
                </c:pt>
                <c:pt idx="622">
                  <c:v>8675</c:v>
                </c:pt>
                <c:pt idx="623">
                  <c:v>8700</c:v>
                </c:pt>
                <c:pt idx="624">
                  <c:v>8567.5</c:v>
                </c:pt>
                <c:pt idx="625">
                  <c:v>8132.5</c:v>
                </c:pt>
                <c:pt idx="626">
                  <c:v>7700</c:v>
                </c:pt>
                <c:pt idx="627">
                  <c:v>7432.5</c:v>
                </c:pt>
                <c:pt idx="628">
                  <c:v>7195</c:v>
                </c:pt>
                <c:pt idx="629">
                  <c:v>7017.5</c:v>
                </c:pt>
                <c:pt idx="630">
                  <c:v>6957.5</c:v>
                </c:pt>
                <c:pt idx="631">
                  <c:v>7227.5</c:v>
                </c:pt>
                <c:pt idx="632">
                  <c:v>7710</c:v>
                </c:pt>
                <c:pt idx="633">
                  <c:v>8175</c:v>
                </c:pt>
                <c:pt idx="634">
                  <c:v>8515</c:v>
                </c:pt>
                <c:pt idx="635">
                  <c:v>8622.5</c:v>
                </c:pt>
                <c:pt idx="636">
                  <c:v>8532.5</c:v>
                </c:pt>
                <c:pt idx="637">
                  <c:v>8387.5</c:v>
                </c:pt>
                <c:pt idx="638">
                  <c:v>8272.5</c:v>
                </c:pt>
                <c:pt idx="639">
                  <c:v>8230</c:v>
                </c:pt>
                <c:pt idx="640">
                  <c:v>8287.5</c:v>
                </c:pt>
                <c:pt idx="641">
                  <c:v>8477.5</c:v>
                </c:pt>
                <c:pt idx="642">
                  <c:v>8662.5</c:v>
                </c:pt>
                <c:pt idx="643">
                  <c:v>8780</c:v>
                </c:pt>
                <c:pt idx="644">
                  <c:v>8870</c:v>
                </c:pt>
                <c:pt idx="645">
                  <c:v>8900</c:v>
                </c:pt>
                <c:pt idx="646">
                  <c:v>8942.5</c:v>
                </c:pt>
                <c:pt idx="647">
                  <c:v>8942.5</c:v>
                </c:pt>
                <c:pt idx="648">
                  <c:v>8725</c:v>
                </c:pt>
                <c:pt idx="649">
                  <c:v>8212.5</c:v>
                </c:pt>
                <c:pt idx="650">
                  <c:v>7730</c:v>
                </c:pt>
                <c:pt idx="651">
                  <c:v>7350</c:v>
                </c:pt>
                <c:pt idx="652">
                  <c:v>7057.5</c:v>
                </c:pt>
                <c:pt idx="653">
                  <c:v>6875</c:v>
                </c:pt>
                <c:pt idx="654">
                  <c:v>6842.5</c:v>
                </c:pt>
                <c:pt idx="655">
                  <c:v>7115</c:v>
                </c:pt>
                <c:pt idx="656">
                  <c:v>7635</c:v>
                </c:pt>
                <c:pt idx="657">
                  <c:v>8130</c:v>
                </c:pt>
                <c:pt idx="658">
                  <c:v>8460</c:v>
                </c:pt>
                <c:pt idx="659">
                  <c:v>8677.5</c:v>
                </c:pt>
                <c:pt idx="660">
                  <c:v>8705</c:v>
                </c:pt>
                <c:pt idx="661">
                  <c:v>8560</c:v>
                </c:pt>
                <c:pt idx="662">
                  <c:v>8470</c:v>
                </c:pt>
                <c:pt idx="663">
                  <c:v>8460</c:v>
                </c:pt>
                <c:pt idx="664">
                  <c:v>8382.5</c:v>
                </c:pt>
                <c:pt idx="665">
                  <c:v>8300</c:v>
                </c:pt>
                <c:pt idx="666">
                  <c:v>8302.5</c:v>
                </c:pt>
                <c:pt idx="667">
                  <c:v>8452.5</c:v>
                </c:pt>
                <c:pt idx="668">
                  <c:v>8562.5</c:v>
                </c:pt>
                <c:pt idx="669">
                  <c:v>8670</c:v>
                </c:pt>
                <c:pt idx="670">
                  <c:v>8715</c:v>
                </c:pt>
                <c:pt idx="671">
                  <c:v>8770</c:v>
                </c:pt>
                <c:pt idx="672">
                  <c:v>8617.5</c:v>
                </c:pt>
                <c:pt idx="673">
                  <c:v>8285</c:v>
                </c:pt>
                <c:pt idx="674">
                  <c:v>7932.5</c:v>
                </c:pt>
                <c:pt idx="675">
                  <c:v>7567.5</c:v>
                </c:pt>
                <c:pt idx="676">
                  <c:v>7217.5</c:v>
                </c:pt>
                <c:pt idx="677">
                  <c:v>6985</c:v>
                </c:pt>
                <c:pt idx="678">
                  <c:v>6945</c:v>
                </c:pt>
                <c:pt idx="679">
                  <c:v>7155</c:v>
                </c:pt>
                <c:pt idx="680">
                  <c:v>7490</c:v>
                </c:pt>
                <c:pt idx="681">
                  <c:v>7892.5</c:v>
                </c:pt>
                <c:pt idx="682">
                  <c:v>8250</c:v>
                </c:pt>
                <c:pt idx="683">
                  <c:v>8532.5</c:v>
                </c:pt>
                <c:pt idx="684">
                  <c:v>8622.5</c:v>
                </c:pt>
                <c:pt idx="685">
                  <c:v>8507.5</c:v>
                </c:pt>
                <c:pt idx="686">
                  <c:v>8347.5</c:v>
                </c:pt>
                <c:pt idx="687">
                  <c:v>8250</c:v>
                </c:pt>
                <c:pt idx="688">
                  <c:v>8207.5</c:v>
                </c:pt>
                <c:pt idx="689">
                  <c:v>8242.5</c:v>
                </c:pt>
                <c:pt idx="690">
                  <c:v>8397.5</c:v>
                </c:pt>
                <c:pt idx="691">
                  <c:v>8605</c:v>
                </c:pt>
                <c:pt idx="692">
                  <c:v>8695</c:v>
                </c:pt>
                <c:pt idx="693">
                  <c:v>8832.5</c:v>
                </c:pt>
                <c:pt idx="694">
                  <c:v>8880</c:v>
                </c:pt>
                <c:pt idx="695">
                  <c:v>8950</c:v>
                </c:pt>
                <c:pt idx="696">
                  <c:v>8735</c:v>
                </c:pt>
                <c:pt idx="697">
                  <c:v>8345</c:v>
                </c:pt>
                <c:pt idx="698">
                  <c:v>7987.5</c:v>
                </c:pt>
                <c:pt idx="699">
                  <c:v>7612.5</c:v>
                </c:pt>
                <c:pt idx="700">
                  <c:v>7270</c:v>
                </c:pt>
                <c:pt idx="701">
                  <c:v>7027.5</c:v>
                </c:pt>
                <c:pt idx="702">
                  <c:v>7012.5</c:v>
                </c:pt>
                <c:pt idx="703">
                  <c:v>7270</c:v>
                </c:pt>
                <c:pt idx="704">
                  <c:v>7680</c:v>
                </c:pt>
                <c:pt idx="705">
                  <c:v>8145</c:v>
                </c:pt>
                <c:pt idx="706">
                  <c:v>8482.5</c:v>
                </c:pt>
                <c:pt idx="707">
                  <c:v>8707.5</c:v>
                </c:pt>
                <c:pt idx="708">
                  <c:v>8755</c:v>
                </c:pt>
                <c:pt idx="709">
                  <c:v>8662.5</c:v>
                </c:pt>
                <c:pt idx="710">
                  <c:v>8552.5</c:v>
                </c:pt>
                <c:pt idx="711">
                  <c:v>8517.5</c:v>
                </c:pt>
                <c:pt idx="712">
                  <c:v>8440</c:v>
                </c:pt>
                <c:pt idx="713">
                  <c:v>8467.5</c:v>
                </c:pt>
                <c:pt idx="714">
                  <c:v>8570</c:v>
                </c:pt>
                <c:pt idx="715">
                  <c:v>8610</c:v>
                </c:pt>
                <c:pt idx="716">
                  <c:v>8517.5</c:v>
                </c:pt>
                <c:pt idx="717">
                  <c:v>8472.5</c:v>
                </c:pt>
                <c:pt idx="718">
                  <c:v>8545</c:v>
                </c:pt>
                <c:pt idx="719">
                  <c:v>8682.5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1-4E4E-9E0C-B7F8AFED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156400"/>
        <c:axId val="622718208"/>
      </c:barChart>
      <c:catAx>
        <c:axId val="108715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718208"/>
        <c:crosses val="autoZero"/>
        <c:auto val="1"/>
        <c:lblAlgn val="ctr"/>
        <c:lblOffset val="100"/>
        <c:noMultiLvlLbl val="0"/>
      </c:catAx>
      <c:valAx>
        <c:axId val="6227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15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7</xdr:row>
      <xdr:rowOff>17145</xdr:rowOff>
    </xdr:from>
    <xdr:to>
      <xdr:col>14</xdr:col>
      <xdr:colOff>419100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A6698-EB53-4BB1-91BE-EBEFD6D1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4119.774945138888" createdVersion="6" refreshedVersion="6" minRefreshableVersion="3" recordCount="2880" xr:uid="{6DE76EC0-9ACC-4FBD-9FE7-8A1C2DDA40BB}">
  <cacheSource type="worksheet">
    <worksheetSource ref="A1:B2881" sheet="Nov2018"/>
  </cacheSource>
  <cacheFields count="3">
    <cacheField name="time (MST)" numFmtId="22">
      <sharedItems containsSemiMixedTypes="0" containsNonDate="0" containsDate="1" containsString="0" minDate="2018-11-01T00:00:00" maxDate="2018-12-01T00:00:00" count="2880">
        <d v="2018-11-01T00:00:00"/>
        <d v="2018-11-01T00:15:00"/>
        <d v="2018-11-01T00:30:00"/>
        <d v="2018-11-01T00:45:00"/>
        <d v="2018-11-01T01:00:00"/>
        <d v="2018-11-01T01:15:00"/>
        <d v="2018-11-01T01:30:00"/>
        <d v="2018-11-01T01:45:00"/>
        <d v="2018-11-01T02:00:00"/>
        <d v="2018-11-01T02:15:00"/>
        <d v="2018-11-01T02:30:00"/>
        <d v="2018-11-01T02:45:00"/>
        <d v="2018-11-01T03:00:00"/>
        <d v="2018-11-01T03:15:00"/>
        <d v="2018-11-01T03:30:00"/>
        <d v="2018-11-01T03:45:00"/>
        <d v="2018-11-01T04:00:00"/>
        <d v="2018-11-01T04:15:00"/>
        <d v="2018-11-01T04:30:00"/>
        <d v="2018-11-01T04:45:00"/>
        <d v="2018-11-01T05:00:00"/>
        <d v="2018-11-01T05:15:00"/>
        <d v="2018-11-01T05:30:00"/>
        <d v="2018-11-01T05:45:00"/>
        <d v="2018-11-01T06:00:00"/>
        <d v="2018-11-01T06:15:00"/>
        <d v="2018-11-01T06:30:00"/>
        <d v="2018-11-01T06:45:00"/>
        <d v="2018-11-01T07:00:00"/>
        <d v="2018-11-01T07:15:00"/>
        <d v="2018-11-01T07:30:00"/>
        <d v="2018-11-01T07:45:00"/>
        <d v="2018-11-01T08:00:00"/>
        <d v="2018-11-01T08:15:00"/>
        <d v="2018-11-01T08:30:00"/>
        <d v="2018-11-01T08:45:00"/>
        <d v="2018-11-01T09:00:00"/>
        <d v="2018-11-01T09:15:00"/>
        <d v="2018-11-01T09:30:00"/>
        <d v="2018-11-01T09:45:00"/>
        <d v="2018-11-01T10:00:00"/>
        <d v="2018-11-01T10:15:00"/>
        <d v="2018-11-01T10:30:00"/>
        <d v="2018-11-01T10:45:00"/>
        <d v="2018-11-01T11:00:00"/>
        <d v="2018-11-01T11:15:00"/>
        <d v="2018-11-01T11:30:00"/>
        <d v="2018-11-01T11:45:00"/>
        <d v="2018-11-01T12:00:00"/>
        <d v="2018-11-01T12:15:00"/>
        <d v="2018-11-01T12:30:00"/>
        <d v="2018-11-01T12:45:00"/>
        <d v="2018-11-01T13:00:00"/>
        <d v="2018-11-01T13:15:00"/>
        <d v="2018-11-01T13:30:00"/>
        <d v="2018-11-01T13:45:00"/>
        <d v="2018-11-01T14:00:00"/>
        <d v="2018-11-01T14:15:00"/>
        <d v="2018-11-01T14:30:00"/>
        <d v="2018-11-01T14:45:00"/>
        <d v="2018-11-01T15:00:00"/>
        <d v="2018-11-01T15:15:00"/>
        <d v="2018-11-01T15:30:00"/>
        <d v="2018-11-01T15:45:00"/>
        <d v="2018-11-01T16:00:00"/>
        <d v="2018-11-01T16:15:00"/>
        <d v="2018-11-01T16:30:00"/>
        <d v="2018-11-01T16:45:00"/>
        <d v="2018-11-01T17:00:00"/>
        <d v="2018-11-01T17:15:00"/>
        <d v="2018-11-01T17:30:00"/>
        <d v="2018-11-01T17:45:00"/>
        <d v="2018-11-01T18:00:00"/>
        <d v="2018-11-01T18:15:00"/>
        <d v="2018-11-01T18:30:00"/>
        <d v="2018-11-01T18:45:00"/>
        <d v="2018-11-01T19:00:00"/>
        <d v="2018-11-01T19:15:00"/>
        <d v="2018-11-01T19:30:00"/>
        <d v="2018-11-01T19:45:00"/>
        <d v="2018-11-01T20:00:00"/>
        <d v="2018-11-01T20:15:00"/>
        <d v="2018-11-01T20:30:00"/>
        <d v="2018-11-01T20:45:00"/>
        <d v="2018-11-01T21:00:00"/>
        <d v="2018-11-01T21:15:00"/>
        <d v="2018-11-01T21:30:00"/>
        <d v="2018-11-01T21:45:00"/>
        <d v="2018-11-01T22:00:00"/>
        <d v="2018-11-01T22:15:00"/>
        <d v="2018-11-01T22:30:00"/>
        <d v="2018-11-01T22:45:00"/>
        <d v="2018-11-01T23:00:00"/>
        <d v="2018-11-01T23:15:00"/>
        <d v="2018-11-01T23:30:00"/>
        <d v="2018-11-01T23:45:00"/>
        <d v="2018-11-02T00:00:00"/>
        <d v="2018-11-02T00:15:00"/>
        <d v="2018-11-02T00:30:00"/>
        <d v="2018-11-02T00:45:00"/>
        <d v="2018-11-02T01:00:00"/>
        <d v="2018-11-02T01:15:00"/>
        <d v="2018-11-02T01:30:00"/>
        <d v="2018-11-02T01:45:00"/>
        <d v="2018-11-02T02:00:00"/>
        <d v="2018-11-02T02:15:00"/>
        <d v="2018-11-02T02:30:00"/>
        <d v="2018-11-02T02:45:00"/>
        <d v="2018-11-02T03:00:00"/>
        <d v="2018-11-02T03:15:00"/>
        <d v="2018-11-02T03:30:00"/>
        <d v="2018-11-02T03:45:00"/>
        <d v="2018-11-02T04:00:00"/>
        <d v="2018-11-02T04:15:00"/>
        <d v="2018-11-02T04:30:00"/>
        <d v="2018-11-02T04:45:00"/>
        <d v="2018-11-02T05:00:00"/>
        <d v="2018-11-02T05:15:00"/>
        <d v="2018-11-02T05:30:00"/>
        <d v="2018-11-02T05:45:00"/>
        <d v="2018-11-02T06:00:00"/>
        <d v="2018-11-02T06:15:00"/>
        <d v="2018-11-02T06:30:00"/>
        <d v="2018-11-02T06:45:00"/>
        <d v="2018-11-02T07:00:00"/>
        <d v="2018-11-02T07:15:00"/>
        <d v="2018-11-02T07:30:00"/>
        <d v="2018-11-02T07:45:00"/>
        <d v="2018-11-02T08:00:00"/>
        <d v="2018-11-02T08:15:00"/>
        <d v="2018-11-02T08:30:00"/>
        <d v="2018-11-02T08:45:00"/>
        <d v="2018-11-02T09:00:00"/>
        <d v="2018-11-02T09:15:00"/>
        <d v="2018-11-02T09:30:00"/>
        <d v="2018-11-02T09:45:00"/>
        <d v="2018-11-02T10:00:00"/>
        <d v="2018-11-02T10:15:00"/>
        <d v="2018-11-02T10:30:00"/>
        <d v="2018-11-02T10:45:00"/>
        <d v="2018-11-02T11:00:00"/>
        <d v="2018-11-02T11:15:00"/>
        <d v="2018-11-02T11:30:00"/>
        <d v="2018-11-02T11:45:00"/>
        <d v="2018-11-02T12:00:00"/>
        <d v="2018-11-02T12:15:00"/>
        <d v="2018-11-02T12:30:00"/>
        <d v="2018-11-02T12:45:00"/>
        <d v="2018-11-02T13:00:00"/>
        <d v="2018-11-02T13:15:00"/>
        <d v="2018-11-02T13:30:00"/>
        <d v="2018-11-02T13:45:00"/>
        <d v="2018-11-02T14:00:00"/>
        <d v="2018-11-02T14:15:00"/>
        <d v="2018-11-02T14:30:00"/>
        <d v="2018-11-02T14:45:00"/>
        <d v="2018-11-02T15:00:00"/>
        <d v="2018-11-02T15:15:00"/>
        <d v="2018-11-02T15:30:00"/>
        <d v="2018-11-02T15:45:00"/>
        <d v="2018-11-02T16:00:00"/>
        <d v="2018-11-02T16:15:00"/>
        <d v="2018-11-02T16:30:00"/>
        <d v="2018-11-02T16:45:00"/>
        <d v="2018-11-02T17:00:00"/>
        <d v="2018-11-02T17:15:00"/>
        <d v="2018-11-02T17:30:00"/>
        <d v="2018-11-02T17:45:00"/>
        <d v="2018-11-02T18:00:00"/>
        <d v="2018-11-02T18:15:00"/>
        <d v="2018-11-02T18:30:00"/>
        <d v="2018-11-02T18:45:00"/>
        <d v="2018-11-02T19:00:00"/>
        <d v="2018-11-02T19:15:00"/>
        <d v="2018-11-02T19:30:00"/>
        <d v="2018-11-02T19:45:00"/>
        <d v="2018-11-02T20:00:00"/>
        <d v="2018-11-02T20:15:00"/>
        <d v="2018-11-02T20:30:00"/>
        <d v="2018-11-02T20:45:00"/>
        <d v="2018-11-02T21:00:00"/>
        <d v="2018-11-02T21:15:00"/>
        <d v="2018-11-02T21:30:00"/>
        <d v="2018-11-02T21:45:00"/>
        <d v="2018-11-02T22:00:00"/>
        <d v="2018-11-02T22:15:00"/>
        <d v="2018-11-02T22:30:00"/>
        <d v="2018-11-02T22:45:00"/>
        <d v="2018-11-02T23:00:00"/>
        <d v="2018-11-02T23:15:00"/>
        <d v="2018-11-02T23:30:00"/>
        <d v="2018-11-02T23:45:00"/>
        <d v="2018-11-03T00:00:00"/>
        <d v="2018-11-03T00:15:00"/>
        <d v="2018-11-03T00:30:00"/>
        <d v="2018-11-03T00:45:00"/>
        <d v="2018-11-03T01:00:00"/>
        <d v="2018-11-03T01:15:00"/>
        <d v="2018-11-03T01:30:00"/>
        <d v="2018-11-03T01:45:00"/>
        <d v="2018-11-03T02:00:00"/>
        <d v="2018-11-03T02:15:00"/>
        <d v="2018-11-03T02:30:00"/>
        <d v="2018-11-03T02:45:00"/>
        <d v="2018-11-03T03:00:00"/>
        <d v="2018-11-03T03:15:00"/>
        <d v="2018-11-03T03:30:00"/>
        <d v="2018-11-03T03:45:00"/>
        <d v="2018-11-03T04:00:00"/>
        <d v="2018-11-03T04:15:00"/>
        <d v="2018-11-03T04:30:00"/>
        <d v="2018-11-03T04:45:00"/>
        <d v="2018-11-03T05:00:00"/>
        <d v="2018-11-03T05:15:00"/>
        <d v="2018-11-03T05:30:00"/>
        <d v="2018-11-03T05:45:00"/>
        <d v="2018-11-03T06:00:00"/>
        <d v="2018-11-03T06:15:00"/>
        <d v="2018-11-03T06:30:00"/>
        <d v="2018-11-03T06:45:00"/>
        <d v="2018-11-03T07:00:00"/>
        <d v="2018-11-03T07:15:00"/>
        <d v="2018-11-03T07:30:00"/>
        <d v="2018-11-03T07:45:00"/>
        <d v="2018-11-03T08:00:00"/>
        <d v="2018-11-03T08:15:00"/>
        <d v="2018-11-03T08:30:00"/>
        <d v="2018-11-03T08:45:00"/>
        <d v="2018-11-03T09:00:00"/>
        <d v="2018-11-03T09:15:00"/>
        <d v="2018-11-03T09:30:00"/>
        <d v="2018-11-03T09:45:00"/>
        <d v="2018-11-03T10:00:00"/>
        <d v="2018-11-03T10:15:00"/>
        <d v="2018-11-03T10:30:00"/>
        <d v="2018-11-03T10:45:00"/>
        <d v="2018-11-03T11:00:00"/>
        <d v="2018-11-03T11:15:00"/>
        <d v="2018-11-03T11:30:00"/>
        <d v="2018-11-03T11:45:00"/>
        <d v="2018-11-03T12:00:00"/>
        <d v="2018-11-03T12:15:00"/>
        <d v="2018-11-03T12:30:00"/>
        <d v="2018-11-03T12:45:00"/>
        <d v="2018-11-03T13:00:00"/>
        <d v="2018-11-03T13:15:00"/>
        <d v="2018-11-03T13:30:00"/>
        <d v="2018-11-03T13:45:00"/>
        <d v="2018-11-03T14:00:00"/>
        <d v="2018-11-03T14:15:00"/>
        <d v="2018-11-03T14:30:00"/>
        <d v="2018-11-03T14:45:00"/>
        <d v="2018-11-03T15:00:00"/>
        <d v="2018-11-03T15:15:00"/>
        <d v="2018-11-03T15:30:00"/>
        <d v="2018-11-03T15:45:00"/>
        <d v="2018-11-03T16:00:00"/>
        <d v="2018-11-03T16:15:00"/>
        <d v="2018-11-03T16:30:00"/>
        <d v="2018-11-03T16:45:00"/>
        <d v="2018-11-03T17:00:00"/>
        <d v="2018-11-03T17:15:00"/>
        <d v="2018-11-03T17:30:00"/>
        <d v="2018-11-03T17:45:00"/>
        <d v="2018-11-03T18:00:00"/>
        <d v="2018-11-03T18:15:00"/>
        <d v="2018-11-03T18:30:00"/>
        <d v="2018-11-03T18:45:00"/>
        <d v="2018-11-03T19:00:00"/>
        <d v="2018-11-03T19:15:00"/>
        <d v="2018-11-03T19:30:00"/>
        <d v="2018-11-03T19:45:00"/>
        <d v="2018-11-03T20:00:00"/>
        <d v="2018-11-03T20:15:00"/>
        <d v="2018-11-03T20:30:00"/>
        <d v="2018-11-03T20:45:00"/>
        <d v="2018-11-03T21:00:00"/>
        <d v="2018-11-03T21:15:00"/>
        <d v="2018-11-03T21:30:00"/>
        <d v="2018-11-03T21:45:00"/>
        <d v="2018-11-03T22:00:00"/>
        <d v="2018-11-03T22:15:00"/>
        <d v="2018-11-03T22:30:00"/>
        <d v="2018-11-03T22:45:00"/>
        <d v="2018-11-03T23:00:00"/>
        <d v="2018-11-03T23:15:00"/>
        <d v="2018-11-03T23:30:00"/>
        <d v="2018-11-03T23:45:00"/>
        <d v="2018-11-04T00:00:00"/>
        <d v="2018-11-04T00:15:00"/>
        <d v="2018-11-04T00:30:00"/>
        <d v="2018-11-04T00:45:00"/>
        <d v="2018-11-04T01:00:00"/>
        <d v="2018-11-04T01:15:00"/>
        <d v="2018-11-04T01:30:00"/>
        <d v="2018-11-04T01:45:00"/>
        <d v="2018-11-04T02:00:00"/>
        <d v="2018-11-04T02:15:00"/>
        <d v="2018-11-04T02:30:00"/>
        <d v="2018-11-04T02:45:00"/>
        <d v="2018-11-04T03:00:00"/>
        <d v="2018-11-04T03:15:00"/>
        <d v="2018-11-04T03:30:00"/>
        <d v="2018-11-04T03:45:00"/>
        <d v="2018-11-04T04:00:00"/>
        <d v="2018-11-04T04:15:00"/>
        <d v="2018-11-04T04:30:00"/>
        <d v="2018-11-04T04:45:00"/>
        <d v="2018-11-04T05:00:00"/>
        <d v="2018-11-04T05:15:00"/>
        <d v="2018-11-04T05:30:00"/>
        <d v="2018-11-04T05:45:00"/>
        <d v="2018-11-04T06:00:00"/>
        <d v="2018-11-04T06:15:00"/>
        <d v="2018-11-04T06:30:00"/>
        <d v="2018-11-04T06:45:00"/>
        <d v="2018-11-04T07:00:00"/>
        <d v="2018-11-04T07:15:00"/>
        <d v="2018-11-04T07:30:00"/>
        <d v="2018-11-04T07:45:00"/>
        <d v="2018-11-04T08:00:00"/>
        <d v="2018-11-04T08:15:00"/>
        <d v="2018-11-04T08:30:00"/>
        <d v="2018-11-04T08:45:00"/>
        <d v="2018-11-04T09:00:00"/>
        <d v="2018-11-04T09:15:00"/>
        <d v="2018-11-04T09:30:00"/>
        <d v="2018-11-04T09:45:00"/>
        <d v="2018-11-04T10:00:00"/>
        <d v="2018-11-04T10:15:00"/>
        <d v="2018-11-04T10:30:00"/>
        <d v="2018-11-04T10:45:00"/>
        <d v="2018-11-04T11:00:00"/>
        <d v="2018-11-04T11:15:00"/>
        <d v="2018-11-04T11:30:00"/>
        <d v="2018-11-04T11:45:00"/>
        <d v="2018-11-04T12:00:00"/>
        <d v="2018-11-04T12:15:00"/>
        <d v="2018-11-04T12:30:00"/>
        <d v="2018-11-04T12:45:00"/>
        <d v="2018-11-04T13:00:00"/>
        <d v="2018-11-04T13:15:00"/>
        <d v="2018-11-04T13:30:00"/>
        <d v="2018-11-04T13:45:00"/>
        <d v="2018-11-04T14:00:00"/>
        <d v="2018-11-04T14:15:00"/>
        <d v="2018-11-04T14:30:00"/>
        <d v="2018-11-04T14:45:00"/>
        <d v="2018-11-04T15:00:00"/>
        <d v="2018-11-04T15:15:00"/>
        <d v="2018-11-04T15:30:00"/>
        <d v="2018-11-04T15:45:00"/>
        <d v="2018-11-04T16:00:00"/>
        <d v="2018-11-04T16:15:00"/>
        <d v="2018-11-04T16:30:00"/>
        <d v="2018-11-04T16:45:00"/>
        <d v="2018-11-04T17:00:00"/>
        <d v="2018-11-04T17:15:00"/>
        <d v="2018-11-04T17:30:00"/>
        <d v="2018-11-04T17:45:00"/>
        <d v="2018-11-04T18:00:00"/>
        <d v="2018-11-04T18:15:00"/>
        <d v="2018-11-04T18:30:00"/>
        <d v="2018-11-04T18:45:00"/>
        <d v="2018-11-04T19:00:00"/>
        <d v="2018-11-04T19:15:00"/>
        <d v="2018-11-04T19:30:00"/>
        <d v="2018-11-04T19:45:00"/>
        <d v="2018-11-04T20:00:00"/>
        <d v="2018-11-04T20:15:00"/>
        <d v="2018-11-04T20:30:00"/>
        <d v="2018-11-04T20:45:00"/>
        <d v="2018-11-04T21:00:00"/>
        <d v="2018-11-04T21:15:00"/>
        <d v="2018-11-04T21:30:00"/>
        <d v="2018-11-04T21:45:00"/>
        <d v="2018-11-04T22:00:00"/>
        <d v="2018-11-04T22:15:00"/>
        <d v="2018-11-04T22:30:00"/>
        <d v="2018-11-04T22:45:00"/>
        <d v="2018-11-04T23:00:00"/>
        <d v="2018-11-04T23:15:00"/>
        <d v="2018-11-04T23:30:00"/>
        <d v="2018-11-04T23:45:00"/>
        <d v="2018-11-05T00:00:00"/>
        <d v="2018-11-05T00:15:00"/>
        <d v="2018-11-05T00:30:00"/>
        <d v="2018-11-05T00:45:00"/>
        <d v="2018-11-05T01:00:00"/>
        <d v="2018-11-05T01:15:00"/>
        <d v="2018-11-05T01:30:00"/>
        <d v="2018-11-05T01:45:00"/>
        <d v="2018-11-05T02:00:00"/>
        <d v="2018-11-05T02:15:00"/>
        <d v="2018-11-05T02:30:00"/>
        <d v="2018-11-05T02:45:00"/>
        <d v="2018-11-05T03:00:00"/>
        <d v="2018-11-05T03:15:00"/>
        <d v="2018-11-05T03:30:00"/>
        <d v="2018-11-05T03:45:00"/>
        <d v="2018-11-05T04:00:00"/>
        <d v="2018-11-05T04:15:00"/>
        <d v="2018-11-05T04:30:00"/>
        <d v="2018-11-05T04:45:00"/>
        <d v="2018-11-05T05:00:00"/>
        <d v="2018-11-05T05:15:00"/>
        <d v="2018-11-05T05:30:00"/>
        <d v="2018-11-05T05:45:00"/>
        <d v="2018-11-05T06:00:00"/>
        <d v="2018-11-05T06:15:00"/>
        <d v="2018-11-05T06:30:00"/>
        <d v="2018-11-05T06:45:00"/>
        <d v="2018-11-05T07:00:00"/>
        <d v="2018-11-05T07:15:00"/>
        <d v="2018-11-05T07:30:00"/>
        <d v="2018-11-05T07:45:00"/>
        <d v="2018-11-05T08:00:00"/>
        <d v="2018-11-05T08:15:00"/>
        <d v="2018-11-05T08:30:00"/>
        <d v="2018-11-05T08:45:00"/>
        <d v="2018-11-05T09:00:00"/>
        <d v="2018-11-05T09:15:00"/>
        <d v="2018-11-05T09:30:00"/>
        <d v="2018-11-05T09:45:00"/>
        <d v="2018-11-05T10:00:00"/>
        <d v="2018-11-05T10:15:00"/>
        <d v="2018-11-05T10:30:00"/>
        <d v="2018-11-05T10:45:00"/>
        <d v="2018-11-05T11:00:00"/>
        <d v="2018-11-05T11:15:00"/>
        <d v="2018-11-05T11:30:00"/>
        <d v="2018-11-05T11:45:00"/>
        <d v="2018-11-05T12:00:00"/>
        <d v="2018-11-05T12:15:00"/>
        <d v="2018-11-05T12:30:00"/>
        <d v="2018-11-05T12:45:00"/>
        <d v="2018-11-05T13:00:00"/>
        <d v="2018-11-05T13:15:00"/>
        <d v="2018-11-05T13:30:00"/>
        <d v="2018-11-05T13:45:00"/>
        <d v="2018-11-05T14:00:00"/>
        <d v="2018-11-05T14:15:00"/>
        <d v="2018-11-05T14:30:00"/>
        <d v="2018-11-05T14:45:00"/>
        <d v="2018-11-05T15:00:00"/>
        <d v="2018-11-05T15:15:00"/>
        <d v="2018-11-05T15:30:00"/>
        <d v="2018-11-05T15:45:00"/>
        <d v="2018-11-05T16:00:00"/>
        <d v="2018-11-05T16:15:00"/>
        <d v="2018-11-05T16:30:00"/>
        <d v="2018-11-05T16:45:00"/>
        <d v="2018-11-05T17:00:00"/>
        <d v="2018-11-05T17:15:00"/>
        <d v="2018-11-05T17:30:00"/>
        <d v="2018-11-05T17:45:00"/>
        <d v="2018-11-05T18:00:00"/>
        <d v="2018-11-05T18:15:00"/>
        <d v="2018-11-05T18:30:00"/>
        <d v="2018-11-05T18:45:00"/>
        <d v="2018-11-05T19:00:00"/>
        <d v="2018-11-05T19:15:00"/>
        <d v="2018-11-05T19:30:00"/>
        <d v="2018-11-05T19:45:00"/>
        <d v="2018-11-05T20:00:00"/>
        <d v="2018-11-05T20:15:00"/>
        <d v="2018-11-05T20:30:00"/>
        <d v="2018-11-05T20:45:00"/>
        <d v="2018-11-05T21:00:00"/>
        <d v="2018-11-05T21:15:00"/>
        <d v="2018-11-05T21:30:00"/>
        <d v="2018-11-05T21:45:00"/>
        <d v="2018-11-05T22:00:00"/>
        <d v="2018-11-05T22:15:00"/>
        <d v="2018-11-05T22:30:00"/>
        <d v="2018-11-05T22:45:00"/>
        <d v="2018-11-05T23:00:00"/>
        <d v="2018-11-05T23:15:00"/>
        <d v="2018-11-05T23:30:00"/>
        <d v="2018-11-05T23:45:00"/>
        <d v="2018-11-06T00:00:00"/>
        <d v="2018-11-06T00:15:00"/>
        <d v="2018-11-06T00:30:00"/>
        <d v="2018-11-06T00:45:00"/>
        <d v="2018-11-06T01:00:00"/>
        <d v="2018-11-06T01:15:00"/>
        <d v="2018-11-06T01:30:00"/>
        <d v="2018-11-06T01:45:00"/>
        <d v="2018-11-06T02:00:00"/>
        <d v="2018-11-06T02:15:00"/>
        <d v="2018-11-06T02:30:00"/>
        <d v="2018-11-06T02:45:00"/>
        <d v="2018-11-06T03:00:00"/>
        <d v="2018-11-06T03:15:00"/>
        <d v="2018-11-06T03:30:00"/>
        <d v="2018-11-06T03:45:00"/>
        <d v="2018-11-06T04:00:00"/>
        <d v="2018-11-06T04:15:00"/>
        <d v="2018-11-06T04:30:00"/>
        <d v="2018-11-06T04:45:00"/>
        <d v="2018-11-06T05:00:00"/>
        <d v="2018-11-06T05:15:00"/>
        <d v="2018-11-06T05:30:00"/>
        <d v="2018-11-06T05:45:00"/>
        <d v="2018-11-06T06:00:00"/>
        <d v="2018-11-06T06:15:00"/>
        <d v="2018-11-06T06:30:00"/>
        <d v="2018-11-06T06:45:00"/>
        <d v="2018-11-06T07:00:00"/>
        <d v="2018-11-06T07:15:00"/>
        <d v="2018-11-06T07:30:00"/>
        <d v="2018-11-06T07:45:00"/>
        <d v="2018-11-06T08:00:00"/>
        <d v="2018-11-06T08:15:00"/>
        <d v="2018-11-06T08:30:00"/>
        <d v="2018-11-06T08:45:00"/>
        <d v="2018-11-06T09:00:00"/>
        <d v="2018-11-06T09:15:00"/>
        <d v="2018-11-06T09:30:00"/>
        <d v="2018-11-06T09:45:00"/>
        <d v="2018-11-06T10:00:00"/>
        <d v="2018-11-06T10:15:00"/>
        <d v="2018-11-06T10:30:00"/>
        <d v="2018-11-06T10:45:00"/>
        <d v="2018-11-06T11:00:00"/>
        <d v="2018-11-06T11:15:00"/>
        <d v="2018-11-06T11:30:00"/>
        <d v="2018-11-06T11:45:00"/>
        <d v="2018-11-06T12:00:00"/>
        <d v="2018-11-06T12:15:00"/>
        <d v="2018-11-06T12:30:00"/>
        <d v="2018-11-06T12:45:00"/>
        <d v="2018-11-06T13:00:00"/>
        <d v="2018-11-06T13:15:00"/>
        <d v="2018-11-06T13:30:00"/>
        <d v="2018-11-06T13:45:00"/>
        <d v="2018-11-06T14:00:00"/>
        <d v="2018-11-06T14:15:00"/>
        <d v="2018-11-06T14:30:00"/>
        <d v="2018-11-06T14:45:00"/>
        <d v="2018-11-06T15:00:00"/>
        <d v="2018-11-06T15:15:00"/>
        <d v="2018-11-06T15:30:00"/>
        <d v="2018-11-06T15:45:00"/>
        <d v="2018-11-06T16:00:00"/>
        <d v="2018-11-06T16:15:00"/>
        <d v="2018-11-06T16:30:00"/>
        <d v="2018-11-06T16:45:00"/>
        <d v="2018-11-06T17:00:00"/>
        <d v="2018-11-06T17:15:00"/>
        <d v="2018-11-06T17:30:00"/>
        <d v="2018-11-06T17:45:00"/>
        <d v="2018-11-06T18:00:00"/>
        <d v="2018-11-06T18:15:00"/>
        <d v="2018-11-06T18:30:00"/>
        <d v="2018-11-06T18:45:00"/>
        <d v="2018-11-06T19:00:00"/>
        <d v="2018-11-06T19:15:00"/>
        <d v="2018-11-06T19:30:00"/>
        <d v="2018-11-06T19:45:00"/>
        <d v="2018-11-06T20:00:00"/>
        <d v="2018-11-06T20:15:00"/>
        <d v="2018-11-06T20:30:00"/>
        <d v="2018-11-06T20:45:00"/>
        <d v="2018-11-06T21:00:00"/>
        <d v="2018-11-06T21:15:00"/>
        <d v="2018-11-06T21:30:00"/>
        <d v="2018-11-06T21:45:00"/>
        <d v="2018-11-06T22:00:00"/>
        <d v="2018-11-06T22:15:00"/>
        <d v="2018-11-06T22:30:00"/>
        <d v="2018-11-06T22:45:00"/>
        <d v="2018-11-06T23:00:00"/>
        <d v="2018-11-06T23:15:00"/>
        <d v="2018-11-06T23:30:00"/>
        <d v="2018-11-06T23:45:00"/>
        <d v="2018-11-07T00:00:00"/>
        <d v="2018-11-07T00:15:00"/>
        <d v="2018-11-07T00:30:00"/>
        <d v="2018-11-07T00:45:00"/>
        <d v="2018-11-07T01:00:00"/>
        <d v="2018-11-07T01:15:00"/>
        <d v="2018-11-07T01:30:00"/>
        <d v="2018-11-07T01:45:00"/>
        <d v="2018-11-07T02:00:00"/>
        <d v="2018-11-07T02:15:00"/>
        <d v="2018-11-07T02:30:00"/>
        <d v="2018-11-07T02:45:00"/>
        <d v="2018-11-07T03:00:00"/>
        <d v="2018-11-07T03:15:00"/>
        <d v="2018-11-07T03:30:00"/>
        <d v="2018-11-07T03:45:00"/>
        <d v="2018-11-07T04:00:00"/>
        <d v="2018-11-07T04:15:00"/>
        <d v="2018-11-07T04:30:00"/>
        <d v="2018-11-07T04:45:00"/>
        <d v="2018-11-07T05:00:00"/>
        <d v="2018-11-07T05:15:00"/>
        <d v="2018-11-07T05:30:00"/>
        <d v="2018-11-07T05:45:00"/>
        <d v="2018-11-07T06:00:00"/>
        <d v="2018-11-07T06:15:00"/>
        <d v="2018-11-07T06:30:00"/>
        <d v="2018-11-07T06:45:00"/>
        <d v="2018-11-07T07:00:00"/>
        <d v="2018-11-07T07:15:00"/>
        <d v="2018-11-07T07:30:00"/>
        <d v="2018-11-07T07:45:00"/>
        <d v="2018-11-07T08:00:00"/>
        <d v="2018-11-07T08:15:00"/>
        <d v="2018-11-07T08:30:00"/>
        <d v="2018-11-07T08:45:00"/>
        <d v="2018-11-07T09:00:00"/>
        <d v="2018-11-07T09:15:00"/>
        <d v="2018-11-07T09:30:00"/>
        <d v="2018-11-07T09:45:00"/>
        <d v="2018-11-07T10:00:00"/>
        <d v="2018-11-07T10:15:00"/>
        <d v="2018-11-07T10:30:00"/>
        <d v="2018-11-07T10:45:00"/>
        <d v="2018-11-07T11:00:00"/>
        <d v="2018-11-07T11:15:00"/>
        <d v="2018-11-07T11:30:00"/>
        <d v="2018-11-07T11:45:00"/>
        <d v="2018-11-07T12:00:00"/>
        <d v="2018-11-07T12:15:00"/>
        <d v="2018-11-07T12:30:00"/>
        <d v="2018-11-07T12:45:00"/>
        <d v="2018-11-07T13:00:00"/>
        <d v="2018-11-07T13:15:00"/>
        <d v="2018-11-07T13:30:00"/>
        <d v="2018-11-07T13:45:00"/>
        <d v="2018-11-07T14:00:00"/>
        <d v="2018-11-07T14:15:00"/>
        <d v="2018-11-07T14:30:00"/>
        <d v="2018-11-07T14:45:00"/>
        <d v="2018-11-07T15:00:00"/>
        <d v="2018-11-07T15:15:00"/>
        <d v="2018-11-07T15:30:00"/>
        <d v="2018-11-07T15:45:00"/>
        <d v="2018-11-07T16:00:00"/>
        <d v="2018-11-07T16:15:00"/>
        <d v="2018-11-07T16:30:00"/>
        <d v="2018-11-07T16:45:00"/>
        <d v="2018-11-07T17:00:00"/>
        <d v="2018-11-07T17:15:00"/>
        <d v="2018-11-07T17:30:00"/>
        <d v="2018-11-07T17:45:00"/>
        <d v="2018-11-07T18:00:00"/>
        <d v="2018-11-07T18:15:00"/>
        <d v="2018-11-07T18:30:00"/>
        <d v="2018-11-07T18:45:00"/>
        <d v="2018-11-07T19:00:00"/>
        <d v="2018-11-07T19:15:00"/>
        <d v="2018-11-07T19:30:00"/>
        <d v="2018-11-07T19:45:00"/>
        <d v="2018-11-07T20:00:00"/>
        <d v="2018-11-07T20:15:00"/>
        <d v="2018-11-07T20:30:00"/>
        <d v="2018-11-07T20:45:00"/>
        <d v="2018-11-07T21:00:00"/>
        <d v="2018-11-07T21:15:00"/>
        <d v="2018-11-07T21:30:00"/>
        <d v="2018-11-07T21:45:00"/>
        <d v="2018-11-07T22:00:00"/>
        <d v="2018-11-07T22:15:00"/>
        <d v="2018-11-07T22:30:00"/>
        <d v="2018-11-07T22:45:00"/>
        <d v="2018-11-07T23:00:00"/>
        <d v="2018-11-07T23:15:00"/>
        <d v="2018-11-07T23:30:00"/>
        <d v="2018-11-07T23:45:00"/>
        <d v="2018-11-08T00:00:00"/>
        <d v="2018-11-08T00:15:00"/>
        <d v="2018-11-08T00:30:00"/>
        <d v="2018-11-08T00:45:00"/>
        <d v="2018-11-08T01:00:00"/>
        <d v="2018-11-08T01:15:00"/>
        <d v="2018-11-08T01:30:00"/>
        <d v="2018-11-08T01:45:00"/>
        <d v="2018-11-08T02:00:00"/>
        <d v="2018-11-08T02:15:00"/>
        <d v="2018-11-08T02:30:00"/>
        <d v="2018-11-08T02:45:00"/>
        <d v="2018-11-08T03:00:00"/>
        <d v="2018-11-08T03:15:00"/>
        <d v="2018-11-08T03:30:00"/>
        <d v="2018-11-08T03:45:00"/>
        <d v="2018-11-08T04:00:00"/>
        <d v="2018-11-08T04:15:00"/>
        <d v="2018-11-08T04:30:00"/>
        <d v="2018-11-08T04:45:00"/>
        <d v="2018-11-08T05:00:00"/>
        <d v="2018-11-08T05:15:00"/>
        <d v="2018-11-08T05:30:00"/>
        <d v="2018-11-08T05:45:00"/>
        <d v="2018-11-08T06:00:00"/>
        <d v="2018-11-08T06:15:00"/>
        <d v="2018-11-08T06:30:00"/>
        <d v="2018-11-08T06:45:00"/>
        <d v="2018-11-08T07:00:00"/>
        <d v="2018-11-08T07:15:00"/>
        <d v="2018-11-08T07:30:00"/>
        <d v="2018-11-08T07:45:00"/>
        <d v="2018-11-08T08:00:00"/>
        <d v="2018-11-08T08:15:00"/>
        <d v="2018-11-08T08:30:00"/>
        <d v="2018-11-08T08:45:00"/>
        <d v="2018-11-08T09:00:00"/>
        <d v="2018-11-08T09:15:00"/>
        <d v="2018-11-08T09:30:00"/>
        <d v="2018-11-08T09:45:00"/>
        <d v="2018-11-08T10:00:00"/>
        <d v="2018-11-08T10:15:00"/>
        <d v="2018-11-08T10:30:00"/>
        <d v="2018-11-08T10:45:00"/>
        <d v="2018-11-08T11:00:00"/>
        <d v="2018-11-08T11:15:00"/>
        <d v="2018-11-08T11:30:00"/>
        <d v="2018-11-08T11:45:00"/>
        <d v="2018-11-08T12:00:00"/>
        <d v="2018-11-08T12:15:00"/>
        <d v="2018-11-08T12:30:00"/>
        <d v="2018-11-08T12:45:00"/>
        <d v="2018-11-08T13:00:00"/>
        <d v="2018-11-08T13:15:00"/>
        <d v="2018-11-08T13:30:00"/>
        <d v="2018-11-08T13:45:00"/>
        <d v="2018-11-08T14:00:00"/>
        <d v="2018-11-08T14:15:00"/>
        <d v="2018-11-08T14:30:00"/>
        <d v="2018-11-08T14:45:00"/>
        <d v="2018-11-08T15:00:00"/>
        <d v="2018-11-08T15:15:00"/>
        <d v="2018-11-08T15:30:00"/>
        <d v="2018-11-08T15:45:00"/>
        <d v="2018-11-08T16:00:00"/>
        <d v="2018-11-08T16:15:00"/>
        <d v="2018-11-08T16:30:00"/>
        <d v="2018-11-08T16:45:00"/>
        <d v="2018-11-08T17:00:00"/>
        <d v="2018-11-08T17:15:00"/>
        <d v="2018-11-08T17:30:00"/>
        <d v="2018-11-08T17:45:00"/>
        <d v="2018-11-08T18:00:00"/>
        <d v="2018-11-08T18:15:00"/>
        <d v="2018-11-08T18:30:00"/>
        <d v="2018-11-08T18:45:00"/>
        <d v="2018-11-08T19:00:00"/>
        <d v="2018-11-08T19:15:00"/>
        <d v="2018-11-08T19:30:00"/>
        <d v="2018-11-08T19:45:00"/>
        <d v="2018-11-08T20:00:00"/>
        <d v="2018-11-08T20:15:00"/>
        <d v="2018-11-08T20:30:00"/>
        <d v="2018-11-08T20:45:00"/>
        <d v="2018-11-08T21:00:00"/>
        <d v="2018-11-08T21:15:00"/>
        <d v="2018-11-08T21:30:00"/>
        <d v="2018-11-08T21:45:00"/>
        <d v="2018-11-08T22:00:00"/>
        <d v="2018-11-08T22:15:00"/>
        <d v="2018-11-08T22:30:00"/>
        <d v="2018-11-08T22:45:00"/>
        <d v="2018-11-08T23:00:00"/>
        <d v="2018-11-08T23:15:00"/>
        <d v="2018-11-08T23:30:00"/>
        <d v="2018-11-08T23:45:00"/>
        <d v="2018-11-09T00:00:00"/>
        <d v="2018-11-09T00:15:00"/>
        <d v="2018-11-09T00:30:00"/>
        <d v="2018-11-09T00:45:00"/>
        <d v="2018-11-09T01:00:00"/>
        <d v="2018-11-09T01:15:00"/>
        <d v="2018-11-09T01:30:00"/>
        <d v="2018-11-09T01:45:00"/>
        <d v="2018-11-09T02:00:00"/>
        <d v="2018-11-09T02:15:00"/>
        <d v="2018-11-09T02:30:00"/>
        <d v="2018-11-09T02:45:00"/>
        <d v="2018-11-09T03:00:00"/>
        <d v="2018-11-09T03:15:00"/>
        <d v="2018-11-09T03:30:00"/>
        <d v="2018-11-09T03:45:00"/>
        <d v="2018-11-09T04:00:00"/>
        <d v="2018-11-09T04:15:00"/>
        <d v="2018-11-09T04:30:00"/>
        <d v="2018-11-09T04:45:00"/>
        <d v="2018-11-09T05:00:00"/>
        <d v="2018-11-09T05:15:00"/>
        <d v="2018-11-09T05:30:00"/>
        <d v="2018-11-09T05:45:00"/>
        <d v="2018-11-09T06:00:00"/>
        <d v="2018-11-09T06:15:00"/>
        <d v="2018-11-09T06:30:00"/>
        <d v="2018-11-09T06:45:00"/>
        <d v="2018-11-09T07:00:00"/>
        <d v="2018-11-09T07:15:00"/>
        <d v="2018-11-09T07:30:00"/>
        <d v="2018-11-09T07:45:00"/>
        <d v="2018-11-09T08:00:00"/>
        <d v="2018-11-09T08:15:00"/>
        <d v="2018-11-09T08:30:00"/>
        <d v="2018-11-09T08:45:00"/>
        <d v="2018-11-09T09:00:00"/>
        <d v="2018-11-09T09:15:00"/>
        <d v="2018-11-09T09:30:00"/>
        <d v="2018-11-09T09:45:00"/>
        <d v="2018-11-09T10:00:00"/>
        <d v="2018-11-09T10:15:00"/>
        <d v="2018-11-09T10:30:00"/>
        <d v="2018-11-09T10:45:00"/>
        <d v="2018-11-09T11:00:00"/>
        <d v="2018-11-09T11:15:00"/>
        <d v="2018-11-09T11:30:00"/>
        <d v="2018-11-09T11:45:00"/>
        <d v="2018-11-09T12:00:00"/>
        <d v="2018-11-09T12:15:00"/>
        <d v="2018-11-09T12:30:00"/>
        <d v="2018-11-09T12:45:00"/>
        <d v="2018-11-09T13:00:00"/>
        <d v="2018-11-09T13:15:00"/>
        <d v="2018-11-09T13:30:00"/>
        <d v="2018-11-09T13:45:00"/>
        <d v="2018-11-09T14:00:00"/>
        <d v="2018-11-09T14:15:00"/>
        <d v="2018-11-09T14:30:00"/>
        <d v="2018-11-09T14:45:00"/>
        <d v="2018-11-09T15:00:00"/>
        <d v="2018-11-09T15:15:00"/>
        <d v="2018-11-09T15:30:00"/>
        <d v="2018-11-09T15:45:00"/>
        <d v="2018-11-09T16:00:00"/>
        <d v="2018-11-09T16:15:00"/>
        <d v="2018-11-09T16:30:00"/>
        <d v="2018-11-09T16:45:00"/>
        <d v="2018-11-09T17:00:00"/>
        <d v="2018-11-09T17:15:00"/>
        <d v="2018-11-09T17:30:00"/>
        <d v="2018-11-09T17:45:00"/>
        <d v="2018-11-09T18:00:00"/>
        <d v="2018-11-09T18:15:00"/>
        <d v="2018-11-09T18:30:00"/>
        <d v="2018-11-09T18:45:00"/>
        <d v="2018-11-09T19:00:00"/>
        <d v="2018-11-09T19:15:00"/>
        <d v="2018-11-09T19:30:00"/>
        <d v="2018-11-09T19:45:00"/>
        <d v="2018-11-09T20:00:00"/>
        <d v="2018-11-09T20:15:00"/>
        <d v="2018-11-09T20:30:00"/>
        <d v="2018-11-09T20:45:00"/>
        <d v="2018-11-09T21:00:00"/>
        <d v="2018-11-09T21:15:00"/>
        <d v="2018-11-09T21:30:00"/>
        <d v="2018-11-09T21:45:00"/>
        <d v="2018-11-09T22:00:00"/>
        <d v="2018-11-09T22:15:00"/>
        <d v="2018-11-09T22:30:00"/>
        <d v="2018-11-09T22:45:00"/>
        <d v="2018-11-09T23:00:00"/>
        <d v="2018-11-09T23:15:00"/>
        <d v="2018-11-09T23:30:00"/>
        <d v="2018-11-09T23:45:00"/>
        <d v="2018-11-10T00:00:00"/>
        <d v="2018-11-10T00:15:00"/>
        <d v="2018-11-10T00:30:00"/>
        <d v="2018-11-10T00:45:00"/>
        <d v="2018-11-10T01:00:00"/>
        <d v="2018-11-10T01:15:00"/>
        <d v="2018-11-10T01:30:00"/>
        <d v="2018-11-10T01:45:00"/>
        <d v="2018-11-10T02:00:00"/>
        <d v="2018-11-10T02:15:00"/>
        <d v="2018-11-10T02:30:00"/>
        <d v="2018-11-10T02:45:00"/>
        <d v="2018-11-10T03:00:00"/>
        <d v="2018-11-10T03:15:00"/>
        <d v="2018-11-10T03:30:00"/>
        <d v="2018-11-10T03:45:00"/>
        <d v="2018-11-10T04:00:00"/>
        <d v="2018-11-10T04:15:00"/>
        <d v="2018-11-10T04:30:00"/>
        <d v="2018-11-10T04:45:00"/>
        <d v="2018-11-10T05:00:00"/>
        <d v="2018-11-10T05:15:00"/>
        <d v="2018-11-10T05:30:00"/>
        <d v="2018-11-10T05:45:00"/>
        <d v="2018-11-10T06:00:00"/>
        <d v="2018-11-10T06:15:00"/>
        <d v="2018-11-10T06:30:00"/>
        <d v="2018-11-10T06:45:00"/>
        <d v="2018-11-10T07:00:00"/>
        <d v="2018-11-10T07:15:00"/>
        <d v="2018-11-10T07:30:00"/>
        <d v="2018-11-10T07:45:00"/>
        <d v="2018-11-10T08:00:00"/>
        <d v="2018-11-10T08:15:00"/>
        <d v="2018-11-10T08:30:00"/>
        <d v="2018-11-10T08:45:00"/>
        <d v="2018-11-10T09:00:00"/>
        <d v="2018-11-10T09:15:00"/>
        <d v="2018-11-10T09:30:00"/>
        <d v="2018-11-10T09:45:00"/>
        <d v="2018-11-10T10:00:00"/>
        <d v="2018-11-10T10:15:00"/>
        <d v="2018-11-10T10:30:00"/>
        <d v="2018-11-10T10:45:00"/>
        <d v="2018-11-10T11:00:00"/>
        <d v="2018-11-10T11:15:00"/>
        <d v="2018-11-10T11:30:00"/>
        <d v="2018-11-10T11:45:00"/>
        <d v="2018-11-10T12:00:00"/>
        <d v="2018-11-10T12:15:00"/>
        <d v="2018-11-10T12:30:00"/>
        <d v="2018-11-10T12:45:00"/>
        <d v="2018-11-10T13:00:00"/>
        <d v="2018-11-10T13:15:00"/>
        <d v="2018-11-10T13:30:00"/>
        <d v="2018-11-10T13:45:00"/>
        <d v="2018-11-10T14:00:00"/>
        <d v="2018-11-10T14:15:00"/>
        <d v="2018-11-10T14:30:00"/>
        <d v="2018-11-10T14:45:00"/>
        <d v="2018-11-10T15:00:00"/>
        <d v="2018-11-10T15:15:00"/>
        <d v="2018-11-10T15:30:00"/>
        <d v="2018-11-10T15:45:00"/>
        <d v="2018-11-10T16:00:00"/>
        <d v="2018-11-10T16:15:00"/>
        <d v="2018-11-10T16:30:00"/>
        <d v="2018-11-10T16:45:00"/>
        <d v="2018-11-10T17:00:00"/>
        <d v="2018-11-10T17:15:00"/>
        <d v="2018-11-10T17:30:00"/>
        <d v="2018-11-10T17:45:00"/>
        <d v="2018-11-10T18:00:00"/>
        <d v="2018-11-10T18:15:00"/>
        <d v="2018-11-10T18:30:00"/>
        <d v="2018-11-10T18:45:00"/>
        <d v="2018-11-10T19:00:00"/>
        <d v="2018-11-10T19:15:00"/>
        <d v="2018-11-10T19:30:00"/>
        <d v="2018-11-10T19:45:00"/>
        <d v="2018-11-10T20:00:00"/>
        <d v="2018-11-10T20:15:00"/>
        <d v="2018-11-10T20:30:00"/>
        <d v="2018-11-10T20:45:00"/>
        <d v="2018-11-10T21:00:00"/>
        <d v="2018-11-10T21:15:00"/>
        <d v="2018-11-10T21:30:00"/>
        <d v="2018-11-10T21:45:00"/>
        <d v="2018-11-10T22:00:00"/>
        <d v="2018-11-10T22:15:00"/>
        <d v="2018-11-10T22:30:00"/>
        <d v="2018-11-10T22:45:00"/>
        <d v="2018-11-10T23:00:00"/>
        <d v="2018-11-10T23:15:00"/>
        <d v="2018-11-10T23:30:00"/>
        <d v="2018-11-10T23:45:00"/>
        <d v="2018-11-11T00:00:00"/>
        <d v="2018-11-11T00:15:00"/>
        <d v="2018-11-11T00:30:00"/>
        <d v="2018-11-11T00:45:00"/>
        <d v="2018-11-11T01:00:00"/>
        <d v="2018-11-11T01:15:00"/>
        <d v="2018-11-11T01:30:00"/>
        <d v="2018-11-11T01:45:00"/>
        <d v="2018-11-11T02:00:00"/>
        <d v="2018-11-11T02:15:00"/>
        <d v="2018-11-11T02:30:00"/>
        <d v="2018-11-11T02:45:00"/>
        <d v="2018-11-11T03:00:00"/>
        <d v="2018-11-11T03:15:00"/>
        <d v="2018-11-11T03:30:00"/>
        <d v="2018-11-11T03:45:00"/>
        <d v="2018-11-11T04:00:00"/>
        <d v="2018-11-11T04:15:00"/>
        <d v="2018-11-11T04:30:00"/>
        <d v="2018-11-11T04:45:00"/>
        <d v="2018-11-11T05:00:00"/>
        <d v="2018-11-11T05:15:00"/>
        <d v="2018-11-11T05:30:00"/>
        <d v="2018-11-11T05:45:00"/>
        <d v="2018-11-11T06:00:00"/>
        <d v="2018-11-11T06:15:00"/>
        <d v="2018-11-11T06:30:00"/>
        <d v="2018-11-11T06:45:00"/>
        <d v="2018-11-11T07:00:00"/>
        <d v="2018-11-11T07:15:00"/>
        <d v="2018-11-11T07:30:00"/>
        <d v="2018-11-11T07:45:00"/>
        <d v="2018-11-11T08:00:00"/>
        <d v="2018-11-11T08:15:00"/>
        <d v="2018-11-11T08:30:00"/>
        <d v="2018-11-11T08:45:00"/>
        <d v="2018-11-11T09:00:00"/>
        <d v="2018-11-11T09:15:00"/>
        <d v="2018-11-11T09:30:00"/>
        <d v="2018-11-11T09:45:00"/>
        <d v="2018-11-11T10:00:00"/>
        <d v="2018-11-11T10:15:00"/>
        <d v="2018-11-11T10:30:00"/>
        <d v="2018-11-11T10:45:00"/>
        <d v="2018-11-11T11:00:00"/>
        <d v="2018-11-11T11:15:00"/>
        <d v="2018-11-11T11:30:00"/>
        <d v="2018-11-11T11:45:00"/>
        <d v="2018-11-11T12:00:00"/>
        <d v="2018-11-11T12:15:00"/>
        <d v="2018-11-11T12:30:00"/>
        <d v="2018-11-11T12:45:00"/>
        <d v="2018-11-11T13:00:00"/>
        <d v="2018-11-11T13:15:00"/>
        <d v="2018-11-11T13:30:00"/>
        <d v="2018-11-11T13:45:00"/>
        <d v="2018-11-11T14:00:00"/>
        <d v="2018-11-11T14:15:00"/>
        <d v="2018-11-11T14:30:00"/>
        <d v="2018-11-11T14:45:00"/>
        <d v="2018-11-11T15:00:00"/>
        <d v="2018-11-11T15:15:00"/>
        <d v="2018-11-11T15:30:00"/>
        <d v="2018-11-11T15:45:00"/>
        <d v="2018-11-11T16:00:00"/>
        <d v="2018-11-11T16:15:00"/>
        <d v="2018-11-11T16:30:00"/>
        <d v="2018-11-11T16:45:00"/>
        <d v="2018-11-11T17:00:00"/>
        <d v="2018-11-11T17:15:00"/>
        <d v="2018-11-11T17:30:00"/>
        <d v="2018-11-11T17:45:00"/>
        <d v="2018-11-11T18:00:00"/>
        <d v="2018-11-11T18:15:00"/>
        <d v="2018-11-11T18:30:00"/>
        <d v="2018-11-11T18:45:00"/>
        <d v="2018-11-11T19:00:00"/>
        <d v="2018-11-11T19:15:00"/>
        <d v="2018-11-11T19:30:00"/>
        <d v="2018-11-11T19:45:00"/>
        <d v="2018-11-11T20:00:00"/>
        <d v="2018-11-11T20:15:00"/>
        <d v="2018-11-11T20:30:00"/>
        <d v="2018-11-11T20:45:00"/>
        <d v="2018-11-11T21:00:00"/>
        <d v="2018-11-11T21:15:00"/>
        <d v="2018-11-11T21:30:00"/>
        <d v="2018-11-11T21:45:00"/>
        <d v="2018-11-11T22:00:00"/>
        <d v="2018-11-11T22:15:00"/>
        <d v="2018-11-11T22:30:00"/>
        <d v="2018-11-11T22:45:00"/>
        <d v="2018-11-11T23:00:00"/>
        <d v="2018-11-11T23:15:00"/>
        <d v="2018-11-11T23:30:00"/>
        <d v="2018-11-11T23:45:00"/>
        <d v="2018-11-12T00:00:00"/>
        <d v="2018-11-12T00:15:00"/>
        <d v="2018-11-12T00:30:00"/>
        <d v="2018-11-12T00:45:00"/>
        <d v="2018-11-12T01:00:00"/>
        <d v="2018-11-12T01:15:00"/>
        <d v="2018-11-12T01:30:00"/>
        <d v="2018-11-12T01:45:00"/>
        <d v="2018-11-12T02:00:00"/>
        <d v="2018-11-12T02:15:00"/>
        <d v="2018-11-12T02:30:00"/>
        <d v="2018-11-12T02:45:00"/>
        <d v="2018-11-12T03:00:00"/>
        <d v="2018-11-12T03:15:00"/>
        <d v="2018-11-12T03:30:00"/>
        <d v="2018-11-12T03:45:00"/>
        <d v="2018-11-12T04:00:00"/>
        <d v="2018-11-12T04:15:00"/>
        <d v="2018-11-12T04:30:00"/>
        <d v="2018-11-12T04:45:00"/>
        <d v="2018-11-12T05:00:00"/>
        <d v="2018-11-12T05:15:00"/>
        <d v="2018-11-12T05:30:00"/>
        <d v="2018-11-12T05:45:00"/>
        <d v="2018-11-12T06:00:00"/>
        <d v="2018-11-12T06:15:00"/>
        <d v="2018-11-12T06:30:00"/>
        <d v="2018-11-12T06:45:00"/>
        <d v="2018-11-12T07:00:00"/>
        <d v="2018-11-12T07:15:00"/>
        <d v="2018-11-12T07:30:00"/>
        <d v="2018-11-12T07:45:00"/>
        <d v="2018-11-12T08:00:00"/>
        <d v="2018-11-12T08:15:00"/>
        <d v="2018-11-12T08:30:00"/>
        <d v="2018-11-12T08:45:00"/>
        <d v="2018-11-12T09:00:00"/>
        <d v="2018-11-12T09:15:00"/>
        <d v="2018-11-12T09:30:00"/>
        <d v="2018-11-12T09:45:00"/>
        <d v="2018-11-12T10:00:00"/>
        <d v="2018-11-12T10:15:00"/>
        <d v="2018-11-12T10:30:00"/>
        <d v="2018-11-12T10:45:00"/>
        <d v="2018-11-12T11:00:00"/>
        <d v="2018-11-12T11:15:00"/>
        <d v="2018-11-12T11:30:00"/>
        <d v="2018-11-12T11:45:00"/>
        <d v="2018-11-12T12:00:00"/>
        <d v="2018-11-12T12:15:00"/>
        <d v="2018-11-12T12:30:00"/>
        <d v="2018-11-12T12:45:00"/>
        <d v="2018-11-12T13:00:00"/>
        <d v="2018-11-12T13:15:00"/>
        <d v="2018-11-12T13:30:00"/>
        <d v="2018-11-12T13:45:00"/>
        <d v="2018-11-12T14:00:00"/>
        <d v="2018-11-12T14:15:00"/>
        <d v="2018-11-12T14:30:00"/>
        <d v="2018-11-12T14:45:00"/>
        <d v="2018-11-12T15:00:00"/>
        <d v="2018-11-12T15:15:00"/>
        <d v="2018-11-12T15:30:00"/>
        <d v="2018-11-12T15:45:00"/>
        <d v="2018-11-12T16:00:00"/>
        <d v="2018-11-12T16:15:00"/>
        <d v="2018-11-12T16:30:00"/>
        <d v="2018-11-12T16:45:00"/>
        <d v="2018-11-12T17:00:00"/>
        <d v="2018-11-12T17:15:00"/>
        <d v="2018-11-12T17:30:00"/>
        <d v="2018-11-12T17:45:00"/>
        <d v="2018-11-12T18:00:00"/>
        <d v="2018-11-12T18:15:00"/>
        <d v="2018-11-12T18:30:00"/>
        <d v="2018-11-12T18:45:00"/>
        <d v="2018-11-12T19:00:00"/>
        <d v="2018-11-12T19:15:00"/>
        <d v="2018-11-12T19:30:00"/>
        <d v="2018-11-12T19:45:00"/>
        <d v="2018-11-12T20:00:00"/>
        <d v="2018-11-12T20:15:00"/>
        <d v="2018-11-12T20:30:00"/>
        <d v="2018-11-12T20:45:00"/>
        <d v="2018-11-12T21:00:00"/>
        <d v="2018-11-12T21:15:00"/>
        <d v="2018-11-12T21:30:00"/>
        <d v="2018-11-12T21:45:00"/>
        <d v="2018-11-12T22:00:00"/>
        <d v="2018-11-12T22:15:00"/>
        <d v="2018-11-12T22:30:00"/>
        <d v="2018-11-12T22:45:00"/>
        <d v="2018-11-12T23:00:00"/>
        <d v="2018-11-12T23:15:00"/>
        <d v="2018-11-12T23:30:00"/>
        <d v="2018-11-12T23:45:00"/>
        <d v="2018-11-13T00:00:00"/>
        <d v="2018-11-13T00:15:00"/>
        <d v="2018-11-13T00:30:00"/>
        <d v="2018-11-13T00:45:00"/>
        <d v="2018-11-13T01:00:00"/>
        <d v="2018-11-13T01:15:00"/>
        <d v="2018-11-13T01:30:00"/>
        <d v="2018-11-13T01:45:00"/>
        <d v="2018-11-13T02:00:00"/>
        <d v="2018-11-13T02:15:00"/>
        <d v="2018-11-13T02:30:00"/>
        <d v="2018-11-13T02:45:00"/>
        <d v="2018-11-13T03:00:00"/>
        <d v="2018-11-13T03:15:00"/>
        <d v="2018-11-13T03:30:00"/>
        <d v="2018-11-13T03:45:00"/>
        <d v="2018-11-13T04:00:00"/>
        <d v="2018-11-13T04:15:00"/>
        <d v="2018-11-13T04:30:00"/>
        <d v="2018-11-13T04:45:00"/>
        <d v="2018-11-13T05:00:00"/>
        <d v="2018-11-13T05:15:00"/>
        <d v="2018-11-13T05:30:00"/>
        <d v="2018-11-13T05:45:00"/>
        <d v="2018-11-13T06:00:00"/>
        <d v="2018-11-13T06:15:00"/>
        <d v="2018-11-13T06:30:00"/>
        <d v="2018-11-13T06:45:00"/>
        <d v="2018-11-13T07:00:00"/>
        <d v="2018-11-13T07:15:00"/>
        <d v="2018-11-13T07:30:00"/>
        <d v="2018-11-13T07:45:00"/>
        <d v="2018-11-13T08:00:00"/>
        <d v="2018-11-13T08:15:00"/>
        <d v="2018-11-13T08:30:00"/>
        <d v="2018-11-13T08:45:00"/>
        <d v="2018-11-13T09:00:00"/>
        <d v="2018-11-13T09:15:00"/>
        <d v="2018-11-13T09:30:00"/>
        <d v="2018-11-13T09:45:00"/>
        <d v="2018-11-13T10:00:00"/>
        <d v="2018-11-13T10:15:00"/>
        <d v="2018-11-13T10:30:00"/>
        <d v="2018-11-13T10:45:00"/>
        <d v="2018-11-13T11:00:00"/>
        <d v="2018-11-13T11:15:00"/>
        <d v="2018-11-13T11:30:00"/>
        <d v="2018-11-13T11:45:00"/>
        <d v="2018-11-13T12:00:00"/>
        <d v="2018-11-13T12:15:00"/>
        <d v="2018-11-13T12:30:00"/>
        <d v="2018-11-13T12:45:00"/>
        <d v="2018-11-13T13:00:00"/>
        <d v="2018-11-13T13:15:00"/>
        <d v="2018-11-13T13:30:00"/>
        <d v="2018-11-13T13:45:00"/>
        <d v="2018-11-13T14:00:00"/>
        <d v="2018-11-13T14:15:00"/>
        <d v="2018-11-13T14:30:00"/>
        <d v="2018-11-13T14:45:00"/>
        <d v="2018-11-13T15:00:00"/>
        <d v="2018-11-13T15:15:00"/>
        <d v="2018-11-13T15:30:00"/>
        <d v="2018-11-13T15:45:00"/>
        <d v="2018-11-13T16:00:00"/>
        <d v="2018-11-13T16:15:00"/>
        <d v="2018-11-13T16:30:00"/>
        <d v="2018-11-13T16:45:00"/>
        <d v="2018-11-13T17:00:00"/>
        <d v="2018-11-13T17:15:00"/>
        <d v="2018-11-13T17:30:00"/>
        <d v="2018-11-13T17:45:00"/>
        <d v="2018-11-13T18:00:00"/>
        <d v="2018-11-13T18:15:00"/>
        <d v="2018-11-13T18:30:00"/>
        <d v="2018-11-13T18:45:00"/>
        <d v="2018-11-13T19:00:00"/>
        <d v="2018-11-13T19:15:00"/>
        <d v="2018-11-13T19:30:00"/>
        <d v="2018-11-13T19:45:00"/>
        <d v="2018-11-13T20:00:00"/>
        <d v="2018-11-13T20:15:00"/>
        <d v="2018-11-13T20:30:00"/>
        <d v="2018-11-13T20:45:00"/>
        <d v="2018-11-13T21:00:00"/>
        <d v="2018-11-13T21:15:00"/>
        <d v="2018-11-13T21:30:00"/>
        <d v="2018-11-13T21:45:00"/>
        <d v="2018-11-13T22:00:00"/>
        <d v="2018-11-13T22:15:00"/>
        <d v="2018-11-13T22:30:00"/>
        <d v="2018-11-13T22:45:00"/>
        <d v="2018-11-13T23:00:00"/>
        <d v="2018-11-13T23:15:00"/>
        <d v="2018-11-13T23:30:00"/>
        <d v="2018-11-13T23:45:00"/>
        <d v="2018-11-14T00:00:00"/>
        <d v="2018-11-14T00:15:00"/>
        <d v="2018-11-14T00:30:00"/>
        <d v="2018-11-14T00:45:00"/>
        <d v="2018-11-14T01:00:00"/>
        <d v="2018-11-14T01:15:00"/>
        <d v="2018-11-14T01:30:00"/>
        <d v="2018-11-14T01:45:00"/>
        <d v="2018-11-14T02:00:00"/>
        <d v="2018-11-14T02:15:00"/>
        <d v="2018-11-14T02:30:00"/>
        <d v="2018-11-14T02:45:00"/>
        <d v="2018-11-14T03:00:00"/>
        <d v="2018-11-14T03:15:00"/>
        <d v="2018-11-14T03:30:00"/>
        <d v="2018-11-14T03:45:00"/>
        <d v="2018-11-14T04:00:00"/>
        <d v="2018-11-14T04:15:00"/>
        <d v="2018-11-14T04:30:00"/>
        <d v="2018-11-14T04:45:00"/>
        <d v="2018-11-14T05:00:00"/>
        <d v="2018-11-14T05:15:00"/>
        <d v="2018-11-14T05:30:00"/>
        <d v="2018-11-14T05:45:00"/>
        <d v="2018-11-14T06:00:00"/>
        <d v="2018-11-14T06:15:00"/>
        <d v="2018-11-14T06:30:00"/>
        <d v="2018-11-14T06:45:00"/>
        <d v="2018-11-14T07:00:00"/>
        <d v="2018-11-14T07:15:00"/>
        <d v="2018-11-14T07:30:00"/>
        <d v="2018-11-14T07:45:00"/>
        <d v="2018-11-14T08:00:00"/>
        <d v="2018-11-14T08:15:00"/>
        <d v="2018-11-14T08:30:00"/>
        <d v="2018-11-14T08:45:00"/>
        <d v="2018-11-14T09:00:00"/>
        <d v="2018-11-14T09:15:00"/>
        <d v="2018-11-14T09:30:00"/>
        <d v="2018-11-14T09:45:00"/>
        <d v="2018-11-14T10:00:00"/>
        <d v="2018-11-14T10:15:00"/>
        <d v="2018-11-14T10:30:00"/>
        <d v="2018-11-14T10:45:00"/>
        <d v="2018-11-14T11:00:00"/>
        <d v="2018-11-14T11:15:00"/>
        <d v="2018-11-14T11:30:00"/>
        <d v="2018-11-14T11:45:00"/>
        <d v="2018-11-14T12:00:00"/>
        <d v="2018-11-14T12:15:00"/>
        <d v="2018-11-14T12:30:00"/>
        <d v="2018-11-14T12:45:00"/>
        <d v="2018-11-14T13:00:00"/>
        <d v="2018-11-14T13:15:00"/>
        <d v="2018-11-14T13:30:00"/>
        <d v="2018-11-14T13:45:00"/>
        <d v="2018-11-14T14:00:00"/>
        <d v="2018-11-14T14:15:00"/>
        <d v="2018-11-14T14:30:00"/>
        <d v="2018-11-14T14:45:00"/>
        <d v="2018-11-14T15:00:00"/>
        <d v="2018-11-14T15:15:00"/>
        <d v="2018-11-14T15:30:00"/>
        <d v="2018-11-14T15:45:00"/>
        <d v="2018-11-14T16:00:00"/>
        <d v="2018-11-14T16:15:00"/>
        <d v="2018-11-14T16:30:00"/>
        <d v="2018-11-14T16:45:00"/>
        <d v="2018-11-14T17:00:00"/>
        <d v="2018-11-14T17:15:00"/>
        <d v="2018-11-14T17:30:00"/>
        <d v="2018-11-14T17:45:00"/>
        <d v="2018-11-14T18:00:00"/>
        <d v="2018-11-14T18:15:00"/>
        <d v="2018-11-14T18:30:00"/>
        <d v="2018-11-14T18:45:00"/>
        <d v="2018-11-14T19:00:00"/>
        <d v="2018-11-14T19:15:00"/>
        <d v="2018-11-14T19:30:00"/>
        <d v="2018-11-14T19:45:00"/>
        <d v="2018-11-14T20:00:00"/>
        <d v="2018-11-14T20:15:00"/>
        <d v="2018-11-14T20:30:00"/>
        <d v="2018-11-14T20:45:00"/>
        <d v="2018-11-14T21:00:00"/>
        <d v="2018-11-14T21:15:00"/>
        <d v="2018-11-14T21:30:00"/>
        <d v="2018-11-14T21:45:00"/>
        <d v="2018-11-14T22:00:00"/>
        <d v="2018-11-14T22:15:00"/>
        <d v="2018-11-14T22:30:00"/>
        <d v="2018-11-14T22:45:00"/>
        <d v="2018-11-14T23:00:00"/>
        <d v="2018-11-14T23:15:00"/>
        <d v="2018-11-14T23:30:00"/>
        <d v="2018-11-14T23:45:00"/>
        <d v="2018-11-15T00:00:00"/>
        <d v="2018-11-15T00:15:00"/>
        <d v="2018-11-15T00:30:00"/>
        <d v="2018-11-15T00:45:00"/>
        <d v="2018-11-15T01:00:00"/>
        <d v="2018-11-15T01:15:00"/>
        <d v="2018-11-15T01:30:00"/>
        <d v="2018-11-15T01:45:00"/>
        <d v="2018-11-15T02:00:00"/>
        <d v="2018-11-15T02:15:00"/>
        <d v="2018-11-15T02:30:00"/>
        <d v="2018-11-15T02:45:00"/>
        <d v="2018-11-15T03:00:00"/>
        <d v="2018-11-15T03:15:00"/>
        <d v="2018-11-15T03:30:00"/>
        <d v="2018-11-15T03:45:00"/>
        <d v="2018-11-15T04:00:00"/>
        <d v="2018-11-15T04:15:00"/>
        <d v="2018-11-15T04:30:00"/>
        <d v="2018-11-15T04:45:00"/>
        <d v="2018-11-15T05:00:00"/>
        <d v="2018-11-15T05:15:00"/>
        <d v="2018-11-15T05:30:00"/>
        <d v="2018-11-15T05:45:00"/>
        <d v="2018-11-15T06:00:00"/>
        <d v="2018-11-15T06:15:00"/>
        <d v="2018-11-15T06:30:00"/>
        <d v="2018-11-15T06:45:00"/>
        <d v="2018-11-15T07:00:00"/>
        <d v="2018-11-15T07:15:00"/>
        <d v="2018-11-15T07:30:00"/>
        <d v="2018-11-15T07:45:00"/>
        <d v="2018-11-15T08:00:00"/>
        <d v="2018-11-15T08:15:00"/>
        <d v="2018-11-15T08:30:00"/>
        <d v="2018-11-15T08:45:00"/>
        <d v="2018-11-15T09:00:00"/>
        <d v="2018-11-15T09:15:00"/>
        <d v="2018-11-15T09:30:00"/>
        <d v="2018-11-15T09:45:00"/>
        <d v="2018-11-15T10:00:00"/>
        <d v="2018-11-15T10:15:00"/>
        <d v="2018-11-15T10:30:00"/>
        <d v="2018-11-15T10:45:00"/>
        <d v="2018-11-15T11:00:00"/>
        <d v="2018-11-15T11:15:00"/>
        <d v="2018-11-15T11:30:00"/>
        <d v="2018-11-15T11:45:00"/>
        <d v="2018-11-15T12:00:00"/>
        <d v="2018-11-15T12:15:00"/>
        <d v="2018-11-15T12:30:00"/>
        <d v="2018-11-15T12:45:00"/>
        <d v="2018-11-15T13:00:00"/>
        <d v="2018-11-15T13:15:00"/>
        <d v="2018-11-15T13:30:00"/>
        <d v="2018-11-15T13:45:00"/>
        <d v="2018-11-15T14:00:00"/>
        <d v="2018-11-15T14:15:00"/>
        <d v="2018-11-15T14:30:00"/>
        <d v="2018-11-15T14:45:00"/>
        <d v="2018-11-15T15:00:00"/>
        <d v="2018-11-15T15:15:00"/>
        <d v="2018-11-15T15:30:00"/>
        <d v="2018-11-15T15:45:00"/>
        <d v="2018-11-15T16:00:00"/>
        <d v="2018-11-15T16:15:00"/>
        <d v="2018-11-15T16:30:00"/>
        <d v="2018-11-15T16:45:00"/>
        <d v="2018-11-15T17:00:00"/>
        <d v="2018-11-15T17:15:00"/>
        <d v="2018-11-15T17:30:00"/>
        <d v="2018-11-15T17:45:00"/>
        <d v="2018-11-15T18:00:00"/>
        <d v="2018-11-15T18:15:00"/>
        <d v="2018-11-15T18:30:00"/>
        <d v="2018-11-15T18:45:00"/>
        <d v="2018-11-15T19:00:00"/>
        <d v="2018-11-15T19:15:00"/>
        <d v="2018-11-15T19:30:00"/>
        <d v="2018-11-15T19:45:00"/>
        <d v="2018-11-15T20:00:00"/>
        <d v="2018-11-15T20:15:00"/>
        <d v="2018-11-15T20:30:00"/>
        <d v="2018-11-15T20:45:00"/>
        <d v="2018-11-15T21:00:00"/>
        <d v="2018-11-15T21:15:00"/>
        <d v="2018-11-15T21:30:00"/>
        <d v="2018-11-15T21:45:00"/>
        <d v="2018-11-15T22:00:00"/>
        <d v="2018-11-15T22:15:00"/>
        <d v="2018-11-15T22:30:00"/>
        <d v="2018-11-15T22:45:00"/>
        <d v="2018-11-15T23:00:00"/>
        <d v="2018-11-15T23:15:00"/>
        <d v="2018-11-15T23:30:00"/>
        <d v="2018-11-15T23:45:00"/>
        <d v="2018-11-16T00:00:00"/>
        <d v="2018-11-16T00:15:00"/>
        <d v="2018-11-16T00:30:00"/>
        <d v="2018-11-16T00:45:00"/>
        <d v="2018-11-16T01:00:00"/>
        <d v="2018-11-16T01:15:00"/>
        <d v="2018-11-16T01:30:00"/>
        <d v="2018-11-16T01:45:00"/>
        <d v="2018-11-16T02:00:00"/>
        <d v="2018-11-16T02:15:00"/>
        <d v="2018-11-16T02:30:00"/>
        <d v="2018-11-16T02:45:00"/>
        <d v="2018-11-16T03:00:00"/>
        <d v="2018-11-16T03:15:00"/>
        <d v="2018-11-16T03:30:00"/>
        <d v="2018-11-16T03:45:00"/>
        <d v="2018-11-16T04:00:00"/>
        <d v="2018-11-16T04:15:00"/>
        <d v="2018-11-16T04:30:00"/>
        <d v="2018-11-16T04:45:00"/>
        <d v="2018-11-16T05:00:00"/>
        <d v="2018-11-16T05:15:00"/>
        <d v="2018-11-16T05:30:00"/>
        <d v="2018-11-16T05:45:00"/>
        <d v="2018-11-16T06:00:00"/>
        <d v="2018-11-16T06:15:00"/>
        <d v="2018-11-16T06:30:00"/>
        <d v="2018-11-16T06:45:00"/>
        <d v="2018-11-16T07:00:00"/>
        <d v="2018-11-16T07:15:00"/>
        <d v="2018-11-16T07:30:00"/>
        <d v="2018-11-16T07:45:00"/>
        <d v="2018-11-16T08:00:00"/>
        <d v="2018-11-16T08:15:00"/>
        <d v="2018-11-16T08:30:00"/>
        <d v="2018-11-16T08:45:00"/>
        <d v="2018-11-16T09:00:00"/>
        <d v="2018-11-16T09:15:00"/>
        <d v="2018-11-16T09:30:00"/>
        <d v="2018-11-16T09:45:00"/>
        <d v="2018-11-16T10:00:00"/>
        <d v="2018-11-16T10:15:00"/>
        <d v="2018-11-16T10:30:00"/>
        <d v="2018-11-16T10:45:00"/>
        <d v="2018-11-16T11:00:00"/>
        <d v="2018-11-16T11:15:00"/>
        <d v="2018-11-16T11:30:00"/>
        <d v="2018-11-16T11:45:00"/>
        <d v="2018-11-16T12:00:00"/>
        <d v="2018-11-16T12:15:00"/>
        <d v="2018-11-16T12:30:00"/>
        <d v="2018-11-16T12:45:00"/>
        <d v="2018-11-16T13:00:00"/>
        <d v="2018-11-16T13:15:00"/>
        <d v="2018-11-16T13:30:00"/>
        <d v="2018-11-16T13:45:00"/>
        <d v="2018-11-16T14:00:00"/>
        <d v="2018-11-16T14:15:00"/>
        <d v="2018-11-16T14:30:00"/>
        <d v="2018-11-16T14:45:00"/>
        <d v="2018-11-16T15:00:00"/>
        <d v="2018-11-16T15:15:00"/>
        <d v="2018-11-16T15:30:00"/>
        <d v="2018-11-16T15:45:00"/>
        <d v="2018-11-16T16:00:00"/>
        <d v="2018-11-16T16:15:00"/>
        <d v="2018-11-16T16:30:00"/>
        <d v="2018-11-16T16:45:00"/>
        <d v="2018-11-16T17:00:00"/>
        <d v="2018-11-16T17:15:00"/>
        <d v="2018-11-16T17:30:00"/>
        <d v="2018-11-16T17:45:00"/>
        <d v="2018-11-16T18:00:00"/>
        <d v="2018-11-16T18:15:00"/>
        <d v="2018-11-16T18:30:00"/>
        <d v="2018-11-16T18:45:00"/>
        <d v="2018-11-16T19:00:00"/>
        <d v="2018-11-16T19:15:00"/>
        <d v="2018-11-16T19:30:00"/>
        <d v="2018-11-16T19:45:00"/>
        <d v="2018-11-16T20:00:00"/>
        <d v="2018-11-16T20:15:00"/>
        <d v="2018-11-16T20:30:00"/>
        <d v="2018-11-16T20:45:00"/>
        <d v="2018-11-16T21:00:00"/>
        <d v="2018-11-16T21:15:00"/>
        <d v="2018-11-16T21:30:00"/>
        <d v="2018-11-16T21:45:00"/>
        <d v="2018-11-16T22:00:00"/>
        <d v="2018-11-16T22:15:00"/>
        <d v="2018-11-16T22:30:00"/>
        <d v="2018-11-16T22:45:00"/>
        <d v="2018-11-16T23:00:00"/>
        <d v="2018-11-16T23:15:00"/>
        <d v="2018-11-16T23:30:00"/>
        <d v="2018-11-16T23:45:00"/>
        <d v="2018-11-17T00:00:00"/>
        <d v="2018-11-17T00:15:00"/>
        <d v="2018-11-17T00:30:00"/>
        <d v="2018-11-17T00:45:00"/>
        <d v="2018-11-17T01:00:00"/>
        <d v="2018-11-17T01:15:00"/>
        <d v="2018-11-17T01:30:00"/>
        <d v="2018-11-17T01:45:00"/>
        <d v="2018-11-17T02:00:00"/>
        <d v="2018-11-17T02:15:00"/>
        <d v="2018-11-17T02:30:00"/>
        <d v="2018-11-17T02:45:00"/>
        <d v="2018-11-17T03:00:00"/>
        <d v="2018-11-17T03:15:00"/>
        <d v="2018-11-17T03:30:00"/>
        <d v="2018-11-17T03:45:00"/>
        <d v="2018-11-17T04:00:00"/>
        <d v="2018-11-17T04:15:00"/>
        <d v="2018-11-17T04:30:00"/>
        <d v="2018-11-17T04:45:00"/>
        <d v="2018-11-17T05:00:00"/>
        <d v="2018-11-17T05:15:00"/>
        <d v="2018-11-17T05:30:00"/>
        <d v="2018-11-17T05:45:00"/>
        <d v="2018-11-17T06:00:00"/>
        <d v="2018-11-17T06:15:00"/>
        <d v="2018-11-17T06:30:00"/>
        <d v="2018-11-17T06:45:00"/>
        <d v="2018-11-17T07:00:00"/>
        <d v="2018-11-17T07:15:00"/>
        <d v="2018-11-17T07:30:00"/>
        <d v="2018-11-17T07:45:00"/>
        <d v="2018-11-17T08:00:00"/>
        <d v="2018-11-17T08:15:00"/>
        <d v="2018-11-17T08:30:00"/>
        <d v="2018-11-17T08:45:00"/>
        <d v="2018-11-17T09:00:00"/>
        <d v="2018-11-17T09:15:00"/>
        <d v="2018-11-17T09:30:00"/>
        <d v="2018-11-17T09:45:00"/>
        <d v="2018-11-17T10:00:00"/>
        <d v="2018-11-17T10:15:00"/>
        <d v="2018-11-17T10:30:00"/>
        <d v="2018-11-17T10:45:00"/>
        <d v="2018-11-17T11:00:00"/>
        <d v="2018-11-17T11:15:00"/>
        <d v="2018-11-17T11:30:00"/>
        <d v="2018-11-17T11:45:00"/>
        <d v="2018-11-17T12:00:00"/>
        <d v="2018-11-17T12:15:00"/>
        <d v="2018-11-17T12:30:00"/>
        <d v="2018-11-17T12:45:00"/>
        <d v="2018-11-17T13:00:00"/>
        <d v="2018-11-17T13:15:00"/>
        <d v="2018-11-17T13:30:00"/>
        <d v="2018-11-17T13:45:00"/>
        <d v="2018-11-17T14:00:00"/>
        <d v="2018-11-17T14:15:00"/>
        <d v="2018-11-17T14:30:00"/>
        <d v="2018-11-17T14:45:00"/>
        <d v="2018-11-17T15:00:00"/>
        <d v="2018-11-17T15:15:00"/>
        <d v="2018-11-17T15:30:00"/>
        <d v="2018-11-17T15:45:00"/>
        <d v="2018-11-17T16:00:00"/>
        <d v="2018-11-17T16:15:00"/>
        <d v="2018-11-17T16:30:00"/>
        <d v="2018-11-17T16:45:00"/>
        <d v="2018-11-17T17:00:00"/>
        <d v="2018-11-17T17:15:00"/>
        <d v="2018-11-17T17:30:00"/>
        <d v="2018-11-17T17:45:00"/>
        <d v="2018-11-17T18:00:00"/>
        <d v="2018-11-17T18:15:00"/>
        <d v="2018-11-17T18:30:00"/>
        <d v="2018-11-17T18:45:00"/>
        <d v="2018-11-17T19:00:00"/>
        <d v="2018-11-17T19:15:00"/>
        <d v="2018-11-17T19:30:00"/>
        <d v="2018-11-17T19:45:00"/>
        <d v="2018-11-17T20:00:00"/>
        <d v="2018-11-17T20:15:00"/>
        <d v="2018-11-17T20:30:00"/>
        <d v="2018-11-17T20:45:00"/>
        <d v="2018-11-17T21:00:00"/>
        <d v="2018-11-17T21:15:00"/>
        <d v="2018-11-17T21:30:00"/>
        <d v="2018-11-17T21:45:00"/>
        <d v="2018-11-17T22:00:00"/>
        <d v="2018-11-17T22:15:00"/>
        <d v="2018-11-17T22:30:00"/>
        <d v="2018-11-17T22:45:00"/>
        <d v="2018-11-17T23:00:00"/>
        <d v="2018-11-17T23:15:00"/>
        <d v="2018-11-17T23:30:00"/>
        <d v="2018-11-17T23:45:00"/>
        <d v="2018-11-18T00:00:00"/>
        <d v="2018-11-18T00:15:00"/>
        <d v="2018-11-18T00:30:00"/>
        <d v="2018-11-18T00:45:00"/>
        <d v="2018-11-18T01:00:00"/>
        <d v="2018-11-18T01:15:00"/>
        <d v="2018-11-18T01:30:00"/>
        <d v="2018-11-18T01:45:00"/>
        <d v="2018-11-18T02:00:00"/>
        <d v="2018-11-18T02:15:00"/>
        <d v="2018-11-18T02:30:00"/>
        <d v="2018-11-18T02:45:00"/>
        <d v="2018-11-18T03:00:00"/>
        <d v="2018-11-18T03:15:00"/>
        <d v="2018-11-18T03:30:00"/>
        <d v="2018-11-18T03:45:00"/>
        <d v="2018-11-18T04:00:00"/>
        <d v="2018-11-18T04:15:00"/>
        <d v="2018-11-18T04:30:00"/>
        <d v="2018-11-18T04:45:00"/>
        <d v="2018-11-18T05:00:00"/>
        <d v="2018-11-18T05:15:00"/>
        <d v="2018-11-18T05:30:00"/>
        <d v="2018-11-18T05:45:00"/>
        <d v="2018-11-18T06:00:00"/>
        <d v="2018-11-18T06:15:00"/>
        <d v="2018-11-18T06:30:00"/>
        <d v="2018-11-18T06:45:00"/>
        <d v="2018-11-18T07:00:00"/>
        <d v="2018-11-18T07:15:00"/>
        <d v="2018-11-18T07:30:00"/>
        <d v="2018-11-18T07:45:00"/>
        <d v="2018-11-18T08:00:00"/>
        <d v="2018-11-18T08:15:00"/>
        <d v="2018-11-18T08:30:00"/>
        <d v="2018-11-18T08:45:00"/>
        <d v="2018-11-18T09:00:00"/>
        <d v="2018-11-18T09:15:00"/>
        <d v="2018-11-18T09:30:00"/>
        <d v="2018-11-18T09:45:00"/>
        <d v="2018-11-18T10:00:00"/>
        <d v="2018-11-18T10:15:00"/>
        <d v="2018-11-18T10:30:00"/>
        <d v="2018-11-18T10:45:00"/>
        <d v="2018-11-18T11:00:00"/>
        <d v="2018-11-18T11:15:00"/>
        <d v="2018-11-18T11:30:00"/>
        <d v="2018-11-18T11:45:00"/>
        <d v="2018-11-18T12:00:00"/>
        <d v="2018-11-18T12:15:00"/>
        <d v="2018-11-18T12:30:00"/>
        <d v="2018-11-18T12:45:00"/>
        <d v="2018-11-18T13:00:00"/>
        <d v="2018-11-18T13:15:00"/>
        <d v="2018-11-18T13:30:00"/>
        <d v="2018-11-18T13:45:00"/>
        <d v="2018-11-18T14:00:00"/>
        <d v="2018-11-18T14:15:00"/>
        <d v="2018-11-18T14:30:00"/>
        <d v="2018-11-18T14:45:00"/>
        <d v="2018-11-18T15:00:00"/>
        <d v="2018-11-18T15:15:00"/>
        <d v="2018-11-18T15:30:00"/>
        <d v="2018-11-18T15:45:00"/>
        <d v="2018-11-18T16:00:00"/>
        <d v="2018-11-18T16:15:00"/>
        <d v="2018-11-18T16:30:00"/>
        <d v="2018-11-18T16:45:00"/>
        <d v="2018-11-18T17:00:00"/>
        <d v="2018-11-18T17:15:00"/>
        <d v="2018-11-18T17:30:00"/>
        <d v="2018-11-18T17:45:00"/>
        <d v="2018-11-18T18:00:00"/>
        <d v="2018-11-18T18:15:00"/>
        <d v="2018-11-18T18:30:00"/>
        <d v="2018-11-18T18:45:00"/>
        <d v="2018-11-18T19:00:00"/>
        <d v="2018-11-18T19:15:00"/>
        <d v="2018-11-18T19:30:00"/>
        <d v="2018-11-18T19:45:00"/>
        <d v="2018-11-18T20:00:00"/>
        <d v="2018-11-18T20:15:00"/>
        <d v="2018-11-18T20:30:00"/>
        <d v="2018-11-18T20:45:00"/>
        <d v="2018-11-18T21:00:00"/>
        <d v="2018-11-18T21:15:00"/>
        <d v="2018-11-18T21:30:00"/>
        <d v="2018-11-18T21:45:00"/>
        <d v="2018-11-18T22:00:00"/>
        <d v="2018-11-18T22:15:00"/>
        <d v="2018-11-18T22:30:00"/>
        <d v="2018-11-18T22:45:00"/>
        <d v="2018-11-18T23:00:00"/>
        <d v="2018-11-18T23:15:00"/>
        <d v="2018-11-18T23:30:00"/>
        <d v="2018-11-18T23:45:00"/>
        <d v="2018-11-19T00:00:00"/>
        <d v="2018-11-19T00:15:00"/>
        <d v="2018-11-19T00:30:00"/>
        <d v="2018-11-19T00:45:00"/>
        <d v="2018-11-19T01:00:00"/>
        <d v="2018-11-19T01:15:00"/>
        <d v="2018-11-19T01:30:00"/>
        <d v="2018-11-19T01:45:00"/>
        <d v="2018-11-19T02:00:00"/>
        <d v="2018-11-19T02:15:00"/>
        <d v="2018-11-19T02:30:00"/>
        <d v="2018-11-19T02:45:00"/>
        <d v="2018-11-19T03:00:00"/>
        <d v="2018-11-19T03:15:00"/>
        <d v="2018-11-19T03:30:00"/>
        <d v="2018-11-19T03:45:00"/>
        <d v="2018-11-19T04:00:00"/>
        <d v="2018-11-19T04:15:00"/>
        <d v="2018-11-19T04:30:00"/>
        <d v="2018-11-19T04:45:00"/>
        <d v="2018-11-19T05:00:00"/>
        <d v="2018-11-19T05:15:00"/>
        <d v="2018-11-19T05:30:00"/>
        <d v="2018-11-19T05:45:00"/>
        <d v="2018-11-19T06:00:00"/>
        <d v="2018-11-19T06:15:00"/>
        <d v="2018-11-19T06:30:00"/>
        <d v="2018-11-19T06:45:00"/>
        <d v="2018-11-19T07:00:00"/>
        <d v="2018-11-19T07:15:00"/>
        <d v="2018-11-19T07:30:00"/>
        <d v="2018-11-19T07:45:00"/>
        <d v="2018-11-19T08:00:00"/>
        <d v="2018-11-19T08:15:00"/>
        <d v="2018-11-19T08:30:00"/>
        <d v="2018-11-19T08:45:00"/>
        <d v="2018-11-19T09:00:00"/>
        <d v="2018-11-19T09:15:00"/>
        <d v="2018-11-19T09:30:00"/>
        <d v="2018-11-19T09:45:00"/>
        <d v="2018-11-19T10:00:00"/>
        <d v="2018-11-19T10:15:00"/>
        <d v="2018-11-19T10:30:00"/>
        <d v="2018-11-19T10:45:00"/>
        <d v="2018-11-19T11:00:00"/>
        <d v="2018-11-19T11:15:00"/>
        <d v="2018-11-19T11:30:00"/>
        <d v="2018-11-19T11:45:00"/>
        <d v="2018-11-19T12:00:00"/>
        <d v="2018-11-19T12:15:00"/>
        <d v="2018-11-19T12:30:00"/>
        <d v="2018-11-19T12:45:00"/>
        <d v="2018-11-19T13:00:00"/>
        <d v="2018-11-19T13:15:00"/>
        <d v="2018-11-19T13:30:00"/>
        <d v="2018-11-19T13:45:00"/>
        <d v="2018-11-19T14:00:00"/>
        <d v="2018-11-19T14:15:00"/>
        <d v="2018-11-19T14:30:00"/>
        <d v="2018-11-19T14:45:00"/>
        <d v="2018-11-19T15:00:00"/>
        <d v="2018-11-19T15:15:00"/>
        <d v="2018-11-19T15:30:00"/>
        <d v="2018-11-19T15:45:00"/>
        <d v="2018-11-19T16:00:00"/>
        <d v="2018-11-19T16:15:00"/>
        <d v="2018-11-19T16:30:00"/>
        <d v="2018-11-19T16:45:00"/>
        <d v="2018-11-19T17:00:00"/>
        <d v="2018-11-19T17:15:00"/>
        <d v="2018-11-19T17:30:00"/>
        <d v="2018-11-19T17:45:00"/>
        <d v="2018-11-19T18:00:00"/>
        <d v="2018-11-19T18:15:00"/>
        <d v="2018-11-19T18:30:00"/>
        <d v="2018-11-19T18:45:00"/>
        <d v="2018-11-19T19:00:00"/>
        <d v="2018-11-19T19:15:00"/>
        <d v="2018-11-19T19:30:00"/>
        <d v="2018-11-19T19:45:00"/>
        <d v="2018-11-19T20:00:00"/>
        <d v="2018-11-19T20:15:00"/>
        <d v="2018-11-19T20:30:00"/>
        <d v="2018-11-19T20:45:00"/>
        <d v="2018-11-19T21:00:00"/>
        <d v="2018-11-19T21:15:00"/>
        <d v="2018-11-19T21:30:00"/>
        <d v="2018-11-19T21:45:00"/>
        <d v="2018-11-19T22:00:00"/>
        <d v="2018-11-19T22:15:00"/>
        <d v="2018-11-19T22:30:00"/>
        <d v="2018-11-19T22:45:00"/>
        <d v="2018-11-19T23:00:00"/>
        <d v="2018-11-19T23:15:00"/>
        <d v="2018-11-19T23:30:00"/>
        <d v="2018-11-19T23:45:00"/>
        <d v="2018-11-20T00:00:00"/>
        <d v="2018-11-20T00:15:00"/>
        <d v="2018-11-20T00:30:00"/>
        <d v="2018-11-20T00:45:00"/>
        <d v="2018-11-20T01:00:00"/>
        <d v="2018-11-20T01:15:00"/>
        <d v="2018-11-20T01:30:00"/>
        <d v="2018-11-20T01:45:00"/>
        <d v="2018-11-20T02:00:00"/>
        <d v="2018-11-20T02:15:00"/>
        <d v="2018-11-20T02:30:00"/>
        <d v="2018-11-20T02:45:00"/>
        <d v="2018-11-20T03:00:00"/>
        <d v="2018-11-20T03:15:00"/>
        <d v="2018-11-20T03:30:00"/>
        <d v="2018-11-20T03:45:00"/>
        <d v="2018-11-20T04:00:00"/>
        <d v="2018-11-20T04:15:00"/>
        <d v="2018-11-20T04:30:00"/>
        <d v="2018-11-20T04:45:00"/>
        <d v="2018-11-20T05:00:00"/>
        <d v="2018-11-20T05:15:00"/>
        <d v="2018-11-20T05:30:00"/>
        <d v="2018-11-20T05:45:00"/>
        <d v="2018-11-20T06:00:00"/>
        <d v="2018-11-20T06:15:00"/>
        <d v="2018-11-20T06:30:00"/>
        <d v="2018-11-20T06:45:00"/>
        <d v="2018-11-20T07:00:00"/>
        <d v="2018-11-20T07:15:00"/>
        <d v="2018-11-20T07:30:00"/>
        <d v="2018-11-20T07:45:00"/>
        <d v="2018-11-20T08:00:00"/>
        <d v="2018-11-20T08:15:00"/>
        <d v="2018-11-20T08:30:00"/>
        <d v="2018-11-20T08:45:00"/>
        <d v="2018-11-20T09:00:00"/>
        <d v="2018-11-20T09:15:00"/>
        <d v="2018-11-20T09:30:00"/>
        <d v="2018-11-20T09:45:00"/>
        <d v="2018-11-20T10:00:00"/>
        <d v="2018-11-20T10:15:00"/>
        <d v="2018-11-20T10:30:00"/>
        <d v="2018-11-20T10:45:00"/>
        <d v="2018-11-20T11:00:00"/>
        <d v="2018-11-20T11:15:00"/>
        <d v="2018-11-20T11:30:00"/>
        <d v="2018-11-20T11:45:00"/>
        <d v="2018-11-20T12:00:00"/>
        <d v="2018-11-20T12:15:00"/>
        <d v="2018-11-20T12:30:00"/>
        <d v="2018-11-20T12:45:00"/>
        <d v="2018-11-20T13:00:00"/>
        <d v="2018-11-20T13:15:00"/>
        <d v="2018-11-20T13:30:00"/>
        <d v="2018-11-20T13:45:00"/>
        <d v="2018-11-20T14:00:00"/>
        <d v="2018-11-20T14:15:00"/>
        <d v="2018-11-20T14:30:00"/>
        <d v="2018-11-20T14:45:00"/>
        <d v="2018-11-20T15:00:00"/>
        <d v="2018-11-20T15:15:00"/>
        <d v="2018-11-20T15:30:00"/>
        <d v="2018-11-20T15:45:00"/>
        <d v="2018-11-20T16:00:00"/>
        <d v="2018-11-20T16:15:00"/>
        <d v="2018-11-20T16:30:00"/>
        <d v="2018-11-20T16:45:00"/>
        <d v="2018-11-20T17:00:00"/>
        <d v="2018-11-20T17:15:00"/>
        <d v="2018-11-20T17:30:00"/>
        <d v="2018-11-20T17:45:00"/>
        <d v="2018-11-20T18:00:00"/>
        <d v="2018-11-20T18:15:00"/>
        <d v="2018-11-20T18:30:00"/>
        <d v="2018-11-20T18:45:00"/>
        <d v="2018-11-20T19:00:00"/>
        <d v="2018-11-20T19:15:00"/>
        <d v="2018-11-20T19:30:00"/>
        <d v="2018-11-20T19:45:00"/>
        <d v="2018-11-20T20:00:00"/>
        <d v="2018-11-20T20:15:00"/>
        <d v="2018-11-20T20:30:00"/>
        <d v="2018-11-20T20:45:00"/>
        <d v="2018-11-20T21:00:00"/>
        <d v="2018-11-20T21:15:00"/>
        <d v="2018-11-20T21:30:00"/>
        <d v="2018-11-20T21:45:00"/>
        <d v="2018-11-20T22:00:00"/>
        <d v="2018-11-20T22:15:00"/>
        <d v="2018-11-20T22:30:00"/>
        <d v="2018-11-20T22:45:00"/>
        <d v="2018-11-20T23:00:00"/>
        <d v="2018-11-20T23:15:00"/>
        <d v="2018-11-20T23:30:00"/>
        <d v="2018-11-20T23:45:00"/>
        <d v="2018-11-21T00:00:00"/>
        <d v="2018-11-21T00:15:00"/>
        <d v="2018-11-21T00:30:00"/>
        <d v="2018-11-21T00:45:00"/>
        <d v="2018-11-21T01:00:00"/>
        <d v="2018-11-21T01:15:00"/>
        <d v="2018-11-21T01:30:00"/>
        <d v="2018-11-21T01:45:00"/>
        <d v="2018-11-21T02:00:00"/>
        <d v="2018-11-21T02:15:00"/>
        <d v="2018-11-21T02:30:00"/>
        <d v="2018-11-21T02:45:00"/>
        <d v="2018-11-21T03:00:00"/>
        <d v="2018-11-21T03:15:00"/>
        <d v="2018-11-21T03:30:00"/>
        <d v="2018-11-21T03:45:00"/>
        <d v="2018-11-21T04:00:00"/>
        <d v="2018-11-21T04:15:00"/>
        <d v="2018-11-21T04:30:00"/>
        <d v="2018-11-21T04:45:00"/>
        <d v="2018-11-21T05:00:00"/>
        <d v="2018-11-21T05:15:00"/>
        <d v="2018-11-21T05:30:00"/>
        <d v="2018-11-21T05:45:00"/>
        <d v="2018-11-21T06:00:00"/>
        <d v="2018-11-21T06:15:00"/>
        <d v="2018-11-21T06:30:00"/>
        <d v="2018-11-21T06:45:00"/>
        <d v="2018-11-21T07:00:00"/>
        <d v="2018-11-21T07:15:00"/>
        <d v="2018-11-21T07:30:00"/>
        <d v="2018-11-21T07:45:00"/>
        <d v="2018-11-21T08:00:00"/>
        <d v="2018-11-21T08:15:00"/>
        <d v="2018-11-21T08:30:00"/>
        <d v="2018-11-21T08:45:00"/>
        <d v="2018-11-21T09:00:00"/>
        <d v="2018-11-21T09:15:00"/>
        <d v="2018-11-21T09:30:00"/>
        <d v="2018-11-21T09:45:00"/>
        <d v="2018-11-21T10:00:00"/>
        <d v="2018-11-21T10:15:00"/>
        <d v="2018-11-21T10:30:00"/>
        <d v="2018-11-21T10:45:00"/>
        <d v="2018-11-21T11:00:00"/>
        <d v="2018-11-21T11:15:00"/>
        <d v="2018-11-21T11:30:00"/>
        <d v="2018-11-21T11:45:00"/>
        <d v="2018-11-21T12:00:00"/>
        <d v="2018-11-21T12:15:00"/>
        <d v="2018-11-21T12:30:00"/>
        <d v="2018-11-21T12:45:00"/>
        <d v="2018-11-21T13:00:00"/>
        <d v="2018-11-21T13:15:00"/>
        <d v="2018-11-21T13:30:00"/>
        <d v="2018-11-21T13:45:00"/>
        <d v="2018-11-21T14:00:00"/>
        <d v="2018-11-21T14:15:00"/>
        <d v="2018-11-21T14:30:00"/>
        <d v="2018-11-21T14:45:00"/>
        <d v="2018-11-21T15:00:00"/>
        <d v="2018-11-21T15:15:00"/>
        <d v="2018-11-21T15:30:00"/>
        <d v="2018-11-21T15:45:00"/>
        <d v="2018-11-21T16:00:00"/>
        <d v="2018-11-21T16:15:00"/>
        <d v="2018-11-21T16:30:00"/>
        <d v="2018-11-21T16:45:00"/>
        <d v="2018-11-21T17:00:00"/>
        <d v="2018-11-21T17:15:00"/>
        <d v="2018-11-21T17:30:00"/>
        <d v="2018-11-21T17:45:00"/>
        <d v="2018-11-21T18:00:00"/>
        <d v="2018-11-21T18:15:00"/>
        <d v="2018-11-21T18:30:00"/>
        <d v="2018-11-21T18:45:00"/>
        <d v="2018-11-21T19:00:00"/>
        <d v="2018-11-21T19:15:00"/>
        <d v="2018-11-21T19:30:00"/>
        <d v="2018-11-21T19:45:00"/>
        <d v="2018-11-21T20:00:00"/>
        <d v="2018-11-21T20:15:00"/>
        <d v="2018-11-21T20:30:00"/>
        <d v="2018-11-21T20:45:00"/>
        <d v="2018-11-21T21:00:00"/>
        <d v="2018-11-21T21:15:00"/>
        <d v="2018-11-21T21:30:00"/>
        <d v="2018-11-21T21:45:00"/>
        <d v="2018-11-21T22:00:00"/>
        <d v="2018-11-21T22:15:00"/>
        <d v="2018-11-21T22:30:00"/>
        <d v="2018-11-21T22:45:00"/>
        <d v="2018-11-21T23:00:00"/>
        <d v="2018-11-21T23:15:00"/>
        <d v="2018-11-21T23:30:00"/>
        <d v="2018-11-21T23:45:00"/>
        <d v="2018-11-22T00:00:00"/>
        <d v="2018-11-22T00:15:00"/>
        <d v="2018-11-22T00:30:00"/>
        <d v="2018-11-22T00:45:00"/>
        <d v="2018-11-22T01:00:00"/>
        <d v="2018-11-22T01:15:00"/>
        <d v="2018-11-22T01:30:00"/>
        <d v="2018-11-22T01:45:00"/>
        <d v="2018-11-22T02:00:00"/>
        <d v="2018-11-22T02:15:00"/>
        <d v="2018-11-22T02:30:00"/>
        <d v="2018-11-22T02:45:00"/>
        <d v="2018-11-22T03:00:00"/>
        <d v="2018-11-22T03:15:00"/>
        <d v="2018-11-22T03:30:00"/>
        <d v="2018-11-22T03:45:00"/>
        <d v="2018-11-22T04:00:00"/>
        <d v="2018-11-22T04:15:00"/>
        <d v="2018-11-22T04:30:00"/>
        <d v="2018-11-22T04:45:00"/>
        <d v="2018-11-22T05:00:00"/>
        <d v="2018-11-22T05:15:00"/>
        <d v="2018-11-22T05:30:00"/>
        <d v="2018-11-22T05:45:00"/>
        <d v="2018-11-22T06:00:00"/>
        <d v="2018-11-22T06:15:00"/>
        <d v="2018-11-22T06:30:00"/>
        <d v="2018-11-22T06:45:00"/>
        <d v="2018-11-22T07:00:00"/>
        <d v="2018-11-22T07:15:00"/>
        <d v="2018-11-22T07:30:00"/>
        <d v="2018-11-22T07:45:00"/>
        <d v="2018-11-22T08:00:00"/>
        <d v="2018-11-22T08:15:00"/>
        <d v="2018-11-22T08:30:00"/>
        <d v="2018-11-22T08:45:00"/>
        <d v="2018-11-22T09:00:00"/>
        <d v="2018-11-22T09:15:00"/>
        <d v="2018-11-22T09:30:00"/>
        <d v="2018-11-22T09:45:00"/>
        <d v="2018-11-22T10:00:00"/>
        <d v="2018-11-22T10:15:00"/>
        <d v="2018-11-22T10:30:00"/>
        <d v="2018-11-22T10:45:00"/>
        <d v="2018-11-22T11:00:00"/>
        <d v="2018-11-22T11:15:00"/>
        <d v="2018-11-22T11:30:00"/>
        <d v="2018-11-22T11:45:00"/>
        <d v="2018-11-22T12:00:00"/>
        <d v="2018-11-22T12:15:00"/>
        <d v="2018-11-22T12:30:00"/>
        <d v="2018-11-22T12:45:00"/>
        <d v="2018-11-22T13:00:00"/>
        <d v="2018-11-22T13:15:00"/>
        <d v="2018-11-22T13:30:00"/>
        <d v="2018-11-22T13:45:00"/>
        <d v="2018-11-22T14:00:00"/>
        <d v="2018-11-22T14:15:00"/>
        <d v="2018-11-22T14:30:00"/>
        <d v="2018-11-22T14:45:00"/>
        <d v="2018-11-22T15:00:00"/>
        <d v="2018-11-22T15:15:00"/>
        <d v="2018-11-22T15:30:00"/>
        <d v="2018-11-22T15:45:00"/>
        <d v="2018-11-22T16:00:00"/>
        <d v="2018-11-22T16:15:00"/>
        <d v="2018-11-22T16:30:00"/>
        <d v="2018-11-22T16:45:00"/>
        <d v="2018-11-22T17:00:00"/>
        <d v="2018-11-22T17:15:00"/>
        <d v="2018-11-22T17:30:00"/>
        <d v="2018-11-22T17:45:00"/>
        <d v="2018-11-22T18:00:00"/>
        <d v="2018-11-22T18:15:00"/>
        <d v="2018-11-22T18:30:00"/>
        <d v="2018-11-22T18:45:00"/>
        <d v="2018-11-22T19:00:00"/>
        <d v="2018-11-22T19:15:00"/>
        <d v="2018-11-22T19:30:00"/>
        <d v="2018-11-22T19:45:00"/>
        <d v="2018-11-22T20:00:00"/>
        <d v="2018-11-22T20:15:00"/>
        <d v="2018-11-22T20:30:00"/>
        <d v="2018-11-22T20:45:00"/>
        <d v="2018-11-22T21:00:00"/>
        <d v="2018-11-22T21:15:00"/>
        <d v="2018-11-22T21:30:00"/>
        <d v="2018-11-22T21:45:00"/>
        <d v="2018-11-22T22:00:00"/>
        <d v="2018-11-22T22:15:00"/>
        <d v="2018-11-22T22:30:00"/>
        <d v="2018-11-22T22:45:00"/>
        <d v="2018-11-22T23:00:00"/>
        <d v="2018-11-22T23:15:00"/>
        <d v="2018-11-22T23:30:00"/>
        <d v="2018-11-22T23:45:00"/>
        <d v="2018-11-23T00:00:00"/>
        <d v="2018-11-23T00:15:00"/>
        <d v="2018-11-23T00:30:00"/>
        <d v="2018-11-23T00:45:00"/>
        <d v="2018-11-23T01:00:00"/>
        <d v="2018-11-23T01:15:00"/>
        <d v="2018-11-23T01:30:00"/>
        <d v="2018-11-23T01:45:00"/>
        <d v="2018-11-23T02:00:00"/>
        <d v="2018-11-23T02:15:00"/>
        <d v="2018-11-23T02:30:00"/>
        <d v="2018-11-23T02:45:00"/>
        <d v="2018-11-23T03:00:00"/>
        <d v="2018-11-23T03:15:00"/>
        <d v="2018-11-23T03:30:00"/>
        <d v="2018-11-23T03:45:00"/>
        <d v="2018-11-23T04:00:00"/>
        <d v="2018-11-23T04:15:00"/>
        <d v="2018-11-23T04:30:00"/>
        <d v="2018-11-23T04:45:00"/>
        <d v="2018-11-23T05:00:00"/>
        <d v="2018-11-23T05:15:00"/>
        <d v="2018-11-23T05:30:00"/>
        <d v="2018-11-23T05:45:00"/>
        <d v="2018-11-23T06:00:00"/>
        <d v="2018-11-23T06:15:00"/>
        <d v="2018-11-23T06:30:00"/>
        <d v="2018-11-23T06:45:00"/>
        <d v="2018-11-23T07:00:00"/>
        <d v="2018-11-23T07:15:00"/>
        <d v="2018-11-23T07:30:00"/>
        <d v="2018-11-23T07:45:00"/>
        <d v="2018-11-23T08:00:00"/>
        <d v="2018-11-23T08:15:00"/>
        <d v="2018-11-23T08:30:00"/>
        <d v="2018-11-23T08:45:00"/>
        <d v="2018-11-23T09:00:00"/>
        <d v="2018-11-23T09:15:00"/>
        <d v="2018-11-23T09:30:00"/>
        <d v="2018-11-23T09:45:00"/>
        <d v="2018-11-23T10:00:00"/>
        <d v="2018-11-23T10:15:00"/>
        <d v="2018-11-23T10:30:00"/>
        <d v="2018-11-23T10:45:00"/>
        <d v="2018-11-23T11:00:00"/>
        <d v="2018-11-23T11:15:00"/>
        <d v="2018-11-23T11:30:00"/>
        <d v="2018-11-23T11:45:00"/>
        <d v="2018-11-23T12:00:00"/>
        <d v="2018-11-23T12:15:00"/>
        <d v="2018-11-23T12:30:00"/>
        <d v="2018-11-23T12:45:00"/>
        <d v="2018-11-23T13:00:00"/>
        <d v="2018-11-23T13:15:00"/>
        <d v="2018-11-23T13:30:00"/>
        <d v="2018-11-23T13:45:00"/>
        <d v="2018-11-23T14:00:00"/>
        <d v="2018-11-23T14:15:00"/>
        <d v="2018-11-23T14:30:00"/>
        <d v="2018-11-23T14:45:00"/>
        <d v="2018-11-23T15:00:00"/>
        <d v="2018-11-23T15:15:00"/>
        <d v="2018-11-23T15:30:00"/>
        <d v="2018-11-23T15:45:00"/>
        <d v="2018-11-23T16:00:00"/>
        <d v="2018-11-23T16:15:00"/>
        <d v="2018-11-23T16:30:00"/>
        <d v="2018-11-23T16:45:00"/>
        <d v="2018-11-23T17:00:00"/>
        <d v="2018-11-23T17:15:00"/>
        <d v="2018-11-23T17:30:00"/>
        <d v="2018-11-23T17:45:00"/>
        <d v="2018-11-23T18:00:00"/>
        <d v="2018-11-23T18:15:00"/>
        <d v="2018-11-23T18:30:00"/>
        <d v="2018-11-23T18:45:00"/>
        <d v="2018-11-23T19:00:00"/>
        <d v="2018-11-23T19:15:00"/>
        <d v="2018-11-23T19:30:00"/>
        <d v="2018-11-23T19:45:00"/>
        <d v="2018-11-23T20:00:00"/>
        <d v="2018-11-23T20:15:00"/>
        <d v="2018-11-23T20:30:00"/>
        <d v="2018-11-23T20:45:00"/>
        <d v="2018-11-23T21:00:00"/>
        <d v="2018-11-23T21:15:00"/>
        <d v="2018-11-23T21:30:00"/>
        <d v="2018-11-23T21:45:00"/>
        <d v="2018-11-23T22:00:00"/>
        <d v="2018-11-23T22:15:00"/>
        <d v="2018-11-23T22:30:00"/>
        <d v="2018-11-23T22:45:00"/>
        <d v="2018-11-23T23:00:00"/>
        <d v="2018-11-23T23:15:00"/>
        <d v="2018-11-23T23:30:00"/>
        <d v="2018-11-23T23:45:00"/>
        <d v="2018-11-24T00:00:00"/>
        <d v="2018-11-24T00:15:00"/>
        <d v="2018-11-24T00:30:00"/>
        <d v="2018-11-24T00:45:00"/>
        <d v="2018-11-24T01:00:00"/>
        <d v="2018-11-24T01:15:00"/>
        <d v="2018-11-24T01:30:00"/>
        <d v="2018-11-24T01:45:00"/>
        <d v="2018-11-24T02:00:00"/>
        <d v="2018-11-24T02:15:00"/>
        <d v="2018-11-24T02:30:00"/>
        <d v="2018-11-24T02:45:00"/>
        <d v="2018-11-24T03:00:00"/>
        <d v="2018-11-24T03:15:00"/>
        <d v="2018-11-24T03:30:00"/>
        <d v="2018-11-24T03:45:00"/>
        <d v="2018-11-24T04:00:00"/>
        <d v="2018-11-24T04:15:00"/>
        <d v="2018-11-24T04:30:00"/>
        <d v="2018-11-24T04:45:00"/>
        <d v="2018-11-24T05:00:00"/>
        <d v="2018-11-24T05:15:00"/>
        <d v="2018-11-24T05:30:00"/>
        <d v="2018-11-24T05:45:00"/>
        <d v="2018-11-24T06:00:00"/>
        <d v="2018-11-24T06:15:00"/>
        <d v="2018-11-24T06:30:00"/>
        <d v="2018-11-24T06:45:00"/>
        <d v="2018-11-24T07:00:00"/>
        <d v="2018-11-24T07:15:00"/>
        <d v="2018-11-24T07:30:00"/>
        <d v="2018-11-24T07:45:00"/>
        <d v="2018-11-24T08:00:00"/>
        <d v="2018-11-24T08:15:00"/>
        <d v="2018-11-24T08:30:00"/>
        <d v="2018-11-24T08:45:00"/>
        <d v="2018-11-24T09:00:00"/>
        <d v="2018-11-24T09:15:00"/>
        <d v="2018-11-24T09:30:00"/>
        <d v="2018-11-24T09:45:00"/>
        <d v="2018-11-24T10:00:00"/>
        <d v="2018-11-24T10:15:00"/>
        <d v="2018-11-24T10:30:00"/>
        <d v="2018-11-24T10:45:00"/>
        <d v="2018-11-24T11:00:00"/>
        <d v="2018-11-24T11:15:00"/>
        <d v="2018-11-24T11:30:00"/>
        <d v="2018-11-24T11:45:00"/>
        <d v="2018-11-24T12:00:00"/>
        <d v="2018-11-24T12:15:00"/>
        <d v="2018-11-24T12:30:00"/>
        <d v="2018-11-24T12:45:00"/>
        <d v="2018-11-24T13:00:00"/>
        <d v="2018-11-24T13:15:00"/>
        <d v="2018-11-24T13:30:00"/>
        <d v="2018-11-24T13:45:00"/>
        <d v="2018-11-24T14:00:00"/>
        <d v="2018-11-24T14:15:00"/>
        <d v="2018-11-24T14:30:00"/>
        <d v="2018-11-24T14:45:00"/>
        <d v="2018-11-24T15:00:00"/>
        <d v="2018-11-24T15:15:00"/>
        <d v="2018-11-24T15:30:00"/>
        <d v="2018-11-24T15:45:00"/>
        <d v="2018-11-24T16:00:00"/>
        <d v="2018-11-24T16:15:00"/>
        <d v="2018-11-24T16:30:00"/>
        <d v="2018-11-24T16:45:00"/>
        <d v="2018-11-24T17:00:00"/>
        <d v="2018-11-24T17:15:00"/>
        <d v="2018-11-24T17:30:00"/>
        <d v="2018-11-24T17:45:00"/>
        <d v="2018-11-24T18:00:00"/>
        <d v="2018-11-24T18:15:00"/>
        <d v="2018-11-24T18:30:00"/>
        <d v="2018-11-24T18:45:00"/>
        <d v="2018-11-24T19:00:00"/>
        <d v="2018-11-24T19:15:00"/>
        <d v="2018-11-24T19:30:00"/>
        <d v="2018-11-24T19:45:00"/>
        <d v="2018-11-24T20:00:00"/>
        <d v="2018-11-24T20:15:00"/>
        <d v="2018-11-24T20:30:00"/>
        <d v="2018-11-24T20:45:00"/>
        <d v="2018-11-24T21:00:00"/>
        <d v="2018-11-24T21:15:00"/>
        <d v="2018-11-24T21:30:00"/>
        <d v="2018-11-24T21:45:00"/>
        <d v="2018-11-24T22:00:00"/>
        <d v="2018-11-24T22:15:00"/>
        <d v="2018-11-24T22:30:00"/>
        <d v="2018-11-24T22:45:00"/>
        <d v="2018-11-24T23:00:00"/>
        <d v="2018-11-24T23:15:00"/>
        <d v="2018-11-24T23:30:00"/>
        <d v="2018-11-24T23:45:00"/>
        <d v="2018-11-25T00:00:00"/>
        <d v="2018-11-25T00:15:00"/>
        <d v="2018-11-25T00:30:00"/>
        <d v="2018-11-25T00:45:00"/>
        <d v="2018-11-25T01:00:00"/>
        <d v="2018-11-25T01:15:00"/>
        <d v="2018-11-25T01:30:00"/>
        <d v="2018-11-25T01:45:00"/>
        <d v="2018-11-25T02:00:00"/>
        <d v="2018-11-25T02:15:00"/>
        <d v="2018-11-25T02:30:00"/>
        <d v="2018-11-25T02:45:00"/>
        <d v="2018-11-25T03:00:00"/>
        <d v="2018-11-25T03:15:00"/>
        <d v="2018-11-25T03:30:00"/>
        <d v="2018-11-25T03:45:00"/>
        <d v="2018-11-25T04:00:00"/>
        <d v="2018-11-25T04:15:00"/>
        <d v="2018-11-25T04:30:00"/>
        <d v="2018-11-25T04:45:00"/>
        <d v="2018-11-25T05:00:00"/>
        <d v="2018-11-25T05:15:00"/>
        <d v="2018-11-25T05:30:00"/>
        <d v="2018-11-25T05:45:00"/>
        <d v="2018-11-25T06:00:00"/>
        <d v="2018-11-25T06:15:00"/>
        <d v="2018-11-25T06:30:00"/>
        <d v="2018-11-25T06:45:00"/>
        <d v="2018-11-25T07:00:00"/>
        <d v="2018-11-25T07:15:00"/>
        <d v="2018-11-25T07:30:00"/>
        <d v="2018-11-25T07:45:00"/>
        <d v="2018-11-25T08:00:00"/>
        <d v="2018-11-25T08:15:00"/>
        <d v="2018-11-25T08:30:00"/>
        <d v="2018-11-25T08:45:00"/>
        <d v="2018-11-25T09:00:00"/>
        <d v="2018-11-25T09:15:00"/>
        <d v="2018-11-25T09:30:00"/>
        <d v="2018-11-25T09:45:00"/>
        <d v="2018-11-25T10:00:00"/>
        <d v="2018-11-25T10:15:00"/>
        <d v="2018-11-25T10:30:00"/>
        <d v="2018-11-25T10:45:00"/>
        <d v="2018-11-25T11:00:00"/>
        <d v="2018-11-25T11:15:00"/>
        <d v="2018-11-25T11:30:00"/>
        <d v="2018-11-25T11:45:00"/>
        <d v="2018-11-25T12:00:00"/>
        <d v="2018-11-25T12:15:00"/>
        <d v="2018-11-25T12:30:00"/>
        <d v="2018-11-25T12:45:00"/>
        <d v="2018-11-25T13:00:00"/>
        <d v="2018-11-25T13:15:00"/>
        <d v="2018-11-25T13:30:00"/>
        <d v="2018-11-25T13:45:00"/>
        <d v="2018-11-25T14:00:00"/>
        <d v="2018-11-25T14:15:00"/>
        <d v="2018-11-25T14:30:00"/>
        <d v="2018-11-25T14:45:00"/>
        <d v="2018-11-25T15:00:00"/>
        <d v="2018-11-25T15:15:00"/>
        <d v="2018-11-25T15:30:00"/>
        <d v="2018-11-25T15:45:00"/>
        <d v="2018-11-25T16:00:00"/>
        <d v="2018-11-25T16:15:00"/>
        <d v="2018-11-25T16:30:00"/>
        <d v="2018-11-25T16:45:00"/>
        <d v="2018-11-25T17:00:00"/>
        <d v="2018-11-25T17:15:00"/>
        <d v="2018-11-25T17:30:00"/>
        <d v="2018-11-25T17:45:00"/>
        <d v="2018-11-25T18:00:00"/>
        <d v="2018-11-25T18:15:00"/>
        <d v="2018-11-25T18:30:00"/>
        <d v="2018-11-25T18:45:00"/>
        <d v="2018-11-25T19:00:00"/>
        <d v="2018-11-25T19:15:00"/>
        <d v="2018-11-25T19:30:00"/>
        <d v="2018-11-25T19:45:00"/>
        <d v="2018-11-25T20:00:00"/>
        <d v="2018-11-25T20:15:00"/>
        <d v="2018-11-25T20:30:00"/>
        <d v="2018-11-25T20:45:00"/>
        <d v="2018-11-25T21:00:00"/>
        <d v="2018-11-25T21:15:00"/>
        <d v="2018-11-25T21:30:00"/>
        <d v="2018-11-25T21:45:00"/>
        <d v="2018-11-25T22:00:00"/>
        <d v="2018-11-25T22:15:00"/>
        <d v="2018-11-25T22:30:00"/>
        <d v="2018-11-25T22:45:00"/>
        <d v="2018-11-25T23:00:00"/>
        <d v="2018-11-25T23:15:00"/>
        <d v="2018-11-25T23:30:00"/>
        <d v="2018-11-25T23:45:00"/>
        <d v="2018-11-26T00:00:00"/>
        <d v="2018-11-26T00:15:00"/>
        <d v="2018-11-26T00:30:00"/>
        <d v="2018-11-26T00:45:00"/>
        <d v="2018-11-26T01:00:00"/>
        <d v="2018-11-26T01:15:00"/>
        <d v="2018-11-26T01:30:00"/>
        <d v="2018-11-26T01:45:00"/>
        <d v="2018-11-26T02:00:00"/>
        <d v="2018-11-26T02:15:00"/>
        <d v="2018-11-26T02:30:00"/>
        <d v="2018-11-26T02:45:00"/>
        <d v="2018-11-26T03:00:00"/>
        <d v="2018-11-26T03:15:00"/>
        <d v="2018-11-26T03:30:00"/>
        <d v="2018-11-26T03:45:00"/>
        <d v="2018-11-26T04:00:00"/>
        <d v="2018-11-26T04:15:00"/>
        <d v="2018-11-26T04:30:00"/>
        <d v="2018-11-26T04:45:00"/>
        <d v="2018-11-26T05:00:00"/>
        <d v="2018-11-26T05:15:00"/>
        <d v="2018-11-26T05:30:00"/>
        <d v="2018-11-26T05:45:00"/>
        <d v="2018-11-26T06:00:00"/>
        <d v="2018-11-26T06:15:00"/>
        <d v="2018-11-26T06:30:00"/>
        <d v="2018-11-26T06:45:00"/>
        <d v="2018-11-26T07:00:00"/>
        <d v="2018-11-26T07:15:00"/>
        <d v="2018-11-26T07:30:00"/>
        <d v="2018-11-26T07:45:00"/>
        <d v="2018-11-26T08:00:00"/>
        <d v="2018-11-26T08:15:00"/>
        <d v="2018-11-26T08:30:00"/>
        <d v="2018-11-26T08:45:00"/>
        <d v="2018-11-26T09:00:00"/>
        <d v="2018-11-26T09:15:00"/>
        <d v="2018-11-26T09:30:00"/>
        <d v="2018-11-26T09:45:00"/>
        <d v="2018-11-26T10:00:00"/>
        <d v="2018-11-26T10:15:00"/>
        <d v="2018-11-26T10:30:00"/>
        <d v="2018-11-26T10:45:00"/>
        <d v="2018-11-26T11:00:00"/>
        <d v="2018-11-26T11:15:00"/>
        <d v="2018-11-26T11:30:00"/>
        <d v="2018-11-26T11:45:00"/>
        <d v="2018-11-26T12:00:00"/>
        <d v="2018-11-26T12:15:00"/>
        <d v="2018-11-26T12:30:00"/>
        <d v="2018-11-26T12:45:00"/>
        <d v="2018-11-26T13:00:00"/>
        <d v="2018-11-26T13:15:00"/>
        <d v="2018-11-26T13:30:00"/>
        <d v="2018-11-26T13:45:00"/>
        <d v="2018-11-26T14:00:00"/>
        <d v="2018-11-26T14:15:00"/>
        <d v="2018-11-26T14:30:00"/>
        <d v="2018-11-26T14:45:00"/>
        <d v="2018-11-26T15:00:00"/>
        <d v="2018-11-26T15:15:00"/>
        <d v="2018-11-26T15:30:00"/>
        <d v="2018-11-26T15:45:00"/>
        <d v="2018-11-26T16:00:00"/>
        <d v="2018-11-26T16:15:00"/>
        <d v="2018-11-26T16:30:00"/>
        <d v="2018-11-26T16:45:00"/>
        <d v="2018-11-26T17:00:00"/>
        <d v="2018-11-26T17:15:00"/>
        <d v="2018-11-26T17:30:00"/>
        <d v="2018-11-26T17:45:00"/>
        <d v="2018-11-26T18:00:00"/>
        <d v="2018-11-26T18:15:00"/>
        <d v="2018-11-26T18:30:00"/>
        <d v="2018-11-26T18:45:00"/>
        <d v="2018-11-26T19:00:00"/>
        <d v="2018-11-26T19:15:00"/>
        <d v="2018-11-26T19:30:00"/>
        <d v="2018-11-26T19:45:00"/>
        <d v="2018-11-26T20:00:00"/>
        <d v="2018-11-26T20:15:00"/>
        <d v="2018-11-26T20:30:00"/>
        <d v="2018-11-26T20:45:00"/>
        <d v="2018-11-26T21:00:00"/>
        <d v="2018-11-26T21:15:00"/>
        <d v="2018-11-26T21:30:00"/>
        <d v="2018-11-26T21:45:00"/>
        <d v="2018-11-26T22:00:00"/>
        <d v="2018-11-26T22:15:00"/>
        <d v="2018-11-26T22:30:00"/>
        <d v="2018-11-26T22:45:00"/>
        <d v="2018-11-26T23:00:00"/>
        <d v="2018-11-26T23:15:00"/>
        <d v="2018-11-26T23:30:00"/>
        <d v="2018-11-26T23:45:00"/>
        <d v="2018-11-27T00:00:00"/>
        <d v="2018-11-27T00:15:00"/>
        <d v="2018-11-27T00:30:00"/>
        <d v="2018-11-27T00:45:00"/>
        <d v="2018-11-27T01:00:00"/>
        <d v="2018-11-27T01:15:00"/>
        <d v="2018-11-27T01:30:00"/>
        <d v="2018-11-27T01:45:00"/>
        <d v="2018-11-27T02:00:00"/>
        <d v="2018-11-27T02:15:00"/>
        <d v="2018-11-27T02:30:00"/>
        <d v="2018-11-27T02:45:00"/>
        <d v="2018-11-27T03:00:00"/>
        <d v="2018-11-27T03:15:00"/>
        <d v="2018-11-27T03:30:00"/>
        <d v="2018-11-27T03:45:00"/>
        <d v="2018-11-27T04:00:00"/>
        <d v="2018-11-27T04:15:00"/>
        <d v="2018-11-27T04:30:00"/>
        <d v="2018-11-27T04:45:00"/>
        <d v="2018-11-27T05:00:00"/>
        <d v="2018-11-27T05:15:00"/>
        <d v="2018-11-27T05:30:00"/>
        <d v="2018-11-27T05:45:00"/>
        <d v="2018-11-27T06:00:00"/>
        <d v="2018-11-27T06:15:00"/>
        <d v="2018-11-27T06:30:00"/>
        <d v="2018-11-27T06:45:00"/>
        <d v="2018-11-27T07:00:00"/>
        <d v="2018-11-27T07:15:00"/>
        <d v="2018-11-27T07:30:00"/>
        <d v="2018-11-27T07:45:00"/>
        <d v="2018-11-27T08:00:00"/>
        <d v="2018-11-27T08:15:00"/>
        <d v="2018-11-27T08:30:00"/>
        <d v="2018-11-27T08:45:00"/>
        <d v="2018-11-27T09:00:00"/>
        <d v="2018-11-27T09:15:00"/>
        <d v="2018-11-27T09:30:00"/>
        <d v="2018-11-27T09:45:00"/>
        <d v="2018-11-27T10:00:00"/>
        <d v="2018-11-27T10:15:00"/>
        <d v="2018-11-27T10:30:00"/>
        <d v="2018-11-27T10:45:00"/>
        <d v="2018-11-27T11:00:00"/>
        <d v="2018-11-27T11:15:00"/>
        <d v="2018-11-27T11:30:00"/>
        <d v="2018-11-27T11:45:00"/>
        <d v="2018-11-27T12:00:00"/>
        <d v="2018-11-27T12:15:00"/>
        <d v="2018-11-27T12:30:00"/>
        <d v="2018-11-27T12:45:00"/>
        <d v="2018-11-27T13:00:00"/>
        <d v="2018-11-27T13:15:00"/>
        <d v="2018-11-27T13:30:00"/>
        <d v="2018-11-27T13:45:00"/>
        <d v="2018-11-27T14:00:00"/>
        <d v="2018-11-27T14:15:00"/>
        <d v="2018-11-27T14:30:00"/>
        <d v="2018-11-27T14:45:00"/>
        <d v="2018-11-27T15:00:00"/>
        <d v="2018-11-27T15:15:00"/>
        <d v="2018-11-27T15:30:00"/>
        <d v="2018-11-27T15:45:00"/>
        <d v="2018-11-27T16:00:00"/>
        <d v="2018-11-27T16:15:00"/>
        <d v="2018-11-27T16:30:00"/>
        <d v="2018-11-27T16:45:00"/>
        <d v="2018-11-27T17:00:00"/>
        <d v="2018-11-27T17:15:00"/>
        <d v="2018-11-27T17:30:00"/>
        <d v="2018-11-27T17:45:00"/>
        <d v="2018-11-27T18:00:00"/>
        <d v="2018-11-27T18:15:00"/>
        <d v="2018-11-27T18:30:00"/>
        <d v="2018-11-27T18:45:00"/>
        <d v="2018-11-27T19:00:00"/>
        <d v="2018-11-27T19:15:00"/>
        <d v="2018-11-27T19:30:00"/>
        <d v="2018-11-27T19:45:00"/>
        <d v="2018-11-27T20:00:00"/>
        <d v="2018-11-27T20:15:00"/>
        <d v="2018-11-27T20:30:00"/>
        <d v="2018-11-27T20:45:00"/>
        <d v="2018-11-27T21:00:00"/>
        <d v="2018-11-27T21:15:00"/>
        <d v="2018-11-27T21:30:00"/>
        <d v="2018-11-27T21:45:00"/>
        <d v="2018-11-27T22:00:00"/>
        <d v="2018-11-27T22:15:00"/>
        <d v="2018-11-27T22:30:00"/>
        <d v="2018-11-27T22:45:00"/>
        <d v="2018-11-27T23:00:00"/>
        <d v="2018-11-27T23:15:00"/>
        <d v="2018-11-27T23:30:00"/>
        <d v="2018-11-27T23:45:00"/>
        <d v="2018-11-28T00:00:00"/>
        <d v="2018-11-28T00:15:00"/>
        <d v="2018-11-28T00:30:00"/>
        <d v="2018-11-28T00:45:00"/>
        <d v="2018-11-28T01:00:00"/>
        <d v="2018-11-28T01:15:00"/>
        <d v="2018-11-28T01:30:00"/>
        <d v="2018-11-28T01:45:00"/>
        <d v="2018-11-28T02:00:00"/>
        <d v="2018-11-28T02:15:00"/>
        <d v="2018-11-28T02:30:00"/>
        <d v="2018-11-28T02:45:00"/>
        <d v="2018-11-28T03:00:00"/>
        <d v="2018-11-28T03:15:00"/>
        <d v="2018-11-28T03:30:00"/>
        <d v="2018-11-28T03:45:00"/>
        <d v="2018-11-28T04:00:00"/>
        <d v="2018-11-28T04:15:00"/>
        <d v="2018-11-28T04:30:00"/>
        <d v="2018-11-28T04:45:00"/>
        <d v="2018-11-28T05:00:00"/>
        <d v="2018-11-28T05:15:00"/>
        <d v="2018-11-28T05:30:00"/>
        <d v="2018-11-28T05:45:00"/>
        <d v="2018-11-28T06:00:00"/>
        <d v="2018-11-28T06:15:00"/>
        <d v="2018-11-28T06:30:00"/>
        <d v="2018-11-28T06:45:00"/>
        <d v="2018-11-28T07:00:00"/>
        <d v="2018-11-28T07:15:00"/>
        <d v="2018-11-28T07:30:00"/>
        <d v="2018-11-28T07:45:00"/>
        <d v="2018-11-28T08:00:00"/>
        <d v="2018-11-28T08:15:00"/>
        <d v="2018-11-28T08:30:00"/>
        <d v="2018-11-28T08:45:00"/>
        <d v="2018-11-28T09:00:00"/>
        <d v="2018-11-28T09:15:00"/>
        <d v="2018-11-28T09:30:00"/>
        <d v="2018-11-28T09:45:00"/>
        <d v="2018-11-28T10:00:00"/>
        <d v="2018-11-28T10:15:00"/>
        <d v="2018-11-28T10:30:00"/>
        <d v="2018-11-28T10:45:00"/>
        <d v="2018-11-28T11:00:00"/>
        <d v="2018-11-28T11:15:00"/>
        <d v="2018-11-28T11:30:00"/>
        <d v="2018-11-28T11:45:00"/>
        <d v="2018-11-28T12:00:00"/>
        <d v="2018-11-28T12:15:00"/>
        <d v="2018-11-28T12:30:00"/>
        <d v="2018-11-28T12:45:00"/>
        <d v="2018-11-28T13:00:00"/>
        <d v="2018-11-28T13:15:00"/>
        <d v="2018-11-28T13:30:00"/>
        <d v="2018-11-28T13:45:00"/>
        <d v="2018-11-28T14:00:00"/>
        <d v="2018-11-28T14:15:00"/>
        <d v="2018-11-28T14:30:00"/>
        <d v="2018-11-28T14:45:00"/>
        <d v="2018-11-28T15:00:00"/>
        <d v="2018-11-28T15:15:00"/>
        <d v="2018-11-28T15:30:00"/>
        <d v="2018-11-28T15:45:00"/>
        <d v="2018-11-28T16:00:00"/>
        <d v="2018-11-28T16:15:00"/>
        <d v="2018-11-28T16:30:00"/>
        <d v="2018-11-28T16:45:00"/>
        <d v="2018-11-28T17:00:00"/>
        <d v="2018-11-28T17:15:00"/>
        <d v="2018-11-28T17:30:00"/>
        <d v="2018-11-28T17:45:00"/>
        <d v="2018-11-28T18:00:00"/>
        <d v="2018-11-28T18:15:00"/>
        <d v="2018-11-28T18:30:00"/>
        <d v="2018-11-28T18:45:00"/>
        <d v="2018-11-28T19:00:00"/>
        <d v="2018-11-28T19:15:00"/>
        <d v="2018-11-28T19:30:00"/>
        <d v="2018-11-28T19:45:00"/>
        <d v="2018-11-28T20:00:00"/>
        <d v="2018-11-28T20:15:00"/>
        <d v="2018-11-28T20:30:00"/>
        <d v="2018-11-28T20:45:00"/>
        <d v="2018-11-28T21:00:00"/>
        <d v="2018-11-28T21:15:00"/>
        <d v="2018-11-28T21:30:00"/>
        <d v="2018-11-28T21:45:00"/>
        <d v="2018-11-28T22:00:00"/>
        <d v="2018-11-28T22:15:00"/>
        <d v="2018-11-28T22:30:00"/>
        <d v="2018-11-28T22:45:00"/>
        <d v="2018-11-28T23:00:00"/>
        <d v="2018-11-28T23:15:00"/>
        <d v="2018-11-28T23:30:00"/>
        <d v="2018-11-28T23:45:00"/>
        <d v="2018-11-29T00:00:00"/>
        <d v="2018-11-29T00:15:00"/>
        <d v="2018-11-29T00:30:00"/>
        <d v="2018-11-29T00:45:00"/>
        <d v="2018-11-29T01:00:00"/>
        <d v="2018-11-29T01:15:00"/>
        <d v="2018-11-29T01:30:00"/>
        <d v="2018-11-29T01:45:00"/>
        <d v="2018-11-29T02:00:00"/>
        <d v="2018-11-29T02:15:00"/>
        <d v="2018-11-29T02:30:00"/>
        <d v="2018-11-29T02:45:00"/>
        <d v="2018-11-29T03:00:00"/>
        <d v="2018-11-29T03:15:00"/>
        <d v="2018-11-29T03:30:00"/>
        <d v="2018-11-29T03:45:00"/>
        <d v="2018-11-29T04:00:00"/>
        <d v="2018-11-29T04:15:00"/>
        <d v="2018-11-29T04:30:00"/>
        <d v="2018-11-29T04:45:00"/>
        <d v="2018-11-29T05:00:00"/>
        <d v="2018-11-29T05:15:00"/>
        <d v="2018-11-29T05:30:00"/>
        <d v="2018-11-29T05:45:00"/>
        <d v="2018-11-29T06:00:00"/>
        <d v="2018-11-29T06:15:00"/>
        <d v="2018-11-29T06:30:00"/>
        <d v="2018-11-29T06:45:00"/>
        <d v="2018-11-29T07:00:00"/>
        <d v="2018-11-29T07:15:00"/>
        <d v="2018-11-29T07:30:00"/>
        <d v="2018-11-29T07:45:00"/>
        <d v="2018-11-29T08:00:00"/>
        <d v="2018-11-29T08:15:00"/>
        <d v="2018-11-29T08:30:00"/>
        <d v="2018-11-29T08:45:00"/>
        <d v="2018-11-29T09:00:00"/>
        <d v="2018-11-29T09:15:00"/>
        <d v="2018-11-29T09:30:00"/>
        <d v="2018-11-29T09:45:00"/>
        <d v="2018-11-29T10:00:00"/>
        <d v="2018-11-29T10:15:00"/>
        <d v="2018-11-29T10:30:00"/>
        <d v="2018-11-29T10:45:00"/>
        <d v="2018-11-29T11:00:00"/>
        <d v="2018-11-29T11:15:00"/>
        <d v="2018-11-29T11:30:00"/>
        <d v="2018-11-29T11:45:00"/>
        <d v="2018-11-29T12:00:00"/>
        <d v="2018-11-29T12:15:00"/>
        <d v="2018-11-29T12:30:00"/>
        <d v="2018-11-29T12:45:00"/>
        <d v="2018-11-29T13:00:00"/>
        <d v="2018-11-29T13:15:00"/>
        <d v="2018-11-29T13:30:00"/>
        <d v="2018-11-29T13:45:00"/>
        <d v="2018-11-29T14:00:00"/>
        <d v="2018-11-29T14:15:00"/>
        <d v="2018-11-29T14:30:00"/>
        <d v="2018-11-29T14:45:00"/>
        <d v="2018-11-29T15:00:00"/>
        <d v="2018-11-29T15:15:00"/>
        <d v="2018-11-29T15:30:00"/>
        <d v="2018-11-29T15:45:00"/>
        <d v="2018-11-29T16:00:00"/>
        <d v="2018-11-29T16:15:00"/>
        <d v="2018-11-29T16:30:00"/>
        <d v="2018-11-29T16:45:00"/>
        <d v="2018-11-29T17:00:00"/>
        <d v="2018-11-29T17:15:00"/>
        <d v="2018-11-29T17:30:00"/>
        <d v="2018-11-29T17:45:00"/>
        <d v="2018-11-29T18:00:00"/>
        <d v="2018-11-29T18:15:00"/>
        <d v="2018-11-29T18:30:00"/>
        <d v="2018-11-29T18:45:00"/>
        <d v="2018-11-29T19:00:00"/>
        <d v="2018-11-29T19:15:00"/>
        <d v="2018-11-29T19:30:00"/>
        <d v="2018-11-29T19:45:00"/>
        <d v="2018-11-29T20:00:00"/>
        <d v="2018-11-29T20:15:00"/>
        <d v="2018-11-29T20:30:00"/>
        <d v="2018-11-29T20:45:00"/>
        <d v="2018-11-29T21:00:00"/>
        <d v="2018-11-29T21:15:00"/>
        <d v="2018-11-29T21:30:00"/>
        <d v="2018-11-29T21:45:00"/>
        <d v="2018-11-29T22:00:00"/>
        <d v="2018-11-29T22:15:00"/>
        <d v="2018-11-29T22:30:00"/>
        <d v="2018-11-29T22:45:00"/>
        <d v="2018-11-29T23:00:00"/>
        <d v="2018-11-29T23:15:00"/>
        <d v="2018-11-29T23:30:00"/>
        <d v="2018-11-29T23:45:00"/>
        <d v="2018-11-30T00:00:00"/>
        <d v="2018-11-30T00:15:00"/>
        <d v="2018-11-30T00:30:00"/>
        <d v="2018-11-30T00:45:00"/>
        <d v="2018-11-30T01:00:00"/>
        <d v="2018-11-30T01:15:00"/>
        <d v="2018-11-30T01:30:00"/>
        <d v="2018-11-30T01:45:00"/>
        <d v="2018-11-30T02:00:00"/>
        <d v="2018-11-30T02:15:00"/>
        <d v="2018-11-30T02:30:00"/>
        <d v="2018-11-30T02:45:00"/>
        <d v="2018-11-30T03:00:00"/>
        <d v="2018-11-30T03:15:00"/>
        <d v="2018-11-30T03:30:00"/>
        <d v="2018-11-30T03:45:00"/>
        <d v="2018-11-30T04:00:00"/>
        <d v="2018-11-30T04:15:00"/>
        <d v="2018-11-30T04:30:00"/>
        <d v="2018-11-30T04:45:00"/>
        <d v="2018-11-30T05:00:00"/>
        <d v="2018-11-30T05:15:00"/>
        <d v="2018-11-30T05:30:00"/>
        <d v="2018-11-30T05:45:00"/>
        <d v="2018-11-30T06:00:00"/>
        <d v="2018-11-30T06:15:00"/>
        <d v="2018-11-30T06:30:00"/>
        <d v="2018-11-30T06:45:00"/>
        <d v="2018-11-30T07:00:00"/>
        <d v="2018-11-30T07:15:00"/>
        <d v="2018-11-30T07:30:00"/>
        <d v="2018-11-30T07:45:00"/>
        <d v="2018-11-30T08:00:00"/>
        <d v="2018-11-30T08:15:00"/>
        <d v="2018-11-30T08:30:00"/>
        <d v="2018-11-30T08:45:00"/>
        <d v="2018-11-30T09:00:00"/>
        <d v="2018-11-30T09:15:00"/>
        <d v="2018-11-30T09:30:00"/>
        <d v="2018-11-30T09:45:00"/>
        <d v="2018-11-30T10:00:00"/>
        <d v="2018-11-30T10:15:00"/>
        <d v="2018-11-30T10:30:00"/>
        <d v="2018-11-30T10:45:00"/>
        <d v="2018-11-30T11:00:00"/>
        <d v="2018-11-30T11:15:00"/>
        <d v="2018-11-30T11:30:00"/>
        <d v="2018-11-30T11:45:00"/>
        <d v="2018-11-30T12:00:00"/>
        <d v="2018-11-30T12:15:00"/>
        <d v="2018-11-30T12:30:00"/>
        <d v="2018-11-30T12:45:00"/>
        <d v="2018-11-30T13:00:00"/>
        <d v="2018-11-30T13:15:00"/>
        <d v="2018-11-30T13:30:00"/>
        <d v="2018-11-30T13:45:00"/>
        <d v="2018-11-30T14:00:00"/>
        <d v="2018-11-30T14:15:00"/>
        <d v="2018-11-30T14:30:00"/>
        <d v="2018-11-30T14:45:00"/>
        <d v="2018-11-30T15:00:00"/>
        <d v="2018-11-30T15:15:00"/>
        <d v="2018-11-30T15:30:00"/>
        <d v="2018-11-30T15:45:00"/>
        <d v="2018-11-30T16:00:00"/>
        <d v="2018-11-30T16:15:00"/>
        <d v="2018-11-30T16:30:00"/>
        <d v="2018-11-30T16:45:00"/>
        <d v="2018-11-30T17:00:00"/>
        <d v="2018-11-30T17:15:00"/>
        <d v="2018-11-30T17:30:00"/>
        <d v="2018-11-30T17:45:00"/>
        <d v="2018-11-30T18:00:00"/>
        <d v="2018-11-30T18:15:00"/>
        <d v="2018-11-30T18:30:00"/>
        <d v="2018-11-30T18:45:00"/>
        <d v="2018-11-30T19:00:00"/>
        <d v="2018-11-30T19:15:00"/>
        <d v="2018-11-30T19:30:00"/>
        <d v="2018-11-30T19:45:00"/>
        <d v="2018-11-30T20:00:00"/>
        <d v="2018-11-30T20:15:00"/>
        <d v="2018-11-30T20:30:00"/>
        <d v="2018-11-30T20:45:00"/>
        <d v="2018-11-30T21:00:00"/>
        <d v="2018-11-30T21:15:00"/>
        <d v="2018-11-30T21:30:00"/>
        <d v="2018-11-30T21:45:00"/>
        <d v="2018-11-30T22:00:00"/>
        <d v="2018-11-30T22:15:00"/>
        <d v="2018-11-30T22:30:00"/>
        <d v="2018-11-30T22:45:00"/>
        <d v="2018-11-30T23:00:00"/>
        <d v="2018-11-30T23:15:00"/>
        <d v="2018-11-30T23:30:00"/>
        <d v="2018-11-30T23:45:00"/>
      </sharedItems>
      <fieldGroup par="2" base="0">
        <rangePr groupBy="hours" startDate="2018-11-01T00:00:00" endDate="2018-12-01T00:00:00"/>
        <groupItems count="26">
          <s v="&lt;11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2/1/2018"/>
        </groupItems>
      </fieldGroup>
    </cacheField>
    <cacheField name="Discharge(cfs)-09380000" numFmtId="0">
      <sharedItems containsSemiMixedTypes="0" containsString="0" containsNumber="1" containsInteger="1" minValue="6500" maxValue="39700"/>
    </cacheField>
    <cacheField name="Days" numFmtId="0" databaseField="0">
      <fieldGroup base="0">
        <rangePr groupBy="days" startDate="2018-11-01T00:00:00" endDate="2018-12-01T00:00:00"/>
        <groupItems count="368">
          <s v="&lt;11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0">
  <r>
    <x v="0"/>
    <n v="11800"/>
  </r>
  <r>
    <x v="1"/>
    <n v="11600"/>
  </r>
  <r>
    <x v="2"/>
    <n v="11400"/>
  </r>
  <r>
    <x v="3"/>
    <n v="11100"/>
  </r>
  <r>
    <x v="4"/>
    <n v="10900"/>
  </r>
  <r>
    <x v="5"/>
    <n v="10600"/>
  </r>
  <r>
    <x v="6"/>
    <n v="10400"/>
  </r>
  <r>
    <x v="7"/>
    <n v="10200"/>
  </r>
  <r>
    <x v="8"/>
    <n v="9860"/>
  </r>
  <r>
    <x v="9"/>
    <n v="9620"/>
  </r>
  <r>
    <x v="10"/>
    <n v="9350"/>
  </r>
  <r>
    <x v="11"/>
    <n v="9120"/>
  </r>
  <r>
    <x v="12"/>
    <n v="8900"/>
  </r>
  <r>
    <x v="13"/>
    <n v="8680"/>
  </r>
  <r>
    <x v="14"/>
    <n v="8500"/>
  </r>
  <r>
    <x v="15"/>
    <n v="8280"/>
  </r>
  <r>
    <x v="16"/>
    <n v="8110"/>
  </r>
  <r>
    <x v="17"/>
    <n v="7970"/>
  </r>
  <r>
    <x v="18"/>
    <n v="7830"/>
  </r>
  <r>
    <x v="19"/>
    <n v="7730"/>
  </r>
  <r>
    <x v="20"/>
    <n v="7630"/>
  </r>
  <r>
    <x v="21"/>
    <n v="7590"/>
  </r>
  <r>
    <x v="22"/>
    <n v="7530"/>
  </r>
  <r>
    <x v="23"/>
    <n v="7530"/>
  </r>
  <r>
    <x v="24"/>
    <n v="7530"/>
  </r>
  <r>
    <x v="25"/>
    <n v="7530"/>
  </r>
  <r>
    <x v="26"/>
    <n v="7590"/>
  </r>
  <r>
    <x v="27"/>
    <n v="7630"/>
  </r>
  <r>
    <x v="28"/>
    <n v="7730"/>
  </r>
  <r>
    <x v="29"/>
    <n v="7800"/>
  </r>
  <r>
    <x v="30"/>
    <n v="7900"/>
  </r>
  <r>
    <x v="31"/>
    <n v="8000"/>
  </r>
  <r>
    <x v="32"/>
    <n v="8140"/>
  </r>
  <r>
    <x v="33"/>
    <n v="8250"/>
  </r>
  <r>
    <x v="34"/>
    <n v="8360"/>
  </r>
  <r>
    <x v="35"/>
    <n v="8500"/>
  </r>
  <r>
    <x v="36"/>
    <n v="8640"/>
  </r>
  <r>
    <x v="37"/>
    <n v="8750"/>
  </r>
  <r>
    <x v="38"/>
    <n v="8860"/>
  </r>
  <r>
    <x v="39"/>
    <n v="8940"/>
  </r>
  <r>
    <x v="40"/>
    <n v="9010"/>
  </r>
  <r>
    <x v="41"/>
    <n v="9090"/>
  </r>
  <r>
    <x v="42"/>
    <n v="9090"/>
  </r>
  <r>
    <x v="43"/>
    <n v="9090"/>
  </r>
  <r>
    <x v="44"/>
    <n v="9090"/>
  </r>
  <r>
    <x v="45"/>
    <n v="9090"/>
  </r>
  <r>
    <x v="46"/>
    <n v="9050"/>
  </r>
  <r>
    <x v="47"/>
    <n v="9010"/>
  </r>
  <r>
    <x v="48"/>
    <n v="8940"/>
  </r>
  <r>
    <x v="49"/>
    <n v="8900"/>
  </r>
  <r>
    <x v="50"/>
    <n v="8830"/>
  </r>
  <r>
    <x v="51"/>
    <n v="8790"/>
  </r>
  <r>
    <x v="52"/>
    <n v="8750"/>
  </r>
  <r>
    <x v="53"/>
    <n v="8680"/>
  </r>
  <r>
    <x v="54"/>
    <n v="8640"/>
  </r>
  <r>
    <x v="55"/>
    <n v="8610"/>
  </r>
  <r>
    <x v="56"/>
    <n v="8570"/>
  </r>
  <r>
    <x v="57"/>
    <n v="8530"/>
  </r>
  <r>
    <x v="58"/>
    <n v="8500"/>
  </r>
  <r>
    <x v="59"/>
    <n v="8460"/>
  </r>
  <r>
    <x v="60"/>
    <n v="8460"/>
  </r>
  <r>
    <x v="61"/>
    <n v="8430"/>
  </r>
  <r>
    <x v="62"/>
    <n v="8390"/>
  </r>
  <r>
    <x v="63"/>
    <n v="8430"/>
  </r>
  <r>
    <x v="64"/>
    <n v="8430"/>
  </r>
  <r>
    <x v="65"/>
    <n v="8460"/>
  </r>
  <r>
    <x v="66"/>
    <n v="8460"/>
  </r>
  <r>
    <x v="67"/>
    <n v="8500"/>
  </r>
  <r>
    <x v="68"/>
    <n v="8570"/>
  </r>
  <r>
    <x v="69"/>
    <n v="8640"/>
  </r>
  <r>
    <x v="70"/>
    <n v="8680"/>
  </r>
  <r>
    <x v="71"/>
    <n v="8750"/>
  </r>
  <r>
    <x v="72"/>
    <n v="8790"/>
  </r>
  <r>
    <x v="73"/>
    <n v="8860"/>
  </r>
  <r>
    <x v="74"/>
    <n v="8900"/>
  </r>
  <r>
    <x v="75"/>
    <n v="8970"/>
  </r>
  <r>
    <x v="76"/>
    <n v="9010"/>
  </r>
  <r>
    <x v="77"/>
    <n v="9090"/>
  </r>
  <r>
    <x v="78"/>
    <n v="9160"/>
  </r>
  <r>
    <x v="79"/>
    <n v="9200"/>
  </r>
  <r>
    <x v="80"/>
    <n v="9280"/>
  </r>
  <r>
    <x v="81"/>
    <n v="9350"/>
  </r>
  <r>
    <x v="82"/>
    <n v="9350"/>
  </r>
  <r>
    <x v="83"/>
    <n v="9390"/>
  </r>
  <r>
    <x v="84"/>
    <n v="9390"/>
  </r>
  <r>
    <x v="85"/>
    <n v="9390"/>
  </r>
  <r>
    <x v="86"/>
    <n v="9390"/>
  </r>
  <r>
    <x v="87"/>
    <n v="9390"/>
  </r>
  <r>
    <x v="88"/>
    <n v="9350"/>
  </r>
  <r>
    <x v="89"/>
    <n v="9350"/>
  </r>
  <r>
    <x v="90"/>
    <n v="9280"/>
  </r>
  <r>
    <x v="91"/>
    <n v="9240"/>
  </r>
  <r>
    <x v="92"/>
    <n v="9160"/>
  </r>
  <r>
    <x v="93"/>
    <n v="9090"/>
  </r>
  <r>
    <x v="94"/>
    <n v="9010"/>
  </r>
  <r>
    <x v="95"/>
    <n v="8940"/>
  </r>
  <r>
    <x v="96"/>
    <n v="8860"/>
  </r>
  <r>
    <x v="97"/>
    <n v="8790"/>
  </r>
  <r>
    <x v="98"/>
    <n v="8720"/>
  </r>
  <r>
    <x v="99"/>
    <n v="8610"/>
  </r>
  <r>
    <x v="100"/>
    <n v="8500"/>
  </r>
  <r>
    <x v="101"/>
    <n v="8390"/>
  </r>
  <r>
    <x v="102"/>
    <n v="8280"/>
  </r>
  <r>
    <x v="103"/>
    <n v="8180"/>
  </r>
  <r>
    <x v="104"/>
    <n v="8040"/>
  </r>
  <r>
    <x v="105"/>
    <n v="7930"/>
  </r>
  <r>
    <x v="106"/>
    <n v="7830"/>
  </r>
  <r>
    <x v="107"/>
    <n v="7730"/>
  </r>
  <r>
    <x v="108"/>
    <n v="7630"/>
  </r>
  <r>
    <x v="109"/>
    <n v="7530"/>
  </r>
  <r>
    <x v="110"/>
    <n v="7460"/>
  </r>
  <r>
    <x v="111"/>
    <n v="7390"/>
  </r>
  <r>
    <x v="112"/>
    <n v="7330"/>
  </r>
  <r>
    <x v="113"/>
    <n v="7260"/>
  </r>
  <r>
    <x v="114"/>
    <n v="7230"/>
  </r>
  <r>
    <x v="115"/>
    <n v="7160"/>
  </r>
  <r>
    <x v="116"/>
    <n v="7130"/>
  </r>
  <r>
    <x v="117"/>
    <n v="7130"/>
  </r>
  <r>
    <x v="118"/>
    <n v="7130"/>
  </r>
  <r>
    <x v="119"/>
    <n v="7160"/>
  </r>
  <r>
    <x v="120"/>
    <n v="7230"/>
  </r>
  <r>
    <x v="121"/>
    <n v="7330"/>
  </r>
  <r>
    <x v="122"/>
    <n v="7490"/>
  </r>
  <r>
    <x v="123"/>
    <n v="7630"/>
  </r>
  <r>
    <x v="124"/>
    <n v="7800"/>
  </r>
  <r>
    <x v="125"/>
    <n v="7930"/>
  </r>
  <r>
    <x v="126"/>
    <n v="8070"/>
  </r>
  <r>
    <x v="127"/>
    <n v="8210"/>
  </r>
  <r>
    <x v="128"/>
    <n v="8360"/>
  </r>
  <r>
    <x v="129"/>
    <n v="8390"/>
  </r>
  <r>
    <x v="130"/>
    <n v="8460"/>
  </r>
  <r>
    <x v="131"/>
    <n v="8500"/>
  </r>
  <r>
    <x v="132"/>
    <n v="8530"/>
  </r>
  <r>
    <x v="133"/>
    <n v="8610"/>
  </r>
  <r>
    <x v="134"/>
    <n v="8640"/>
  </r>
  <r>
    <x v="135"/>
    <n v="8680"/>
  </r>
  <r>
    <x v="136"/>
    <n v="8720"/>
  </r>
  <r>
    <x v="137"/>
    <n v="8750"/>
  </r>
  <r>
    <x v="138"/>
    <n v="8790"/>
  </r>
  <r>
    <x v="139"/>
    <n v="8830"/>
  </r>
  <r>
    <x v="140"/>
    <n v="8830"/>
  </r>
  <r>
    <x v="141"/>
    <n v="8830"/>
  </r>
  <r>
    <x v="142"/>
    <n v="8790"/>
  </r>
  <r>
    <x v="143"/>
    <n v="8790"/>
  </r>
  <r>
    <x v="144"/>
    <n v="8790"/>
  </r>
  <r>
    <x v="145"/>
    <n v="8790"/>
  </r>
  <r>
    <x v="146"/>
    <n v="8750"/>
  </r>
  <r>
    <x v="147"/>
    <n v="8750"/>
  </r>
  <r>
    <x v="148"/>
    <n v="8720"/>
  </r>
  <r>
    <x v="149"/>
    <n v="8720"/>
  </r>
  <r>
    <x v="150"/>
    <n v="8640"/>
  </r>
  <r>
    <x v="151"/>
    <n v="8640"/>
  </r>
  <r>
    <x v="152"/>
    <n v="8610"/>
  </r>
  <r>
    <x v="153"/>
    <n v="8610"/>
  </r>
  <r>
    <x v="154"/>
    <n v="8570"/>
  </r>
  <r>
    <x v="155"/>
    <n v="8530"/>
  </r>
  <r>
    <x v="156"/>
    <n v="8500"/>
  </r>
  <r>
    <x v="157"/>
    <n v="8500"/>
  </r>
  <r>
    <x v="158"/>
    <n v="8460"/>
  </r>
  <r>
    <x v="159"/>
    <n v="8500"/>
  </r>
  <r>
    <x v="160"/>
    <n v="8460"/>
  </r>
  <r>
    <x v="161"/>
    <n v="8500"/>
  </r>
  <r>
    <x v="162"/>
    <n v="8500"/>
  </r>
  <r>
    <x v="163"/>
    <n v="8530"/>
  </r>
  <r>
    <x v="164"/>
    <n v="8610"/>
  </r>
  <r>
    <x v="165"/>
    <n v="8640"/>
  </r>
  <r>
    <x v="166"/>
    <n v="8720"/>
  </r>
  <r>
    <x v="167"/>
    <n v="8790"/>
  </r>
  <r>
    <x v="168"/>
    <n v="8830"/>
  </r>
  <r>
    <x v="169"/>
    <n v="8860"/>
  </r>
  <r>
    <x v="170"/>
    <n v="8900"/>
  </r>
  <r>
    <x v="171"/>
    <n v="8940"/>
  </r>
  <r>
    <x v="172"/>
    <n v="8970"/>
  </r>
  <r>
    <x v="173"/>
    <n v="9010"/>
  </r>
  <r>
    <x v="174"/>
    <n v="9050"/>
  </r>
  <r>
    <x v="175"/>
    <n v="9050"/>
  </r>
  <r>
    <x v="176"/>
    <n v="9090"/>
  </r>
  <r>
    <x v="177"/>
    <n v="9090"/>
  </r>
  <r>
    <x v="178"/>
    <n v="9120"/>
  </r>
  <r>
    <x v="179"/>
    <n v="9120"/>
  </r>
  <r>
    <x v="180"/>
    <n v="9160"/>
  </r>
  <r>
    <x v="181"/>
    <n v="9120"/>
  </r>
  <r>
    <x v="182"/>
    <n v="9160"/>
  </r>
  <r>
    <x v="183"/>
    <n v="9200"/>
  </r>
  <r>
    <x v="184"/>
    <n v="9200"/>
  </r>
  <r>
    <x v="185"/>
    <n v="9200"/>
  </r>
  <r>
    <x v="186"/>
    <n v="9200"/>
  </r>
  <r>
    <x v="187"/>
    <n v="9200"/>
  </r>
  <r>
    <x v="188"/>
    <n v="9160"/>
  </r>
  <r>
    <x v="189"/>
    <n v="9120"/>
  </r>
  <r>
    <x v="190"/>
    <n v="9090"/>
  </r>
  <r>
    <x v="191"/>
    <n v="8970"/>
  </r>
  <r>
    <x v="192"/>
    <n v="8900"/>
  </r>
  <r>
    <x v="193"/>
    <n v="8790"/>
  </r>
  <r>
    <x v="194"/>
    <n v="8720"/>
  </r>
  <r>
    <x v="195"/>
    <n v="8640"/>
  </r>
  <r>
    <x v="196"/>
    <n v="8500"/>
  </r>
  <r>
    <x v="197"/>
    <n v="8430"/>
  </r>
  <r>
    <x v="198"/>
    <n v="8280"/>
  </r>
  <r>
    <x v="199"/>
    <n v="8140"/>
  </r>
  <r>
    <x v="200"/>
    <n v="8040"/>
  </r>
  <r>
    <x v="201"/>
    <n v="7900"/>
  </r>
  <r>
    <x v="202"/>
    <n v="7800"/>
  </r>
  <r>
    <x v="203"/>
    <n v="7660"/>
  </r>
  <r>
    <x v="204"/>
    <n v="7590"/>
  </r>
  <r>
    <x v="205"/>
    <n v="7530"/>
  </r>
  <r>
    <x v="206"/>
    <n v="7430"/>
  </r>
  <r>
    <x v="207"/>
    <n v="7360"/>
  </r>
  <r>
    <x v="208"/>
    <n v="7330"/>
  </r>
  <r>
    <x v="209"/>
    <n v="7260"/>
  </r>
  <r>
    <x v="210"/>
    <n v="7200"/>
  </r>
  <r>
    <x v="211"/>
    <n v="7160"/>
  </r>
  <r>
    <x v="212"/>
    <n v="7130"/>
  </r>
  <r>
    <x v="213"/>
    <n v="7100"/>
  </r>
  <r>
    <x v="214"/>
    <n v="7130"/>
  </r>
  <r>
    <x v="215"/>
    <n v="7130"/>
  </r>
  <r>
    <x v="216"/>
    <n v="7200"/>
  </r>
  <r>
    <x v="217"/>
    <n v="7260"/>
  </r>
  <r>
    <x v="218"/>
    <n v="7360"/>
  </r>
  <r>
    <x v="219"/>
    <n v="7460"/>
  </r>
  <r>
    <x v="220"/>
    <n v="7590"/>
  </r>
  <r>
    <x v="221"/>
    <n v="7760"/>
  </r>
  <r>
    <x v="222"/>
    <n v="7900"/>
  </r>
  <r>
    <x v="223"/>
    <n v="8040"/>
  </r>
  <r>
    <x v="224"/>
    <n v="8180"/>
  </r>
  <r>
    <x v="225"/>
    <n v="8280"/>
  </r>
  <r>
    <x v="226"/>
    <n v="8390"/>
  </r>
  <r>
    <x v="227"/>
    <n v="8500"/>
  </r>
  <r>
    <x v="228"/>
    <n v="8610"/>
  </r>
  <r>
    <x v="229"/>
    <n v="8640"/>
  </r>
  <r>
    <x v="230"/>
    <n v="8720"/>
  </r>
  <r>
    <x v="231"/>
    <n v="8750"/>
  </r>
  <r>
    <x v="232"/>
    <n v="8790"/>
  </r>
  <r>
    <x v="233"/>
    <n v="8830"/>
  </r>
  <r>
    <x v="234"/>
    <n v="8790"/>
  </r>
  <r>
    <x v="235"/>
    <n v="8750"/>
  </r>
  <r>
    <x v="236"/>
    <n v="8750"/>
  </r>
  <r>
    <x v="237"/>
    <n v="8720"/>
  </r>
  <r>
    <x v="238"/>
    <n v="8640"/>
  </r>
  <r>
    <x v="239"/>
    <n v="8640"/>
  </r>
  <r>
    <x v="240"/>
    <n v="8610"/>
  </r>
  <r>
    <x v="241"/>
    <n v="8570"/>
  </r>
  <r>
    <x v="242"/>
    <n v="8570"/>
  </r>
  <r>
    <x v="243"/>
    <n v="8530"/>
  </r>
  <r>
    <x v="244"/>
    <n v="8500"/>
  </r>
  <r>
    <x v="245"/>
    <n v="8500"/>
  </r>
  <r>
    <x v="246"/>
    <n v="8460"/>
  </r>
  <r>
    <x v="247"/>
    <n v="8460"/>
  </r>
  <r>
    <x v="248"/>
    <n v="8430"/>
  </r>
  <r>
    <x v="249"/>
    <n v="8430"/>
  </r>
  <r>
    <x v="250"/>
    <n v="8390"/>
  </r>
  <r>
    <x v="251"/>
    <n v="8390"/>
  </r>
  <r>
    <x v="252"/>
    <n v="8360"/>
  </r>
  <r>
    <x v="253"/>
    <n v="8360"/>
  </r>
  <r>
    <x v="254"/>
    <n v="8360"/>
  </r>
  <r>
    <x v="255"/>
    <n v="8360"/>
  </r>
  <r>
    <x v="256"/>
    <n v="8360"/>
  </r>
  <r>
    <x v="257"/>
    <n v="8320"/>
  </r>
  <r>
    <x v="258"/>
    <n v="8320"/>
  </r>
  <r>
    <x v="259"/>
    <n v="8320"/>
  </r>
  <r>
    <x v="260"/>
    <n v="8360"/>
  </r>
  <r>
    <x v="261"/>
    <n v="8320"/>
  </r>
  <r>
    <x v="262"/>
    <n v="8320"/>
  </r>
  <r>
    <x v="263"/>
    <n v="8360"/>
  </r>
  <r>
    <x v="264"/>
    <n v="8320"/>
  </r>
  <r>
    <x v="265"/>
    <n v="8320"/>
  </r>
  <r>
    <x v="266"/>
    <n v="8360"/>
  </r>
  <r>
    <x v="267"/>
    <n v="8360"/>
  </r>
  <r>
    <x v="268"/>
    <n v="8360"/>
  </r>
  <r>
    <x v="269"/>
    <n v="8390"/>
  </r>
  <r>
    <x v="270"/>
    <n v="8430"/>
  </r>
  <r>
    <x v="271"/>
    <n v="8460"/>
  </r>
  <r>
    <x v="272"/>
    <n v="8500"/>
  </r>
  <r>
    <x v="273"/>
    <n v="8570"/>
  </r>
  <r>
    <x v="274"/>
    <n v="8640"/>
  </r>
  <r>
    <x v="275"/>
    <n v="8720"/>
  </r>
  <r>
    <x v="276"/>
    <n v="8750"/>
  </r>
  <r>
    <x v="277"/>
    <n v="8790"/>
  </r>
  <r>
    <x v="278"/>
    <n v="8860"/>
  </r>
  <r>
    <x v="279"/>
    <n v="8900"/>
  </r>
  <r>
    <x v="280"/>
    <n v="8940"/>
  </r>
  <r>
    <x v="281"/>
    <n v="8970"/>
  </r>
  <r>
    <x v="282"/>
    <n v="9010"/>
  </r>
  <r>
    <x v="283"/>
    <n v="9050"/>
  </r>
  <r>
    <x v="284"/>
    <n v="9050"/>
  </r>
  <r>
    <x v="285"/>
    <n v="9010"/>
  </r>
  <r>
    <x v="286"/>
    <n v="8970"/>
  </r>
  <r>
    <x v="287"/>
    <n v="8940"/>
  </r>
  <r>
    <x v="288"/>
    <n v="8940"/>
  </r>
  <r>
    <x v="289"/>
    <n v="8900"/>
  </r>
  <r>
    <x v="290"/>
    <n v="8860"/>
  </r>
  <r>
    <x v="291"/>
    <n v="8830"/>
  </r>
  <r>
    <x v="292"/>
    <n v="8750"/>
  </r>
  <r>
    <x v="293"/>
    <n v="8680"/>
  </r>
  <r>
    <x v="294"/>
    <n v="8610"/>
  </r>
  <r>
    <x v="295"/>
    <n v="8500"/>
  </r>
  <r>
    <x v="296"/>
    <n v="8360"/>
  </r>
  <r>
    <x v="297"/>
    <n v="8250"/>
  </r>
  <r>
    <x v="298"/>
    <n v="8140"/>
  </r>
  <r>
    <x v="299"/>
    <n v="8000"/>
  </r>
  <r>
    <x v="300"/>
    <n v="7900"/>
  </r>
  <r>
    <x v="301"/>
    <n v="7760"/>
  </r>
  <r>
    <x v="302"/>
    <n v="7660"/>
  </r>
  <r>
    <x v="303"/>
    <n v="7590"/>
  </r>
  <r>
    <x v="304"/>
    <n v="7490"/>
  </r>
  <r>
    <x v="305"/>
    <n v="7390"/>
  </r>
  <r>
    <x v="306"/>
    <n v="7330"/>
  </r>
  <r>
    <x v="307"/>
    <n v="7300"/>
  </r>
  <r>
    <x v="308"/>
    <n v="7260"/>
  </r>
  <r>
    <x v="309"/>
    <n v="7200"/>
  </r>
  <r>
    <x v="310"/>
    <n v="7160"/>
  </r>
  <r>
    <x v="311"/>
    <n v="7130"/>
  </r>
  <r>
    <x v="312"/>
    <n v="7130"/>
  </r>
  <r>
    <x v="313"/>
    <n v="7100"/>
  </r>
  <r>
    <x v="314"/>
    <n v="7100"/>
  </r>
  <r>
    <x v="315"/>
    <n v="7100"/>
  </r>
  <r>
    <x v="316"/>
    <n v="7070"/>
  </r>
  <r>
    <x v="317"/>
    <n v="7070"/>
  </r>
  <r>
    <x v="318"/>
    <n v="7040"/>
  </r>
  <r>
    <x v="319"/>
    <n v="7040"/>
  </r>
  <r>
    <x v="320"/>
    <n v="7000"/>
  </r>
  <r>
    <x v="321"/>
    <n v="7040"/>
  </r>
  <r>
    <x v="322"/>
    <n v="7040"/>
  </r>
  <r>
    <x v="323"/>
    <n v="7100"/>
  </r>
  <r>
    <x v="324"/>
    <n v="7130"/>
  </r>
  <r>
    <x v="325"/>
    <n v="7230"/>
  </r>
  <r>
    <x v="326"/>
    <n v="7360"/>
  </r>
  <r>
    <x v="327"/>
    <n v="7460"/>
  </r>
  <r>
    <x v="328"/>
    <n v="7630"/>
  </r>
  <r>
    <x v="329"/>
    <n v="7760"/>
  </r>
  <r>
    <x v="330"/>
    <n v="7900"/>
  </r>
  <r>
    <x v="331"/>
    <n v="8040"/>
  </r>
  <r>
    <x v="332"/>
    <n v="8180"/>
  </r>
  <r>
    <x v="333"/>
    <n v="8320"/>
  </r>
  <r>
    <x v="334"/>
    <n v="8430"/>
  </r>
  <r>
    <x v="335"/>
    <n v="8500"/>
  </r>
  <r>
    <x v="336"/>
    <n v="8570"/>
  </r>
  <r>
    <x v="337"/>
    <n v="8640"/>
  </r>
  <r>
    <x v="338"/>
    <n v="8680"/>
  </r>
  <r>
    <x v="339"/>
    <n v="8750"/>
  </r>
  <r>
    <x v="340"/>
    <n v="8790"/>
  </r>
  <r>
    <x v="341"/>
    <n v="8830"/>
  </r>
  <r>
    <x v="342"/>
    <n v="8860"/>
  </r>
  <r>
    <x v="343"/>
    <n v="8900"/>
  </r>
  <r>
    <x v="344"/>
    <n v="8970"/>
  </r>
  <r>
    <x v="345"/>
    <n v="9010"/>
  </r>
  <r>
    <x v="346"/>
    <n v="9010"/>
  </r>
  <r>
    <x v="347"/>
    <n v="9050"/>
  </r>
  <r>
    <x v="348"/>
    <n v="9090"/>
  </r>
  <r>
    <x v="349"/>
    <n v="9090"/>
  </r>
  <r>
    <x v="350"/>
    <n v="9090"/>
  </r>
  <r>
    <x v="351"/>
    <n v="9120"/>
  </r>
  <r>
    <x v="352"/>
    <n v="9160"/>
  </r>
  <r>
    <x v="353"/>
    <n v="9160"/>
  </r>
  <r>
    <x v="354"/>
    <n v="9160"/>
  </r>
  <r>
    <x v="355"/>
    <n v="9160"/>
  </r>
  <r>
    <x v="356"/>
    <n v="9160"/>
  </r>
  <r>
    <x v="357"/>
    <n v="9200"/>
  </r>
  <r>
    <x v="358"/>
    <n v="9200"/>
  </r>
  <r>
    <x v="359"/>
    <n v="9200"/>
  </r>
  <r>
    <x v="360"/>
    <n v="9240"/>
  </r>
  <r>
    <x v="361"/>
    <n v="9240"/>
  </r>
  <r>
    <x v="362"/>
    <n v="9240"/>
  </r>
  <r>
    <x v="363"/>
    <n v="9240"/>
  </r>
  <r>
    <x v="364"/>
    <n v="9240"/>
  </r>
  <r>
    <x v="365"/>
    <n v="9280"/>
  </r>
  <r>
    <x v="366"/>
    <n v="9280"/>
  </r>
  <r>
    <x v="367"/>
    <n v="9280"/>
  </r>
  <r>
    <x v="368"/>
    <n v="9280"/>
  </r>
  <r>
    <x v="369"/>
    <n v="9280"/>
  </r>
  <r>
    <x v="370"/>
    <n v="9280"/>
  </r>
  <r>
    <x v="371"/>
    <n v="9280"/>
  </r>
  <r>
    <x v="372"/>
    <n v="9310"/>
  </r>
  <r>
    <x v="373"/>
    <n v="9310"/>
  </r>
  <r>
    <x v="374"/>
    <n v="9310"/>
  </r>
  <r>
    <x v="375"/>
    <n v="9310"/>
  </r>
  <r>
    <x v="376"/>
    <n v="9310"/>
  </r>
  <r>
    <x v="377"/>
    <n v="9310"/>
  </r>
  <r>
    <x v="378"/>
    <n v="9310"/>
  </r>
  <r>
    <x v="379"/>
    <n v="9310"/>
  </r>
  <r>
    <x v="380"/>
    <n v="9310"/>
  </r>
  <r>
    <x v="381"/>
    <n v="9310"/>
  </r>
  <r>
    <x v="382"/>
    <n v="9310"/>
  </r>
  <r>
    <x v="383"/>
    <n v="9310"/>
  </r>
  <r>
    <x v="384"/>
    <n v="9310"/>
  </r>
  <r>
    <x v="385"/>
    <n v="9310"/>
  </r>
  <r>
    <x v="386"/>
    <n v="9280"/>
  </r>
  <r>
    <x v="387"/>
    <n v="9280"/>
  </r>
  <r>
    <x v="388"/>
    <n v="9160"/>
  </r>
  <r>
    <x v="389"/>
    <n v="9090"/>
  </r>
  <r>
    <x v="390"/>
    <n v="8970"/>
  </r>
  <r>
    <x v="391"/>
    <n v="8830"/>
  </r>
  <r>
    <x v="392"/>
    <n v="8680"/>
  </r>
  <r>
    <x v="393"/>
    <n v="8570"/>
  </r>
  <r>
    <x v="394"/>
    <n v="8390"/>
  </r>
  <r>
    <x v="395"/>
    <n v="8250"/>
  </r>
  <r>
    <x v="396"/>
    <n v="8140"/>
  </r>
  <r>
    <x v="397"/>
    <n v="8000"/>
  </r>
  <r>
    <x v="398"/>
    <n v="7870"/>
  </r>
  <r>
    <x v="399"/>
    <n v="7760"/>
  </r>
  <r>
    <x v="400"/>
    <n v="7630"/>
  </r>
  <r>
    <x v="401"/>
    <n v="7530"/>
  </r>
  <r>
    <x v="402"/>
    <n v="7490"/>
  </r>
  <r>
    <x v="403"/>
    <n v="7390"/>
  </r>
  <r>
    <x v="404"/>
    <n v="7330"/>
  </r>
  <r>
    <x v="405"/>
    <n v="7260"/>
  </r>
  <r>
    <x v="406"/>
    <n v="7230"/>
  </r>
  <r>
    <x v="407"/>
    <n v="7160"/>
  </r>
  <r>
    <x v="408"/>
    <n v="7130"/>
  </r>
  <r>
    <x v="409"/>
    <n v="7100"/>
  </r>
  <r>
    <x v="410"/>
    <n v="7070"/>
  </r>
  <r>
    <x v="411"/>
    <n v="7000"/>
  </r>
  <r>
    <x v="412"/>
    <n v="7000"/>
  </r>
  <r>
    <x v="413"/>
    <n v="6970"/>
  </r>
  <r>
    <x v="414"/>
    <n v="6970"/>
  </r>
  <r>
    <x v="415"/>
    <n v="6940"/>
  </r>
  <r>
    <x v="416"/>
    <n v="6970"/>
  </r>
  <r>
    <x v="417"/>
    <n v="7000"/>
  </r>
  <r>
    <x v="418"/>
    <n v="7040"/>
  </r>
  <r>
    <x v="419"/>
    <n v="7130"/>
  </r>
  <r>
    <x v="420"/>
    <n v="7230"/>
  </r>
  <r>
    <x v="421"/>
    <n v="7430"/>
  </r>
  <r>
    <x v="422"/>
    <n v="7660"/>
  </r>
  <r>
    <x v="423"/>
    <n v="7970"/>
  </r>
  <r>
    <x v="424"/>
    <n v="8360"/>
  </r>
  <r>
    <x v="425"/>
    <n v="8790"/>
  </r>
  <r>
    <x v="426"/>
    <n v="9310"/>
  </r>
  <r>
    <x v="427"/>
    <n v="10600"/>
  </r>
  <r>
    <x v="428"/>
    <n v="11500"/>
  </r>
  <r>
    <x v="429"/>
    <n v="13400"/>
  </r>
  <r>
    <x v="430"/>
    <n v="14400"/>
  </r>
  <r>
    <x v="431"/>
    <n v="14500"/>
  </r>
  <r>
    <x v="432"/>
    <n v="15700"/>
  </r>
  <r>
    <x v="433"/>
    <n v="16700"/>
  </r>
  <r>
    <x v="434"/>
    <n v="17900"/>
  </r>
  <r>
    <x v="435"/>
    <n v="19000"/>
  </r>
  <r>
    <x v="436"/>
    <n v="20000"/>
  </r>
  <r>
    <x v="437"/>
    <n v="21200"/>
  </r>
  <r>
    <x v="438"/>
    <n v="22200"/>
  </r>
  <r>
    <x v="439"/>
    <n v="23300"/>
  </r>
  <r>
    <x v="440"/>
    <n v="24300"/>
  </r>
  <r>
    <x v="441"/>
    <n v="25200"/>
  </r>
  <r>
    <x v="442"/>
    <n v="26200"/>
  </r>
  <r>
    <x v="443"/>
    <n v="27200"/>
  </r>
  <r>
    <x v="444"/>
    <n v="28400"/>
  </r>
  <r>
    <x v="445"/>
    <n v="29400"/>
  </r>
  <r>
    <x v="446"/>
    <n v="30600"/>
  </r>
  <r>
    <x v="447"/>
    <n v="31400"/>
  </r>
  <r>
    <x v="448"/>
    <n v="32500"/>
  </r>
  <r>
    <x v="449"/>
    <n v="33300"/>
  </r>
  <r>
    <x v="450"/>
    <n v="34200"/>
  </r>
  <r>
    <x v="451"/>
    <n v="35200"/>
  </r>
  <r>
    <x v="452"/>
    <n v="35800"/>
  </r>
  <r>
    <x v="453"/>
    <n v="36000"/>
  </r>
  <r>
    <x v="454"/>
    <n v="36500"/>
  </r>
  <r>
    <x v="455"/>
    <n v="36900"/>
  </r>
  <r>
    <x v="456"/>
    <n v="37400"/>
  </r>
  <r>
    <x v="457"/>
    <n v="37500"/>
  </r>
  <r>
    <x v="458"/>
    <n v="37700"/>
  </r>
  <r>
    <x v="459"/>
    <n v="37800"/>
  </r>
  <r>
    <x v="460"/>
    <n v="38200"/>
  </r>
  <r>
    <x v="461"/>
    <n v="38300"/>
  </r>
  <r>
    <x v="462"/>
    <n v="38300"/>
  </r>
  <r>
    <x v="463"/>
    <n v="38600"/>
  </r>
  <r>
    <x v="464"/>
    <n v="38400"/>
  </r>
  <r>
    <x v="465"/>
    <n v="38600"/>
  </r>
  <r>
    <x v="466"/>
    <n v="38900"/>
  </r>
  <r>
    <x v="467"/>
    <n v="38800"/>
  </r>
  <r>
    <x v="468"/>
    <n v="39000"/>
  </r>
  <r>
    <x v="469"/>
    <n v="39100"/>
  </r>
  <r>
    <x v="470"/>
    <n v="39200"/>
  </r>
  <r>
    <x v="471"/>
    <n v="39200"/>
  </r>
  <r>
    <x v="472"/>
    <n v="39100"/>
  </r>
  <r>
    <x v="473"/>
    <n v="38900"/>
  </r>
  <r>
    <x v="474"/>
    <n v="39200"/>
  </r>
  <r>
    <x v="475"/>
    <n v="39100"/>
  </r>
  <r>
    <x v="476"/>
    <n v="39200"/>
  </r>
  <r>
    <x v="477"/>
    <n v="39400"/>
  </r>
  <r>
    <x v="478"/>
    <n v="39200"/>
  </r>
  <r>
    <x v="479"/>
    <n v="39200"/>
  </r>
  <r>
    <x v="480"/>
    <n v="39400"/>
  </r>
  <r>
    <x v="481"/>
    <n v="39400"/>
  </r>
  <r>
    <x v="482"/>
    <n v="39500"/>
  </r>
  <r>
    <x v="483"/>
    <n v="39300"/>
  </r>
  <r>
    <x v="484"/>
    <n v="39600"/>
  </r>
  <r>
    <x v="485"/>
    <n v="39300"/>
  </r>
  <r>
    <x v="486"/>
    <n v="39500"/>
  </r>
  <r>
    <x v="487"/>
    <n v="39400"/>
  </r>
  <r>
    <x v="488"/>
    <n v="39500"/>
  </r>
  <r>
    <x v="489"/>
    <n v="39500"/>
  </r>
  <r>
    <x v="490"/>
    <n v="39500"/>
  </r>
  <r>
    <x v="491"/>
    <n v="39400"/>
  </r>
  <r>
    <x v="492"/>
    <n v="39400"/>
  </r>
  <r>
    <x v="493"/>
    <n v="39500"/>
  </r>
  <r>
    <x v="494"/>
    <n v="39400"/>
  </r>
  <r>
    <x v="495"/>
    <n v="39300"/>
  </r>
  <r>
    <x v="496"/>
    <n v="39400"/>
  </r>
  <r>
    <x v="497"/>
    <n v="39400"/>
  </r>
  <r>
    <x v="498"/>
    <n v="39400"/>
  </r>
  <r>
    <x v="499"/>
    <n v="39400"/>
  </r>
  <r>
    <x v="500"/>
    <n v="39200"/>
  </r>
  <r>
    <x v="501"/>
    <n v="39200"/>
  </r>
  <r>
    <x v="502"/>
    <n v="39400"/>
  </r>
  <r>
    <x v="503"/>
    <n v="39200"/>
  </r>
  <r>
    <x v="504"/>
    <n v="39600"/>
  </r>
  <r>
    <x v="505"/>
    <n v="39500"/>
  </r>
  <r>
    <x v="506"/>
    <n v="39400"/>
  </r>
  <r>
    <x v="507"/>
    <n v="39200"/>
  </r>
  <r>
    <x v="508"/>
    <n v="39500"/>
  </r>
  <r>
    <x v="509"/>
    <n v="39400"/>
  </r>
  <r>
    <x v="510"/>
    <n v="39300"/>
  </r>
  <r>
    <x v="511"/>
    <n v="39500"/>
  </r>
  <r>
    <x v="512"/>
    <n v="39600"/>
  </r>
  <r>
    <x v="513"/>
    <n v="39200"/>
  </r>
  <r>
    <x v="514"/>
    <n v="39500"/>
  </r>
  <r>
    <x v="515"/>
    <n v="39500"/>
  </r>
  <r>
    <x v="516"/>
    <n v="39600"/>
  </r>
  <r>
    <x v="517"/>
    <n v="39500"/>
  </r>
  <r>
    <x v="518"/>
    <n v="39500"/>
  </r>
  <r>
    <x v="519"/>
    <n v="39500"/>
  </r>
  <r>
    <x v="520"/>
    <n v="39600"/>
  </r>
  <r>
    <x v="521"/>
    <n v="39500"/>
  </r>
  <r>
    <x v="522"/>
    <n v="39500"/>
  </r>
  <r>
    <x v="523"/>
    <n v="39400"/>
  </r>
  <r>
    <x v="524"/>
    <n v="39200"/>
  </r>
  <r>
    <x v="525"/>
    <n v="39200"/>
  </r>
  <r>
    <x v="526"/>
    <n v="39300"/>
  </r>
  <r>
    <x v="527"/>
    <n v="39200"/>
  </r>
  <r>
    <x v="528"/>
    <n v="39500"/>
  </r>
  <r>
    <x v="529"/>
    <n v="39200"/>
  </r>
  <r>
    <x v="530"/>
    <n v="39600"/>
  </r>
  <r>
    <x v="531"/>
    <n v="39600"/>
  </r>
  <r>
    <x v="532"/>
    <n v="39400"/>
  </r>
  <r>
    <x v="533"/>
    <n v="39500"/>
  </r>
  <r>
    <x v="534"/>
    <n v="39600"/>
  </r>
  <r>
    <x v="535"/>
    <n v="39400"/>
  </r>
  <r>
    <x v="536"/>
    <n v="39500"/>
  </r>
  <r>
    <x v="537"/>
    <n v="39200"/>
  </r>
  <r>
    <x v="538"/>
    <n v="39300"/>
  </r>
  <r>
    <x v="539"/>
    <n v="39300"/>
  </r>
  <r>
    <x v="540"/>
    <n v="39200"/>
  </r>
  <r>
    <x v="541"/>
    <n v="39700"/>
  </r>
  <r>
    <x v="542"/>
    <n v="39200"/>
  </r>
  <r>
    <x v="543"/>
    <n v="39300"/>
  </r>
  <r>
    <x v="544"/>
    <n v="39500"/>
  </r>
  <r>
    <x v="545"/>
    <n v="39200"/>
  </r>
  <r>
    <x v="546"/>
    <n v="39400"/>
  </r>
  <r>
    <x v="547"/>
    <n v="39200"/>
  </r>
  <r>
    <x v="548"/>
    <n v="39300"/>
  </r>
  <r>
    <x v="549"/>
    <n v="39200"/>
  </r>
  <r>
    <x v="550"/>
    <n v="39200"/>
  </r>
  <r>
    <x v="551"/>
    <n v="39400"/>
  </r>
  <r>
    <x v="552"/>
    <n v="39300"/>
  </r>
  <r>
    <x v="553"/>
    <n v="39500"/>
  </r>
  <r>
    <x v="554"/>
    <n v="39600"/>
  </r>
  <r>
    <x v="555"/>
    <n v="39500"/>
  </r>
  <r>
    <x v="556"/>
    <n v="39300"/>
  </r>
  <r>
    <x v="557"/>
    <n v="39200"/>
  </r>
  <r>
    <x v="558"/>
    <n v="39400"/>
  </r>
  <r>
    <x v="559"/>
    <n v="39300"/>
  </r>
  <r>
    <x v="560"/>
    <n v="39400"/>
  </r>
  <r>
    <x v="561"/>
    <n v="39400"/>
  </r>
  <r>
    <x v="562"/>
    <n v="39400"/>
  </r>
  <r>
    <x v="563"/>
    <n v="39300"/>
  </r>
  <r>
    <x v="564"/>
    <n v="39700"/>
  </r>
  <r>
    <x v="565"/>
    <n v="39500"/>
  </r>
  <r>
    <x v="566"/>
    <n v="39500"/>
  </r>
  <r>
    <x v="567"/>
    <n v="39200"/>
  </r>
  <r>
    <x v="568"/>
    <n v="39500"/>
  </r>
  <r>
    <x v="569"/>
    <n v="39400"/>
  </r>
  <r>
    <x v="570"/>
    <n v="39300"/>
  </r>
  <r>
    <x v="571"/>
    <n v="39600"/>
  </r>
  <r>
    <x v="572"/>
    <n v="39400"/>
  </r>
  <r>
    <x v="573"/>
    <n v="39500"/>
  </r>
  <r>
    <x v="574"/>
    <n v="39500"/>
  </r>
  <r>
    <x v="575"/>
    <n v="39400"/>
  </r>
  <r>
    <x v="576"/>
    <n v="39300"/>
  </r>
  <r>
    <x v="577"/>
    <n v="39500"/>
  </r>
  <r>
    <x v="578"/>
    <n v="39600"/>
  </r>
  <r>
    <x v="579"/>
    <n v="39500"/>
  </r>
  <r>
    <x v="580"/>
    <n v="39300"/>
  </r>
  <r>
    <x v="581"/>
    <n v="39600"/>
  </r>
  <r>
    <x v="582"/>
    <n v="39500"/>
  </r>
  <r>
    <x v="583"/>
    <n v="39400"/>
  </r>
  <r>
    <x v="584"/>
    <n v="39600"/>
  </r>
  <r>
    <x v="585"/>
    <n v="39600"/>
  </r>
  <r>
    <x v="586"/>
    <n v="39500"/>
  </r>
  <r>
    <x v="587"/>
    <n v="39400"/>
  </r>
  <r>
    <x v="588"/>
    <n v="39400"/>
  </r>
  <r>
    <x v="589"/>
    <n v="39500"/>
  </r>
  <r>
    <x v="590"/>
    <n v="39400"/>
  </r>
  <r>
    <x v="591"/>
    <n v="39300"/>
  </r>
  <r>
    <x v="592"/>
    <n v="39200"/>
  </r>
  <r>
    <x v="593"/>
    <n v="39100"/>
  </r>
  <r>
    <x v="594"/>
    <n v="39100"/>
  </r>
  <r>
    <x v="595"/>
    <n v="39500"/>
  </r>
  <r>
    <x v="596"/>
    <n v="39200"/>
  </r>
  <r>
    <x v="597"/>
    <n v="39300"/>
  </r>
  <r>
    <x v="598"/>
    <n v="39600"/>
  </r>
  <r>
    <x v="599"/>
    <n v="39300"/>
  </r>
  <r>
    <x v="600"/>
    <n v="39200"/>
  </r>
  <r>
    <x v="601"/>
    <n v="39300"/>
  </r>
  <r>
    <x v="602"/>
    <n v="39400"/>
  </r>
  <r>
    <x v="603"/>
    <n v="39400"/>
  </r>
  <r>
    <x v="604"/>
    <n v="39300"/>
  </r>
  <r>
    <x v="605"/>
    <n v="39200"/>
  </r>
  <r>
    <x v="606"/>
    <n v="39400"/>
  </r>
  <r>
    <x v="607"/>
    <n v="39400"/>
  </r>
  <r>
    <x v="608"/>
    <n v="39300"/>
  </r>
  <r>
    <x v="609"/>
    <n v="39200"/>
  </r>
  <r>
    <x v="610"/>
    <n v="39500"/>
  </r>
  <r>
    <x v="611"/>
    <n v="39300"/>
  </r>
  <r>
    <x v="612"/>
    <n v="39400"/>
  </r>
  <r>
    <x v="613"/>
    <n v="39200"/>
  </r>
  <r>
    <x v="614"/>
    <n v="39500"/>
  </r>
  <r>
    <x v="615"/>
    <n v="39500"/>
  </r>
  <r>
    <x v="616"/>
    <n v="39400"/>
  </r>
  <r>
    <x v="617"/>
    <n v="39400"/>
  </r>
  <r>
    <x v="618"/>
    <n v="39500"/>
  </r>
  <r>
    <x v="619"/>
    <n v="39400"/>
  </r>
  <r>
    <x v="620"/>
    <n v="39600"/>
  </r>
  <r>
    <x v="621"/>
    <n v="39500"/>
  </r>
  <r>
    <x v="622"/>
    <n v="39400"/>
  </r>
  <r>
    <x v="623"/>
    <n v="39300"/>
  </r>
  <r>
    <x v="624"/>
    <n v="39200"/>
  </r>
  <r>
    <x v="625"/>
    <n v="39700"/>
  </r>
  <r>
    <x v="626"/>
    <n v="39400"/>
  </r>
  <r>
    <x v="627"/>
    <n v="39300"/>
  </r>
  <r>
    <x v="628"/>
    <n v="39600"/>
  </r>
  <r>
    <x v="629"/>
    <n v="39100"/>
  </r>
  <r>
    <x v="630"/>
    <n v="39300"/>
  </r>
  <r>
    <x v="631"/>
    <n v="39400"/>
  </r>
  <r>
    <x v="632"/>
    <n v="39200"/>
  </r>
  <r>
    <x v="633"/>
    <n v="39200"/>
  </r>
  <r>
    <x v="634"/>
    <n v="39200"/>
  </r>
  <r>
    <x v="635"/>
    <n v="39500"/>
  </r>
  <r>
    <x v="636"/>
    <n v="39400"/>
  </r>
  <r>
    <x v="637"/>
    <n v="39100"/>
  </r>
  <r>
    <x v="638"/>
    <n v="39600"/>
  </r>
  <r>
    <x v="639"/>
    <n v="39300"/>
  </r>
  <r>
    <x v="640"/>
    <n v="39200"/>
  </r>
  <r>
    <x v="641"/>
    <n v="39500"/>
  </r>
  <r>
    <x v="642"/>
    <n v="39400"/>
  </r>
  <r>
    <x v="643"/>
    <n v="39300"/>
  </r>
  <r>
    <x v="644"/>
    <n v="39300"/>
  </r>
  <r>
    <x v="645"/>
    <n v="39400"/>
  </r>
  <r>
    <x v="646"/>
    <n v="39300"/>
  </r>
  <r>
    <x v="647"/>
    <n v="39400"/>
  </r>
  <r>
    <x v="648"/>
    <n v="39500"/>
  </r>
  <r>
    <x v="649"/>
    <n v="39300"/>
  </r>
  <r>
    <x v="650"/>
    <n v="39300"/>
  </r>
  <r>
    <x v="651"/>
    <n v="39400"/>
  </r>
  <r>
    <x v="652"/>
    <n v="39400"/>
  </r>
  <r>
    <x v="653"/>
    <n v="39300"/>
  </r>
  <r>
    <x v="654"/>
    <n v="39600"/>
  </r>
  <r>
    <x v="655"/>
    <n v="39200"/>
  </r>
  <r>
    <x v="656"/>
    <n v="39600"/>
  </r>
  <r>
    <x v="657"/>
    <n v="39300"/>
  </r>
  <r>
    <x v="658"/>
    <n v="39400"/>
  </r>
  <r>
    <x v="659"/>
    <n v="39700"/>
  </r>
  <r>
    <x v="660"/>
    <n v="39300"/>
  </r>
  <r>
    <x v="661"/>
    <n v="39200"/>
  </r>
  <r>
    <x v="662"/>
    <n v="39400"/>
  </r>
  <r>
    <x v="663"/>
    <n v="39600"/>
  </r>
  <r>
    <x v="664"/>
    <n v="39400"/>
  </r>
  <r>
    <x v="665"/>
    <n v="39300"/>
  </r>
  <r>
    <x v="666"/>
    <n v="39600"/>
  </r>
  <r>
    <x v="667"/>
    <n v="39200"/>
  </r>
  <r>
    <x v="668"/>
    <n v="39200"/>
  </r>
  <r>
    <x v="669"/>
    <n v="39600"/>
  </r>
  <r>
    <x v="670"/>
    <n v="39300"/>
  </r>
  <r>
    <x v="671"/>
    <n v="39400"/>
  </r>
  <r>
    <x v="672"/>
    <n v="39600"/>
  </r>
  <r>
    <x v="673"/>
    <n v="39500"/>
  </r>
  <r>
    <x v="674"/>
    <n v="39400"/>
  </r>
  <r>
    <x v="675"/>
    <n v="39200"/>
  </r>
  <r>
    <x v="676"/>
    <n v="39200"/>
  </r>
  <r>
    <x v="677"/>
    <n v="39600"/>
  </r>
  <r>
    <x v="678"/>
    <n v="39300"/>
  </r>
  <r>
    <x v="679"/>
    <n v="39100"/>
  </r>
  <r>
    <x v="680"/>
    <n v="39400"/>
  </r>
  <r>
    <x v="681"/>
    <n v="39500"/>
  </r>
  <r>
    <x v="682"/>
    <n v="39300"/>
  </r>
  <r>
    <x v="683"/>
    <n v="39600"/>
  </r>
  <r>
    <x v="684"/>
    <n v="39700"/>
  </r>
  <r>
    <x v="685"/>
    <n v="39700"/>
  </r>
  <r>
    <x v="686"/>
    <n v="39500"/>
  </r>
  <r>
    <x v="687"/>
    <n v="39400"/>
  </r>
  <r>
    <x v="688"/>
    <n v="39100"/>
  </r>
  <r>
    <x v="689"/>
    <n v="38900"/>
  </r>
  <r>
    <x v="690"/>
    <n v="38500"/>
  </r>
  <r>
    <x v="691"/>
    <n v="38300"/>
  </r>
  <r>
    <x v="692"/>
    <n v="38300"/>
  </r>
  <r>
    <x v="693"/>
    <n v="38000"/>
  </r>
  <r>
    <x v="694"/>
    <n v="37300"/>
  </r>
  <r>
    <x v="695"/>
    <n v="37000"/>
  </r>
  <r>
    <x v="696"/>
    <n v="36700"/>
  </r>
  <r>
    <x v="697"/>
    <n v="36400"/>
  </r>
  <r>
    <x v="698"/>
    <n v="35800"/>
  </r>
  <r>
    <x v="699"/>
    <n v="35100"/>
  </r>
  <r>
    <x v="700"/>
    <n v="35100"/>
  </r>
  <r>
    <x v="701"/>
    <n v="34500"/>
  </r>
  <r>
    <x v="702"/>
    <n v="33800"/>
  </r>
  <r>
    <x v="703"/>
    <n v="33600"/>
  </r>
  <r>
    <x v="704"/>
    <n v="33200"/>
  </r>
  <r>
    <x v="705"/>
    <n v="32800"/>
  </r>
  <r>
    <x v="706"/>
    <n v="32200"/>
  </r>
  <r>
    <x v="707"/>
    <n v="31700"/>
  </r>
  <r>
    <x v="708"/>
    <n v="31200"/>
  </r>
  <r>
    <x v="709"/>
    <n v="30900"/>
  </r>
  <r>
    <x v="710"/>
    <n v="30500"/>
  </r>
  <r>
    <x v="711"/>
    <n v="30000"/>
  </r>
  <r>
    <x v="712"/>
    <n v="29400"/>
  </r>
  <r>
    <x v="713"/>
    <n v="28900"/>
  </r>
  <r>
    <x v="714"/>
    <n v="28500"/>
  </r>
  <r>
    <x v="715"/>
    <n v="27900"/>
  </r>
  <r>
    <x v="716"/>
    <n v="27600"/>
  </r>
  <r>
    <x v="717"/>
    <n v="27200"/>
  </r>
  <r>
    <x v="718"/>
    <n v="26700"/>
  </r>
  <r>
    <x v="719"/>
    <n v="26100"/>
  </r>
  <r>
    <x v="720"/>
    <n v="25700"/>
  </r>
  <r>
    <x v="721"/>
    <n v="25000"/>
  </r>
  <r>
    <x v="722"/>
    <n v="24600"/>
  </r>
  <r>
    <x v="723"/>
    <n v="24100"/>
  </r>
  <r>
    <x v="724"/>
    <n v="23600"/>
  </r>
  <r>
    <x v="725"/>
    <n v="23000"/>
  </r>
  <r>
    <x v="726"/>
    <n v="22400"/>
  </r>
  <r>
    <x v="727"/>
    <n v="21800"/>
  </r>
  <r>
    <x v="728"/>
    <n v="21300"/>
  </r>
  <r>
    <x v="729"/>
    <n v="20800"/>
  </r>
  <r>
    <x v="730"/>
    <n v="20400"/>
  </r>
  <r>
    <x v="731"/>
    <n v="19600"/>
  </r>
  <r>
    <x v="732"/>
    <n v="19100"/>
  </r>
  <r>
    <x v="733"/>
    <n v="18500"/>
  </r>
  <r>
    <x v="734"/>
    <n v="18000"/>
  </r>
  <r>
    <x v="735"/>
    <n v="17400"/>
  </r>
  <r>
    <x v="736"/>
    <n v="16700"/>
  </r>
  <r>
    <x v="737"/>
    <n v="16200"/>
  </r>
  <r>
    <x v="738"/>
    <n v="15600"/>
  </r>
  <r>
    <x v="739"/>
    <n v="15000"/>
  </r>
  <r>
    <x v="740"/>
    <n v="14500"/>
  </r>
  <r>
    <x v="741"/>
    <n v="14000"/>
  </r>
  <r>
    <x v="742"/>
    <n v="13400"/>
  </r>
  <r>
    <x v="743"/>
    <n v="12900"/>
  </r>
  <r>
    <x v="744"/>
    <n v="12500"/>
  </r>
  <r>
    <x v="745"/>
    <n v="12100"/>
  </r>
  <r>
    <x v="746"/>
    <n v="11700"/>
  </r>
  <r>
    <x v="747"/>
    <n v="11400"/>
  </r>
  <r>
    <x v="748"/>
    <n v="11000"/>
  </r>
  <r>
    <x v="749"/>
    <n v="10800"/>
  </r>
  <r>
    <x v="750"/>
    <n v="10500"/>
  </r>
  <r>
    <x v="751"/>
    <n v="10400"/>
  </r>
  <r>
    <x v="752"/>
    <n v="10200"/>
  </r>
  <r>
    <x v="753"/>
    <n v="10100"/>
  </r>
  <r>
    <x v="754"/>
    <n v="10000"/>
  </r>
  <r>
    <x v="755"/>
    <n v="9900"/>
  </r>
  <r>
    <x v="756"/>
    <n v="9780"/>
  </r>
  <r>
    <x v="757"/>
    <n v="9660"/>
  </r>
  <r>
    <x v="758"/>
    <n v="9510"/>
  </r>
  <r>
    <x v="759"/>
    <n v="9430"/>
  </r>
  <r>
    <x v="760"/>
    <n v="9310"/>
  </r>
  <r>
    <x v="761"/>
    <n v="9280"/>
  </r>
  <r>
    <x v="762"/>
    <n v="9200"/>
  </r>
  <r>
    <x v="763"/>
    <n v="9160"/>
  </r>
  <r>
    <x v="764"/>
    <n v="9090"/>
  </r>
  <r>
    <x v="765"/>
    <n v="9050"/>
  </r>
  <r>
    <x v="766"/>
    <n v="9010"/>
  </r>
  <r>
    <x v="767"/>
    <n v="9010"/>
  </r>
  <r>
    <x v="768"/>
    <n v="8970"/>
  </r>
  <r>
    <x v="769"/>
    <n v="8970"/>
  </r>
  <r>
    <x v="770"/>
    <n v="8940"/>
  </r>
  <r>
    <x v="771"/>
    <n v="8900"/>
  </r>
  <r>
    <x v="772"/>
    <n v="8860"/>
  </r>
  <r>
    <x v="773"/>
    <n v="8790"/>
  </r>
  <r>
    <x v="774"/>
    <n v="8640"/>
  </r>
  <r>
    <x v="775"/>
    <n v="8500"/>
  </r>
  <r>
    <x v="776"/>
    <n v="8360"/>
  </r>
  <r>
    <x v="777"/>
    <n v="8140"/>
  </r>
  <r>
    <x v="778"/>
    <n v="7970"/>
  </r>
  <r>
    <x v="779"/>
    <n v="7830"/>
  </r>
  <r>
    <x v="780"/>
    <n v="7700"/>
  </r>
  <r>
    <x v="781"/>
    <n v="7560"/>
  </r>
  <r>
    <x v="782"/>
    <n v="7430"/>
  </r>
  <r>
    <x v="783"/>
    <n v="7300"/>
  </r>
  <r>
    <x v="784"/>
    <n v="7200"/>
  </r>
  <r>
    <x v="785"/>
    <n v="7130"/>
  </r>
  <r>
    <x v="786"/>
    <n v="7070"/>
  </r>
  <r>
    <x v="787"/>
    <n v="7040"/>
  </r>
  <r>
    <x v="788"/>
    <n v="6970"/>
  </r>
  <r>
    <x v="789"/>
    <n v="6940"/>
  </r>
  <r>
    <x v="790"/>
    <n v="6910"/>
  </r>
  <r>
    <x v="791"/>
    <n v="6880"/>
  </r>
  <r>
    <x v="792"/>
    <n v="6840"/>
  </r>
  <r>
    <x v="793"/>
    <n v="6810"/>
  </r>
  <r>
    <x v="794"/>
    <n v="6780"/>
  </r>
  <r>
    <x v="795"/>
    <n v="6750"/>
  </r>
  <r>
    <x v="796"/>
    <n v="6720"/>
  </r>
  <r>
    <x v="797"/>
    <n v="6690"/>
  </r>
  <r>
    <x v="798"/>
    <n v="6690"/>
  </r>
  <r>
    <x v="799"/>
    <n v="6690"/>
  </r>
  <r>
    <x v="800"/>
    <n v="6720"/>
  </r>
  <r>
    <x v="801"/>
    <n v="6780"/>
  </r>
  <r>
    <x v="802"/>
    <n v="6840"/>
  </r>
  <r>
    <x v="803"/>
    <n v="6970"/>
  </r>
  <r>
    <x v="804"/>
    <n v="7100"/>
  </r>
  <r>
    <x v="805"/>
    <n v="7230"/>
  </r>
  <r>
    <x v="806"/>
    <n v="7390"/>
  </r>
  <r>
    <x v="807"/>
    <n v="7530"/>
  </r>
  <r>
    <x v="808"/>
    <n v="7660"/>
  </r>
  <r>
    <x v="809"/>
    <n v="7800"/>
  </r>
  <r>
    <x v="810"/>
    <n v="7900"/>
  </r>
  <r>
    <x v="811"/>
    <n v="8000"/>
  </r>
  <r>
    <x v="812"/>
    <n v="8110"/>
  </r>
  <r>
    <x v="813"/>
    <n v="8210"/>
  </r>
  <r>
    <x v="814"/>
    <n v="8280"/>
  </r>
  <r>
    <x v="815"/>
    <n v="8390"/>
  </r>
  <r>
    <x v="816"/>
    <n v="8430"/>
  </r>
  <r>
    <x v="817"/>
    <n v="8500"/>
  </r>
  <r>
    <x v="818"/>
    <n v="8570"/>
  </r>
  <r>
    <x v="819"/>
    <n v="8610"/>
  </r>
  <r>
    <x v="820"/>
    <n v="8640"/>
  </r>
  <r>
    <x v="821"/>
    <n v="8680"/>
  </r>
  <r>
    <x v="822"/>
    <n v="8720"/>
  </r>
  <r>
    <x v="823"/>
    <n v="8720"/>
  </r>
  <r>
    <x v="824"/>
    <n v="8750"/>
  </r>
  <r>
    <x v="825"/>
    <n v="8790"/>
  </r>
  <r>
    <x v="826"/>
    <n v="8790"/>
  </r>
  <r>
    <x v="827"/>
    <n v="8790"/>
  </r>
  <r>
    <x v="828"/>
    <n v="8830"/>
  </r>
  <r>
    <x v="829"/>
    <n v="8790"/>
  </r>
  <r>
    <x v="830"/>
    <n v="8830"/>
  </r>
  <r>
    <x v="831"/>
    <n v="8830"/>
  </r>
  <r>
    <x v="832"/>
    <n v="8830"/>
  </r>
  <r>
    <x v="833"/>
    <n v="8830"/>
  </r>
  <r>
    <x v="834"/>
    <n v="8830"/>
  </r>
  <r>
    <x v="835"/>
    <n v="8830"/>
  </r>
  <r>
    <x v="836"/>
    <n v="8830"/>
  </r>
  <r>
    <x v="837"/>
    <n v="8830"/>
  </r>
  <r>
    <x v="838"/>
    <n v="8830"/>
  </r>
  <r>
    <x v="839"/>
    <n v="8830"/>
  </r>
  <r>
    <x v="840"/>
    <n v="8830"/>
  </r>
  <r>
    <x v="841"/>
    <n v="8830"/>
  </r>
  <r>
    <x v="842"/>
    <n v="8830"/>
  </r>
  <r>
    <x v="843"/>
    <n v="8830"/>
  </r>
  <r>
    <x v="844"/>
    <n v="8830"/>
  </r>
  <r>
    <x v="845"/>
    <n v="8830"/>
  </r>
  <r>
    <x v="846"/>
    <n v="8830"/>
  </r>
  <r>
    <x v="847"/>
    <n v="8830"/>
  </r>
  <r>
    <x v="848"/>
    <n v="8830"/>
  </r>
  <r>
    <x v="849"/>
    <n v="8830"/>
  </r>
  <r>
    <x v="850"/>
    <n v="8830"/>
  </r>
  <r>
    <x v="851"/>
    <n v="8830"/>
  </r>
  <r>
    <x v="852"/>
    <n v="8790"/>
  </r>
  <r>
    <x v="853"/>
    <n v="8790"/>
  </r>
  <r>
    <x v="854"/>
    <n v="8830"/>
  </r>
  <r>
    <x v="855"/>
    <n v="8790"/>
  </r>
  <r>
    <x v="856"/>
    <n v="8790"/>
  </r>
  <r>
    <x v="857"/>
    <n v="8790"/>
  </r>
  <r>
    <x v="858"/>
    <n v="8790"/>
  </r>
  <r>
    <x v="859"/>
    <n v="8830"/>
  </r>
  <r>
    <x v="860"/>
    <n v="8830"/>
  </r>
  <r>
    <x v="861"/>
    <n v="8830"/>
  </r>
  <r>
    <x v="862"/>
    <n v="8830"/>
  </r>
  <r>
    <x v="863"/>
    <n v="8790"/>
  </r>
  <r>
    <x v="864"/>
    <n v="8720"/>
  </r>
  <r>
    <x v="865"/>
    <n v="8610"/>
  </r>
  <r>
    <x v="866"/>
    <n v="8530"/>
  </r>
  <r>
    <x v="867"/>
    <n v="8390"/>
  </r>
  <r>
    <x v="868"/>
    <n v="8250"/>
  </r>
  <r>
    <x v="869"/>
    <n v="8110"/>
  </r>
  <r>
    <x v="870"/>
    <n v="7930"/>
  </r>
  <r>
    <x v="871"/>
    <n v="7800"/>
  </r>
  <r>
    <x v="872"/>
    <n v="7660"/>
  </r>
  <r>
    <x v="873"/>
    <n v="7530"/>
  </r>
  <r>
    <x v="874"/>
    <n v="7390"/>
  </r>
  <r>
    <x v="875"/>
    <n v="7300"/>
  </r>
  <r>
    <x v="876"/>
    <n v="7200"/>
  </r>
  <r>
    <x v="877"/>
    <n v="7100"/>
  </r>
  <r>
    <x v="878"/>
    <n v="7070"/>
  </r>
  <r>
    <x v="879"/>
    <n v="6970"/>
  </r>
  <r>
    <x v="880"/>
    <n v="6940"/>
  </r>
  <r>
    <x v="881"/>
    <n v="6910"/>
  </r>
  <r>
    <x v="882"/>
    <n v="6880"/>
  </r>
  <r>
    <x v="883"/>
    <n v="6840"/>
  </r>
  <r>
    <x v="884"/>
    <n v="6840"/>
  </r>
  <r>
    <x v="885"/>
    <n v="6810"/>
  </r>
  <r>
    <x v="886"/>
    <n v="6810"/>
  </r>
  <r>
    <x v="887"/>
    <n v="6810"/>
  </r>
  <r>
    <x v="888"/>
    <n v="6840"/>
  </r>
  <r>
    <x v="889"/>
    <n v="6880"/>
  </r>
  <r>
    <x v="890"/>
    <n v="6940"/>
  </r>
  <r>
    <x v="891"/>
    <n v="7000"/>
  </r>
  <r>
    <x v="892"/>
    <n v="7070"/>
  </r>
  <r>
    <x v="893"/>
    <n v="7160"/>
  </r>
  <r>
    <x v="894"/>
    <n v="7300"/>
  </r>
  <r>
    <x v="895"/>
    <n v="7390"/>
  </r>
  <r>
    <x v="896"/>
    <n v="7490"/>
  </r>
  <r>
    <x v="897"/>
    <n v="7590"/>
  </r>
  <r>
    <x v="898"/>
    <n v="7700"/>
  </r>
  <r>
    <x v="899"/>
    <n v="7830"/>
  </r>
  <r>
    <x v="900"/>
    <n v="7930"/>
  </r>
  <r>
    <x v="901"/>
    <n v="8000"/>
  </r>
  <r>
    <x v="902"/>
    <n v="8110"/>
  </r>
  <r>
    <x v="903"/>
    <n v="8180"/>
  </r>
  <r>
    <x v="904"/>
    <n v="8250"/>
  </r>
  <r>
    <x v="905"/>
    <n v="8320"/>
  </r>
  <r>
    <x v="906"/>
    <n v="8390"/>
  </r>
  <r>
    <x v="907"/>
    <n v="8430"/>
  </r>
  <r>
    <x v="908"/>
    <n v="8460"/>
  </r>
  <r>
    <x v="909"/>
    <n v="8460"/>
  </r>
  <r>
    <x v="910"/>
    <n v="8500"/>
  </r>
  <r>
    <x v="911"/>
    <n v="8500"/>
  </r>
  <r>
    <x v="912"/>
    <n v="8460"/>
  </r>
  <r>
    <x v="913"/>
    <n v="8460"/>
  </r>
  <r>
    <x v="914"/>
    <n v="8430"/>
  </r>
  <r>
    <x v="915"/>
    <n v="8390"/>
  </r>
  <r>
    <x v="916"/>
    <n v="8360"/>
  </r>
  <r>
    <x v="917"/>
    <n v="8320"/>
  </r>
  <r>
    <x v="918"/>
    <n v="8280"/>
  </r>
  <r>
    <x v="919"/>
    <n v="8250"/>
  </r>
  <r>
    <x v="920"/>
    <n v="8210"/>
  </r>
  <r>
    <x v="921"/>
    <n v="8210"/>
  </r>
  <r>
    <x v="922"/>
    <n v="8140"/>
  </r>
  <r>
    <x v="923"/>
    <n v="8140"/>
  </r>
  <r>
    <x v="924"/>
    <n v="8140"/>
  </r>
  <r>
    <x v="925"/>
    <n v="8110"/>
  </r>
  <r>
    <x v="926"/>
    <n v="8110"/>
  </r>
  <r>
    <x v="927"/>
    <n v="8070"/>
  </r>
  <r>
    <x v="928"/>
    <n v="8070"/>
  </r>
  <r>
    <x v="929"/>
    <n v="8040"/>
  </r>
  <r>
    <x v="930"/>
    <n v="8040"/>
  </r>
  <r>
    <x v="931"/>
    <n v="8000"/>
  </r>
  <r>
    <x v="932"/>
    <n v="8040"/>
  </r>
  <r>
    <x v="933"/>
    <n v="8000"/>
  </r>
  <r>
    <x v="934"/>
    <n v="8000"/>
  </r>
  <r>
    <x v="935"/>
    <n v="8000"/>
  </r>
  <r>
    <x v="936"/>
    <n v="8000"/>
  </r>
  <r>
    <x v="937"/>
    <n v="8000"/>
  </r>
  <r>
    <x v="938"/>
    <n v="8040"/>
  </r>
  <r>
    <x v="939"/>
    <n v="8040"/>
  </r>
  <r>
    <x v="940"/>
    <n v="8110"/>
  </r>
  <r>
    <x v="941"/>
    <n v="8140"/>
  </r>
  <r>
    <x v="942"/>
    <n v="8210"/>
  </r>
  <r>
    <x v="943"/>
    <n v="8250"/>
  </r>
  <r>
    <x v="944"/>
    <n v="8280"/>
  </r>
  <r>
    <x v="945"/>
    <n v="8360"/>
  </r>
  <r>
    <x v="946"/>
    <n v="8390"/>
  </r>
  <r>
    <x v="947"/>
    <n v="8430"/>
  </r>
  <r>
    <x v="948"/>
    <n v="8460"/>
  </r>
  <r>
    <x v="949"/>
    <n v="8460"/>
  </r>
  <r>
    <x v="950"/>
    <n v="8460"/>
  </r>
  <r>
    <x v="951"/>
    <n v="8460"/>
  </r>
  <r>
    <x v="952"/>
    <n v="8460"/>
  </r>
  <r>
    <x v="953"/>
    <n v="8460"/>
  </r>
  <r>
    <x v="954"/>
    <n v="8460"/>
  </r>
  <r>
    <x v="955"/>
    <n v="8460"/>
  </r>
  <r>
    <x v="956"/>
    <n v="8500"/>
  </r>
  <r>
    <x v="957"/>
    <n v="8530"/>
  </r>
  <r>
    <x v="958"/>
    <n v="8530"/>
  </r>
  <r>
    <x v="959"/>
    <n v="8570"/>
  </r>
  <r>
    <x v="960"/>
    <n v="8610"/>
  </r>
  <r>
    <x v="961"/>
    <n v="8640"/>
  </r>
  <r>
    <x v="962"/>
    <n v="8640"/>
  </r>
  <r>
    <x v="963"/>
    <n v="8640"/>
  </r>
  <r>
    <x v="964"/>
    <n v="8610"/>
  </r>
  <r>
    <x v="965"/>
    <n v="8570"/>
  </r>
  <r>
    <x v="966"/>
    <n v="8460"/>
  </r>
  <r>
    <x v="967"/>
    <n v="8320"/>
  </r>
  <r>
    <x v="968"/>
    <n v="8180"/>
  </r>
  <r>
    <x v="969"/>
    <n v="8070"/>
  </r>
  <r>
    <x v="970"/>
    <n v="7900"/>
  </r>
  <r>
    <x v="971"/>
    <n v="7800"/>
  </r>
  <r>
    <x v="972"/>
    <n v="7660"/>
  </r>
  <r>
    <x v="973"/>
    <n v="7530"/>
  </r>
  <r>
    <x v="974"/>
    <n v="7390"/>
  </r>
  <r>
    <x v="975"/>
    <n v="7260"/>
  </r>
  <r>
    <x v="976"/>
    <n v="7160"/>
  </r>
  <r>
    <x v="977"/>
    <n v="7070"/>
  </r>
  <r>
    <x v="978"/>
    <n v="7000"/>
  </r>
  <r>
    <x v="979"/>
    <n v="6910"/>
  </r>
  <r>
    <x v="980"/>
    <n v="6840"/>
  </r>
  <r>
    <x v="981"/>
    <n v="6780"/>
  </r>
  <r>
    <x v="982"/>
    <n v="6750"/>
  </r>
  <r>
    <x v="983"/>
    <n v="6720"/>
  </r>
  <r>
    <x v="984"/>
    <n v="6690"/>
  </r>
  <r>
    <x v="985"/>
    <n v="6630"/>
  </r>
  <r>
    <x v="986"/>
    <n v="6590"/>
  </r>
  <r>
    <x v="987"/>
    <n v="6630"/>
  </r>
  <r>
    <x v="988"/>
    <n v="6630"/>
  </r>
  <r>
    <x v="989"/>
    <n v="6630"/>
  </r>
  <r>
    <x v="990"/>
    <n v="6630"/>
  </r>
  <r>
    <x v="991"/>
    <n v="6660"/>
  </r>
  <r>
    <x v="992"/>
    <n v="6690"/>
  </r>
  <r>
    <x v="993"/>
    <n v="6720"/>
  </r>
  <r>
    <x v="994"/>
    <n v="6810"/>
  </r>
  <r>
    <x v="995"/>
    <n v="6910"/>
  </r>
  <r>
    <x v="996"/>
    <n v="7040"/>
  </r>
  <r>
    <x v="997"/>
    <n v="7100"/>
  </r>
  <r>
    <x v="998"/>
    <n v="7200"/>
  </r>
  <r>
    <x v="999"/>
    <n v="7300"/>
  </r>
  <r>
    <x v="1000"/>
    <n v="7390"/>
  </r>
  <r>
    <x v="1001"/>
    <n v="7530"/>
  </r>
  <r>
    <x v="1002"/>
    <n v="7630"/>
  </r>
  <r>
    <x v="1003"/>
    <n v="7730"/>
  </r>
  <r>
    <x v="1004"/>
    <n v="7870"/>
  </r>
  <r>
    <x v="1005"/>
    <n v="7970"/>
  </r>
  <r>
    <x v="1006"/>
    <n v="8040"/>
  </r>
  <r>
    <x v="1007"/>
    <n v="8140"/>
  </r>
  <r>
    <x v="1008"/>
    <n v="8180"/>
  </r>
  <r>
    <x v="1009"/>
    <n v="8250"/>
  </r>
  <r>
    <x v="1010"/>
    <n v="8280"/>
  </r>
  <r>
    <x v="1011"/>
    <n v="8320"/>
  </r>
  <r>
    <x v="1012"/>
    <n v="8320"/>
  </r>
  <r>
    <x v="1013"/>
    <n v="8320"/>
  </r>
  <r>
    <x v="1014"/>
    <n v="8320"/>
  </r>
  <r>
    <x v="1015"/>
    <n v="8280"/>
  </r>
  <r>
    <x v="1016"/>
    <n v="8280"/>
  </r>
  <r>
    <x v="1017"/>
    <n v="8280"/>
  </r>
  <r>
    <x v="1018"/>
    <n v="8280"/>
  </r>
  <r>
    <x v="1019"/>
    <n v="8280"/>
  </r>
  <r>
    <x v="1020"/>
    <n v="8320"/>
  </r>
  <r>
    <x v="1021"/>
    <n v="8320"/>
  </r>
  <r>
    <x v="1022"/>
    <n v="8320"/>
  </r>
  <r>
    <x v="1023"/>
    <n v="8360"/>
  </r>
  <r>
    <x v="1024"/>
    <n v="8360"/>
  </r>
  <r>
    <x v="1025"/>
    <n v="8390"/>
  </r>
  <r>
    <x v="1026"/>
    <n v="8390"/>
  </r>
  <r>
    <x v="1027"/>
    <n v="8430"/>
  </r>
  <r>
    <x v="1028"/>
    <n v="8460"/>
  </r>
  <r>
    <x v="1029"/>
    <n v="8500"/>
  </r>
  <r>
    <x v="1030"/>
    <n v="8500"/>
  </r>
  <r>
    <x v="1031"/>
    <n v="8530"/>
  </r>
  <r>
    <x v="1032"/>
    <n v="8570"/>
  </r>
  <r>
    <x v="1033"/>
    <n v="8610"/>
  </r>
  <r>
    <x v="1034"/>
    <n v="8610"/>
  </r>
  <r>
    <x v="1035"/>
    <n v="8640"/>
  </r>
  <r>
    <x v="1036"/>
    <n v="8680"/>
  </r>
  <r>
    <x v="1037"/>
    <n v="8720"/>
  </r>
  <r>
    <x v="1038"/>
    <n v="8720"/>
  </r>
  <r>
    <x v="1039"/>
    <n v="8720"/>
  </r>
  <r>
    <x v="1040"/>
    <n v="8720"/>
  </r>
  <r>
    <x v="1041"/>
    <n v="8720"/>
  </r>
  <r>
    <x v="1042"/>
    <n v="8720"/>
  </r>
  <r>
    <x v="1043"/>
    <n v="8720"/>
  </r>
  <r>
    <x v="1044"/>
    <n v="8750"/>
  </r>
  <r>
    <x v="1045"/>
    <n v="8750"/>
  </r>
  <r>
    <x v="1046"/>
    <n v="8790"/>
  </r>
  <r>
    <x v="1047"/>
    <n v="8790"/>
  </r>
  <r>
    <x v="1048"/>
    <n v="8750"/>
  </r>
  <r>
    <x v="1049"/>
    <n v="8790"/>
  </r>
  <r>
    <x v="1050"/>
    <n v="8790"/>
  </r>
  <r>
    <x v="1051"/>
    <n v="8790"/>
  </r>
  <r>
    <x v="1052"/>
    <n v="8790"/>
  </r>
  <r>
    <x v="1053"/>
    <n v="8790"/>
  </r>
  <r>
    <x v="1054"/>
    <n v="8790"/>
  </r>
  <r>
    <x v="1055"/>
    <n v="8790"/>
  </r>
  <r>
    <x v="1056"/>
    <n v="8790"/>
  </r>
  <r>
    <x v="1057"/>
    <n v="8790"/>
  </r>
  <r>
    <x v="1058"/>
    <n v="8790"/>
  </r>
  <r>
    <x v="1059"/>
    <n v="8750"/>
  </r>
  <r>
    <x v="1060"/>
    <n v="8680"/>
  </r>
  <r>
    <x v="1061"/>
    <n v="8570"/>
  </r>
  <r>
    <x v="1062"/>
    <n v="8500"/>
  </r>
  <r>
    <x v="1063"/>
    <n v="8360"/>
  </r>
  <r>
    <x v="1064"/>
    <n v="8210"/>
  </r>
  <r>
    <x v="1065"/>
    <n v="8070"/>
  </r>
  <r>
    <x v="1066"/>
    <n v="7930"/>
  </r>
  <r>
    <x v="1067"/>
    <n v="7800"/>
  </r>
  <r>
    <x v="1068"/>
    <n v="7660"/>
  </r>
  <r>
    <x v="1069"/>
    <n v="7530"/>
  </r>
  <r>
    <x v="1070"/>
    <n v="7430"/>
  </r>
  <r>
    <x v="1071"/>
    <n v="7300"/>
  </r>
  <r>
    <x v="1072"/>
    <n v="7200"/>
  </r>
  <r>
    <x v="1073"/>
    <n v="7160"/>
  </r>
  <r>
    <x v="1074"/>
    <n v="7070"/>
  </r>
  <r>
    <x v="1075"/>
    <n v="7000"/>
  </r>
  <r>
    <x v="1076"/>
    <n v="6940"/>
  </r>
  <r>
    <x v="1077"/>
    <n v="6910"/>
  </r>
  <r>
    <x v="1078"/>
    <n v="6880"/>
  </r>
  <r>
    <x v="1079"/>
    <n v="6840"/>
  </r>
  <r>
    <x v="1080"/>
    <n v="6840"/>
  </r>
  <r>
    <x v="1081"/>
    <n v="6840"/>
  </r>
  <r>
    <x v="1082"/>
    <n v="6880"/>
  </r>
  <r>
    <x v="1083"/>
    <n v="6940"/>
  </r>
  <r>
    <x v="1084"/>
    <n v="7000"/>
  </r>
  <r>
    <x v="1085"/>
    <n v="7130"/>
  </r>
  <r>
    <x v="1086"/>
    <n v="7230"/>
  </r>
  <r>
    <x v="1087"/>
    <n v="7330"/>
  </r>
  <r>
    <x v="1088"/>
    <n v="7460"/>
  </r>
  <r>
    <x v="1089"/>
    <n v="7590"/>
  </r>
  <r>
    <x v="1090"/>
    <n v="7700"/>
  </r>
  <r>
    <x v="1091"/>
    <n v="7760"/>
  </r>
  <r>
    <x v="1092"/>
    <n v="7870"/>
  </r>
  <r>
    <x v="1093"/>
    <n v="7970"/>
  </r>
  <r>
    <x v="1094"/>
    <n v="8070"/>
  </r>
  <r>
    <x v="1095"/>
    <n v="8140"/>
  </r>
  <r>
    <x v="1096"/>
    <n v="8180"/>
  </r>
  <r>
    <x v="1097"/>
    <n v="8280"/>
  </r>
  <r>
    <x v="1098"/>
    <n v="8360"/>
  </r>
  <r>
    <x v="1099"/>
    <n v="8390"/>
  </r>
  <r>
    <x v="1100"/>
    <n v="8430"/>
  </r>
  <r>
    <x v="1101"/>
    <n v="8460"/>
  </r>
  <r>
    <x v="1102"/>
    <n v="8460"/>
  </r>
  <r>
    <x v="1103"/>
    <n v="8460"/>
  </r>
  <r>
    <x v="1104"/>
    <n v="8430"/>
  </r>
  <r>
    <x v="1105"/>
    <n v="8430"/>
  </r>
  <r>
    <x v="1106"/>
    <n v="8360"/>
  </r>
  <r>
    <x v="1107"/>
    <n v="8360"/>
  </r>
  <r>
    <x v="1108"/>
    <n v="8320"/>
  </r>
  <r>
    <x v="1109"/>
    <n v="8280"/>
  </r>
  <r>
    <x v="1110"/>
    <n v="8250"/>
  </r>
  <r>
    <x v="1111"/>
    <n v="8210"/>
  </r>
  <r>
    <x v="1112"/>
    <n v="8180"/>
  </r>
  <r>
    <x v="1113"/>
    <n v="8180"/>
  </r>
  <r>
    <x v="1114"/>
    <n v="8140"/>
  </r>
  <r>
    <x v="1115"/>
    <n v="8140"/>
  </r>
  <r>
    <x v="1116"/>
    <n v="8110"/>
  </r>
  <r>
    <x v="1117"/>
    <n v="8110"/>
  </r>
  <r>
    <x v="1118"/>
    <n v="8070"/>
  </r>
  <r>
    <x v="1119"/>
    <n v="8070"/>
  </r>
  <r>
    <x v="1120"/>
    <n v="8070"/>
  </r>
  <r>
    <x v="1121"/>
    <n v="8040"/>
  </r>
  <r>
    <x v="1122"/>
    <n v="8000"/>
  </r>
  <r>
    <x v="1123"/>
    <n v="8040"/>
  </r>
  <r>
    <x v="1124"/>
    <n v="8040"/>
  </r>
  <r>
    <x v="1125"/>
    <n v="8070"/>
  </r>
  <r>
    <x v="1126"/>
    <n v="8110"/>
  </r>
  <r>
    <x v="1127"/>
    <n v="8140"/>
  </r>
  <r>
    <x v="1128"/>
    <n v="8210"/>
  </r>
  <r>
    <x v="1129"/>
    <n v="8280"/>
  </r>
  <r>
    <x v="1130"/>
    <n v="8360"/>
  </r>
  <r>
    <x v="1131"/>
    <n v="8390"/>
  </r>
  <r>
    <x v="1132"/>
    <n v="8430"/>
  </r>
  <r>
    <x v="1133"/>
    <n v="8530"/>
  </r>
  <r>
    <x v="1134"/>
    <n v="8570"/>
  </r>
  <r>
    <x v="1135"/>
    <n v="8610"/>
  </r>
  <r>
    <x v="1136"/>
    <n v="8640"/>
  </r>
  <r>
    <x v="1137"/>
    <n v="8680"/>
  </r>
  <r>
    <x v="1138"/>
    <n v="8680"/>
  </r>
  <r>
    <x v="1139"/>
    <n v="8720"/>
  </r>
  <r>
    <x v="1140"/>
    <n v="8720"/>
  </r>
  <r>
    <x v="1141"/>
    <n v="8750"/>
  </r>
  <r>
    <x v="1142"/>
    <n v="8750"/>
  </r>
  <r>
    <x v="1143"/>
    <n v="8750"/>
  </r>
  <r>
    <x v="1144"/>
    <n v="8790"/>
  </r>
  <r>
    <x v="1145"/>
    <n v="8790"/>
  </r>
  <r>
    <x v="1146"/>
    <n v="8750"/>
  </r>
  <r>
    <x v="1147"/>
    <n v="8790"/>
  </r>
  <r>
    <x v="1148"/>
    <n v="8790"/>
  </r>
  <r>
    <x v="1149"/>
    <n v="8790"/>
  </r>
  <r>
    <x v="1150"/>
    <n v="8790"/>
  </r>
  <r>
    <x v="1151"/>
    <n v="8750"/>
  </r>
  <r>
    <x v="1152"/>
    <n v="8720"/>
  </r>
  <r>
    <x v="1153"/>
    <n v="8610"/>
  </r>
  <r>
    <x v="1154"/>
    <n v="8530"/>
  </r>
  <r>
    <x v="1155"/>
    <n v="8390"/>
  </r>
  <r>
    <x v="1156"/>
    <n v="8250"/>
  </r>
  <r>
    <x v="1157"/>
    <n v="8110"/>
  </r>
  <r>
    <x v="1158"/>
    <n v="7970"/>
  </r>
  <r>
    <x v="1159"/>
    <n v="7830"/>
  </r>
  <r>
    <x v="1160"/>
    <n v="7700"/>
  </r>
  <r>
    <x v="1161"/>
    <n v="7560"/>
  </r>
  <r>
    <x v="1162"/>
    <n v="7430"/>
  </r>
  <r>
    <x v="1163"/>
    <n v="7330"/>
  </r>
  <r>
    <x v="1164"/>
    <n v="7230"/>
  </r>
  <r>
    <x v="1165"/>
    <n v="7160"/>
  </r>
  <r>
    <x v="1166"/>
    <n v="7070"/>
  </r>
  <r>
    <x v="1167"/>
    <n v="7000"/>
  </r>
  <r>
    <x v="1168"/>
    <n v="6910"/>
  </r>
  <r>
    <x v="1169"/>
    <n v="6880"/>
  </r>
  <r>
    <x v="1170"/>
    <n v="6810"/>
  </r>
  <r>
    <x v="1171"/>
    <n v="6780"/>
  </r>
  <r>
    <x v="1172"/>
    <n v="6720"/>
  </r>
  <r>
    <x v="1173"/>
    <n v="6690"/>
  </r>
  <r>
    <x v="1174"/>
    <n v="6690"/>
  </r>
  <r>
    <x v="1175"/>
    <n v="6690"/>
  </r>
  <r>
    <x v="1176"/>
    <n v="6690"/>
  </r>
  <r>
    <x v="1177"/>
    <n v="6720"/>
  </r>
  <r>
    <x v="1178"/>
    <n v="6780"/>
  </r>
  <r>
    <x v="1179"/>
    <n v="6880"/>
  </r>
  <r>
    <x v="1180"/>
    <n v="6940"/>
  </r>
  <r>
    <x v="1181"/>
    <n v="7070"/>
  </r>
  <r>
    <x v="1182"/>
    <n v="7200"/>
  </r>
  <r>
    <x v="1183"/>
    <n v="7330"/>
  </r>
  <r>
    <x v="1184"/>
    <n v="7460"/>
  </r>
  <r>
    <x v="1185"/>
    <n v="7590"/>
  </r>
  <r>
    <x v="1186"/>
    <n v="7730"/>
  </r>
  <r>
    <x v="1187"/>
    <n v="7870"/>
  </r>
  <r>
    <x v="1188"/>
    <n v="8000"/>
  </r>
  <r>
    <x v="1189"/>
    <n v="8110"/>
  </r>
  <r>
    <x v="1190"/>
    <n v="8210"/>
  </r>
  <r>
    <x v="1191"/>
    <n v="8280"/>
  </r>
  <r>
    <x v="1192"/>
    <n v="8360"/>
  </r>
  <r>
    <x v="1193"/>
    <n v="8430"/>
  </r>
  <r>
    <x v="1194"/>
    <n v="8460"/>
  </r>
  <r>
    <x v="1195"/>
    <n v="8530"/>
  </r>
  <r>
    <x v="1196"/>
    <n v="8570"/>
  </r>
  <r>
    <x v="1197"/>
    <n v="8610"/>
  </r>
  <r>
    <x v="1198"/>
    <n v="8640"/>
  </r>
  <r>
    <x v="1199"/>
    <n v="8640"/>
  </r>
  <r>
    <x v="1200"/>
    <n v="8680"/>
  </r>
  <r>
    <x v="1201"/>
    <n v="8640"/>
  </r>
  <r>
    <x v="1202"/>
    <n v="8640"/>
  </r>
  <r>
    <x v="1203"/>
    <n v="8570"/>
  </r>
  <r>
    <x v="1204"/>
    <n v="8530"/>
  </r>
  <r>
    <x v="1205"/>
    <n v="8500"/>
  </r>
  <r>
    <x v="1206"/>
    <n v="8430"/>
  </r>
  <r>
    <x v="1207"/>
    <n v="8430"/>
  </r>
  <r>
    <x v="1208"/>
    <n v="8360"/>
  </r>
  <r>
    <x v="1209"/>
    <n v="8320"/>
  </r>
  <r>
    <x v="1210"/>
    <n v="8280"/>
  </r>
  <r>
    <x v="1211"/>
    <n v="8250"/>
  </r>
  <r>
    <x v="1212"/>
    <n v="8210"/>
  </r>
  <r>
    <x v="1213"/>
    <n v="8180"/>
  </r>
  <r>
    <x v="1214"/>
    <n v="8140"/>
  </r>
  <r>
    <x v="1215"/>
    <n v="8140"/>
  </r>
  <r>
    <x v="1216"/>
    <n v="8110"/>
  </r>
  <r>
    <x v="1217"/>
    <n v="8110"/>
  </r>
  <r>
    <x v="1218"/>
    <n v="8110"/>
  </r>
  <r>
    <x v="1219"/>
    <n v="8070"/>
  </r>
  <r>
    <x v="1220"/>
    <n v="8040"/>
  </r>
  <r>
    <x v="1221"/>
    <n v="8040"/>
  </r>
  <r>
    <x v="1222"/>
    <n v="8040"/>
  </r>
  <r>
    <x v="1223"/>
    <n v="8040"/>
  </r>
  <r>
    <x v="1224"/>
    <n v="8070"/>
  </r>
  <r>
    <x v="1225"/>
    <n v="8070"/>
  </r>
  <r>
    <x v="1226"/>
    <n v="8110"/>
  </r>
  <r>
    <x v="1227"/>
    <n v="8140"/>
  </r>
  <r>
    <x v="1228"/>
    <n v="8210"/>
  </r>
  <r>
    <x v="1229"/>
    <n v="8250"/>
  </r>
  <r>
    <x v="1230"/>
    <n v="8280"/>
  </r>
  <r>
    <x v="1231"/>
    <n v="8360"/>
  </r>
  <r>
    <x v="1232"/>
    <n v="8430"/>
  </r>
  <r>
    <x v="1233"/>
    <n v="8460"/>
  </r>
  <r>
    <x v="1234"/>
    <n v="8500"/>
  </r>
  <r>
    <x v="1235"/>
    <n v="8530"/>
  </r>
  <r>
    <x v="1236"/>
    <n v="8570"/>
  </r>
  <r>
    <x v="1237"/>
    <n v="8610"/>
  </r>
  <r>
    <x v="1238"/>
    <n v="8610"/>
  </r>
  <r>
    <x v="1239"/>
    <n v="8610"/>
  </r>
  <r>
    <x v="1240"/>
    <n v="8610"/>
  </r>
  <r>
    <x v="1241"/>
    <n v="8610"/>
  </r>
  <r>
    <x v="1242"/>
    <n v="8570"/>
  </r>
  <r>
    <x v="1243"/>
    <n v="8570"/>
  </r>
  <r>
    <x v="1244"/>
    <n v="8570"/>
  </r>
  <r>
    <x v="1245"/>
    <n v="8530"/>
  </r>
  <r>
    <x v="1246"/>
    <n v="8500"/>
  </r>
  <r>
    <x v="1247"/>
    <n v="8460"/>
  </r>
  <r>
    <x v="1248"/>
    <n v="8430"/>
  </r>
  <r>
    <x v="1249"/>
    <n v="8390"/>
  </r>
  <r>
    <x v="1250"/>
    <n v="8320"/>
  </r>
  <r>
    <x v="1251"/>
    <n v="8250"/>
  </r>
  <r>
    <x v="1252"/>
    <n v="8140"/>
  </r>
  <r>
    <x v="1253"/>
    <n v="8040"/>
  </r>
  <r>
    <x v="1254"/>
    <n v="7930"/>
  </r>
  <r>
    <x v="1255"/>
    <n v="7830"/>
  </r>
  <r>
    <x v="1256"/>
    <n v="7700"/>
  </r>
  <r>
    <x v="1257"/>
    <n v="7560"/>
  </r>
  <r>
    <x v="1258"/>
    <n v="7460"/>
  </r>
  <r>
    <x v="1259"/>
    <n v="7330"/>
  </r>
  <r>
    <x v="1260"/>
    <n v="7200"/>
  </r>
  <r>
    <x v="1261"/>
    <n v="7130"/>
  </r>
  <r>
    <x v="1262"/>
    <n v="7040"/>
  </r>
  <r>
    <x v="1263"/>
    <n v="6970"/>
  </r>
  <r>
    <x v="1264"/>
    <n v="6880"/>
  </r>
  <r>
    <x v="1265"/>
    <n v="6810"/>
  </r>
  <r>
    <x v="1266"/>
    <n v="6750"/>
  </r>
  <r>
    <x v="1267"/>
    <n v="6720"/>
  </r>
  <r>
    <x v="1268"/>
    <n v="6690"/>
  </r>
  <r>
    <x v="1269"/>
    <n v="6660"/>
  </r>
  <r>
    <x v="1270"/>
    <n v="6590"/>
  </r>
  <r>
    <x v="1271"/>
    <n v="6560"/>
  </r>
  <r>
    <x v="1272"/>
    <n v="6560"/>
  </r>
  <r>
    <x v="1273"/>
    <n v="6530"/>
  </r>
  <r>
    <x v="1274"/>
    <n v="6530"/>
  </r>
  <r>
    <x v="1275"/>
    <n v="6500"/>
  </r>
  <r>
    <x v="1276"/>
    <n v="6500"/>
  </r>
  <r>
    <x v="1277"/>
    <n v="6500"/>
  </r>
  <r>
    <x v="1278"/>
    <n v="6500"/>
  </r>
  <r>
    <x v="1279"/>
    <n v="6500"/>
  </r>
  <r>
    <x v="1280"/>
    <n v="6500"/>
  </r>
  <r>
    <x v="1281"/>
    <n v="6630"/>
  </r>
  <r>
    <x v="1282"/>
    <n v="6720"/>
  </r>
  <r>
    <x v="1283"/>
    <n v="6840"/>
  </r>
  <r>
    <x v="1284"/>
    <n v="7040"/>
  </r>
  <r>
    <x v="1285"/>
    <n v="7160"/>
  </r>
  <r>
    <x v="1286"/>
    <n v="7330"/>
  </r>
  <r>
    <x v="1287"/>
    <n v="7490"/>
  </r>
  <r>
    <x v="1288"/>
    <n v="7660"/>
  </r>
  <r>
    <x v="1289"/>
    <n v="7800"/>
  </r>
  <r>
    <x v="1290"/>
    <n v="7930"/>
  </r>
  <r>
    <x v="1291"/>
    <n v="8070"/>
  </r>
  <r>
    <x v="1292"/>
    <n v="8180"/>
  </r>
  <r>
    <x v="1293"/>
    <n v="8280"/>
  </r>
  <r>
    <x v="1294"/>
    <n v="8360"/>
  </r>
  <r>
    <x v="1295"/>
    <n v="8460"/>
  </r>
  <r>
    <x v="1296"/>
    <n v="8500"/>
  </r>
  <r>
    <x v="1297"/>
    <n v="8570"/>
  </r>
  <r>
    <x v="1298"/>
    <n v="8640"/>
  </r>
  <r>
    <x v="1299"/>
    <n v="8680"/>
  </r>
  <r>
    <x v="1300"/>
    <n v="8720"/>
  </r>
  <r>
    <x v="1301"/>
    <n v="8750"/>
  </r>
  <r>
    <x v="1302"/>
    <n v="8790"/>
  </r>
  <r>
    <x v="1303"/>
    <n v="8830"/>
  </r>
  <r>
    <x v="1304"/>
    <n v="8860"/>
  </r>
  <r>
    <x v="1305"/>
    <n v="8860"/>
  </r>
  <r>
    <x v="1306"/>
    <n v="8900"/>
  </r>
  <r>
    <x v="1307"/>
    <n v="8900"/>
  </r>
  <r>
    <x v="1308"/>
    <n v="8900"/>
  </r>
  <r>
    <x v="1309"/>
    <n v="8860"/>
  </r>
  <r>
    <x v="1310"/>
    <n v="8860"/>
  </r>
  <r>
    <x v="1311"/>
    <n v="8860"/>
  </r>
  <r>
    <x v="1312"/>
    <n v="8860"/>
  </r>
  <r>
    <x v="1313"/>
    <n v="8830"/>
  </r>
  <r>
    <x v="1314"/>
    <n v="8830"/>
  </r>
  <r>
    <x v="1315"/>
    <n v="8830"/>
  </r>
  <r>
    <x v="1316"/>
    <n v="8830"/>
  </r>
  <r>
    <x v="1317"/>
    <n v="8830"/>
  </r>
  <r>
    <x v="1318"/>
    <n v="8830"/>
  </r>
  <r>
    <x v="1319"/>
    <n v="8830"/>
  </r>
  <r>
    <x v="1320"/>
    <n v="8830"/>
  </r>
  <r>
    <x v="1321"/>
    <n v="8830"/>
  </r>
  <r>
    <x v="1322"/>
    <n v="8830"/>
  </r>
  <r>
    <x v="1323"/>
    <n v="8830"/>
  </r>
  <r>
    <x v="1324"/>
    <n v="8830"/>
  </r>
  <r>
    <x v="1325"/>
    <n v="8790"/>
  </r>
  <r>
    <x v="1326"/>
    <n v="8750"/>
  </r>
  <r>
    <x v="1327"/>
    <n v="8720"/>
  </r>
  <r>
    <x v="1328"/>
    <n v="8680"/>
  </r>
  <r>
    <x v="1329"/>
    <n v="8680"/>
  </r>
  <r>
    <x v="1330"/>
    <n v="8640"/>
  </r>
  <r>
    <x v="1331"/>
    <n v="8640"/>
  </r>
  <r>
    <x v="1332"/>
    <n v="8610"/>
  </r>
  <r>
    <x v="1333"/>
    <n v="8610"/>
  </r>
  <r>
    <x v="1334"/>
    <n v="8610"/>
  </r>
  <r>
    <x v="1335"/>
    <n v="8610"/>
  </r>
  <r>
    <x v="1336"/>
    <n v="8640"/>
  </r>
  <r>
    <x v="1337"/>
    <n v="8640"/>
  </r>
  <r>
    <x v="1338"/>
    <n v="8680"/>
  </r>
  <r>
    <x v="1339"/>
    <n v="8680"/>
  </r>
  <r>
    <x v="1340"/>
    <n v="8720"/>
  </r>
  <r>
    <x v="1341"/>
    <n v="8720"/>
  </r>
  <r>
    <x v="1342"/>
    <n v="8720"/>
  </r>
  <r>
    <x v="1343"/>
    <n v="8720"/>
  </r>
  <r>
    <x v="1344"/>
    <n v="8640"/>
  </r>
  <r>
    <x v="1345"/>
    <n v="8610"/>
  </r>
  <r>
    <x v="1346"/>
    <n v="8530"/>
  </r>
  <r>
    <x v="1347"/>
    <n v="8430"/>
  </r>
  <r>
    <x v="1348"/>
    <n v="8280"/>
  </r>
  <r>
    <x v="1349"/>
    <n v="8180"/>
  </r>
  <r>
    <x v="1350"/>
    <n v="8000"/>
  </r>
  <r>
    <x v="1351"/>
    <n v="7870"/>
  </r>
  <r>
    <x v="1352"/>
    <n v="7760"/>
  </r>
  <r>
    <x v="1353"/>
    <n v="7660"/>
  </r>
  <r>
    <x v="1354"/>
    <n v="7530"/>
  </r>
  <r>
    <x v="1355"/>
    <n v="7430"/>
  </r>
  <r>
    <x v="1356"/>
    <n v="7330"/>
  </r>
  <r>
    <x v="1357"/>
    <n v="7230"/>
  </r>
  <r>
    <x v="1358"/>
    <n v="7130"/>
  </r>
  <r>
    <x v="1359"/>
    <n v="7070"/>
  </r>
  <r>
    <x v="1360"/>
    <n v="7000"/>
  </r>
  <r>
    <x v="1361"/>
    <n v="6910"/>
  </r>
  <r>
    <x v="1362"/>
    <n v="6840"/>
  </r>
  <r>
    <x v="1363"/>
    <n v="6780"/>
  </r>
  <r>
    <x v="1364"/>
    <n v="6750"/>
  </r>
  <r>
    <x v="1365"/>
    <n v="6690"/>
  </r>
  <r>
    <x v="1366"/>
    <n v="6660"/>
  </r>
  <r>
    <x v="1367"/>
    <n v="6630"/>
  </r>
  <r>
    <x v="1368"/>
    <n v="6630"/>
  </r>
  <r>
    <x v="1369"/>
    <n v="6590"/>
  </r>
  <r>
    <x v="1370"/>
    <n v="6590"/>
  </r>
  <r>
    <x v="1371"/>
    <n v="6630"/>
  </r>
  <r>
    <x v="1372"/>
    <n v="6690"/>
  </r>
  <r>
    <x v="1373"/>
    <n v="6750"/>
  </r>
  <r>
    <x v="1374"/>
    <n v="6880"/>
  </r>
  <r>
    <x v="1375"/>
    <n v="7000"/>
  </r>
  <r>
    <x v="1376"/>
    <n v="7160"/>
  </r>
  <r>
    <x v="1377"/>
    <n v="7300"/>
  </r>
  <r>
    <x v="1378"/>
    <n v="7430"/>
  </r>
  <r>
    <x v="1379"/>
    <n v="7590"/>
  </r>
  <r>
    <x v="1380"/>
    <n v="7730"/>
  </r>
  <r>
    <x v="1381"/>
    <n v="7870"/>
  </r>
  <r>
    <x v="1382"/>
    <n v="8000"/>
  </r>
  <r>
    <x v="1383"/>
    <n v="8110"/>
  </r>
  <r>
    <x v="1384"/>
    <n v="8210"/>
  </r>
  <r>
    <x v="1385"/>
    <n v="8280"/>
  </r>
  <r>
    <x v="1386"/>
    <n v="8390"/>
  </r>
  <r>
    <x v="1387"/>
    <n v="8430"/>
  </r>
  <r>
    <x v="1388"/>
    <n v="8500"/>
  </r>
  <r>
    <x v="1389"/>
    <n v="8570"/>
  </r>
  <r>
    <x v="1390"/>
    <n v="8570"/>
  </r>
  <r>
    <x v="1391"/>
    <n v="8610"/>
  </r>
  <r>
    <x v="1392"/>
    <n v="8610"/>
  </r>
  <r>
    <x v="1393"/>
    <n v="8610"/>
  </r>
  <r>
    <x v="1394"/>
    <n v="8570"/>
  </r>
  <r>
    <x v="1395"/>
    <n v="8570"/>
  </r>
  <r>
    <x v="1396"/>
    <n v="8530"/>
  </r>
  <r>
    <x v="1397"/>
    <n v="8500"/>
  </r>
  <r>
    <x v="1398"/>
    <n v="8500"/>
  </r>
  <r>
    <x v="1399"/>
    <n v="8460"/>
  </r>
  <r>
    <x v="1400"/>
    <n v="8430"/>
  </r>
  <r>
    <x v="1401"/>
    <n v="8430"/>
  </r>
  <r>
    <x v="1402"/>
    <n v="8390"/>
  </r>
  <r>
    <x v="1403"/>
    <n v="8390"/>
  </r>
  <r>
    <x v="1404"/>
    <n v="8360"/>
  </r>
  <r>
    <x v="1405"/>
    <n v="8360"/>
  </r>
  <r>
    <x v="1406"/>
    <n v="8320"/>
  </r>
  <r>
    <x v="1407"/>
    <n v="8280"/>
  </r>
  <r>
    <x v="1408"/>
    <n v="8280"/>
  </r>
  <r>
    <x v="1409"/>
    <n v="8280"/>
  </r>
  <r>
    <x v="1410"/>
    <n v="8280"/>
  </r>
  <r>
    <x v="1411"/>
    <n v="8320"/>
  </r>
  <r>
    <x v="1412"/>
    <n v="8390"/>
  </r>
  <r>
    <x v="1413"/>
    <n v="8430"/>
  </r>
  <r>
    <x v="1414"/>
    <n v="8460"/>
  </r>
  <r>
    <x v="1415"/>
    <n v="8500"/>
  </r>
  <r>
    <x v="1416"/>
    <n v="8540"/>
  </r>
  <r>
    <x v="1417"/>
    <n v="8570"/>
  </r>
  <r>
    <x v="1418"/>
    <n v="8610"/>
  </r>
  <r>
    <x v="1419"/>
    <n v="8640"/>
  </r>
  <r>
    <x v="1420"/>
    <n v="8680"/>
  </r>
  <r>
    <x v="1421"/>
    <n v="8720"/>
  </r>
  <r>
    <x v="1422"/>
    <n v="8750"/>
  </r>
  <r>
    <x v="1423"/>
    <n v="8750"/>
  </r>
  <r>
    <x v="1424"/>
    <n v="8790"/>
  </r>
  <r>
    <x v="1425"/>
    <n v="8830"/>
  </r>
  <r>
    <x v="1426"/>
    <n v="8830"/>
  </r>
  <r>
    <x v="1427"/>
    <n v="8830"/>
  </r>
  <r>
    <x v="1428"/>
    <n v="8860"/>
  </r>
  <r>
    <x v="1429"/>
    <n v="8860"/>
  </r>
  <r>
    <x v="1430"/>
    <n v="8860"/>
  </r>
  <r>
    <x v="1431"/>
    <n v="8860"/>
  </r>
  <r>
    <x v="1432"/>
    <n v="8860"/>
  </r>
  <r>
    <x v="1433"/>
    <n v="8900"/>
  </r>
  <r>
    <x v="1434"/>
    <n v="8860"/>
  </r>
  <r>
    <x v="1435"/>
    <n v="8900"/>
  </r>
  <r>
    <x v="1436"/>
    <n v="8860"/>
  </r>
  <r>
    <x v="1437"/>
    <n v="8900"/>
  </r>
  <r>
    <x v="1438"/>
    <n v="8900"/>
  </r>
  <r>
    <x v="1439"/>
    <n v="8860"/>
  </r>
  <r>
    <x v="1440"/>
    <n v="8790"/>
  </r>
  <r>
    <x v="1441"/>
    <n v="8680"/>
  </r>
  <r>
    <x v="1442"/>
    <n v="8570"/>
  </r>
  <r>
    <x v="1443"/>
    <n v="8430"/>
  </r>
  <r>
    <x v="1444"/>
    <n v="8290"/>
  </r>
  <r>
    <x v="1445"/>
    <n v="8140"/>
  </r>
  <r>
    <x v="1446"/>
    <n v="8000"/>
  </r>
  <r>
    <x v="1447"/>
    <n v="7870"/>
  </r>
  <r>
    <x v="1448"/>
    <n v="7730"/>
  </r>
  <r>
    <x v="1449"/>
    <n v="7630"/>
  </r>
  <r>
    <x v="1450"/>
    <n v="7460"/>
  </r>
  <r>
    <x v="1451"/>
    <n v="7390"/>
  </r>
  <r>
    <x v="1452"/>
    <n v="7300"/>
  </r>
  <r>
    <x v="1453"/>
    <n v="7200"/>
  </r>
  <r>
    <x v="1454"/>
    <n v="7170"/>
  </r>
  <r>
    <x v="1455"/>
    <n v="7130"/>
  </r>
  <r>
    <x v="1456"/>
    <n v="7070"/>
  </r>
  <r>
    <x v="1457"/>
    <n v="7040"/>
  </r>
  <r>
    <x v="1458"/>
    <n v="7000"/>
  </r>
  <r>
    <x v="1459"/>
    <n v="6940"/>
  </r>
  <r>
    <x v="1460"/>
    <n v="6940"/>
  </r>
  <r>
    <x v="1461"/>
    <n v="6910"/>
  </r>
  <r>
    <x v="1462"/>
    <n v="6910"/>
  </r>
  <r>
    <x v="1463"/>
    <n v="6880"/>
  </r>
  <r>
    <x v="1464"/>
    <n v="6880"/>
  </r>
  <r>
    <x v="1465"/>
    <n v="6880"/>
  </r>
  <r>
    <x v="1466"/>
    <n v="6910"/>
  </r>
  <r>
    <x v="1467"/>
    <n v="6910"/>
  </r>
  <r>
    <x v="1468"/>
    <n v="7000"/>
  </r>
  <r>
    <x v="1469"/>
    <n v="7070"/>
  </r>
  <r>
    <x v="1470"/>
    <n v="7200"/>
  </r>
  <r>
    <x v="1471"/>
    <n v="7330"/>
  </r>
  <r>
    <x v="1472"/>
    <n v="7460"/>
  </r>
  <r>
    <x v="1473"/>
    <n v="7600"/>
  </r>
  <r>
    <x v="1474"/>
    <n v="7730"/>
  </r>
  <r>
    <x v="1475"/>
    <n v="7870"/>
  </r>
  <r>
    <x v="1476"/>
    <n v="8010"/>
  </r>
  <r>
    <x v="1477"/>
    <n v="8110"/>
  </r>
  <r>
    <x v="1478"/>
    <n v="8210"/>
  </r>
  <r>
    <x v="1479"/>
    <n v="8320"/>
  </r>
  <r>
    <x v="1480"/>
    <n v="8430"/>
  </r>
  <r>
    <x v="1481"/>
    <n v="8540"/>
  </r>
  <r>
    <x v="1482"/>
    <n v="8610"/>
  </r>
  <r>
    <x v="1483"/>
    <n v="8720"/>
  </r>
  <r>
    <x v="1484"/>
    <n v="8790"/>
  </r>
  <r>
    <x v="1485"/>
    <n v="8830"/>
  </r>
  <r>
    <x v="1486"/>
    <n v="8860"/>
  </r>
  <r>
    <x v="1487"/>
    <n v="8860"/>
  </r>
  <r>
    <x v="1488"/>
    <n v="8860"/>
  </r>
  <r>
    <x v="1489"/>
    <n v="8860"/>
  </r>
  <r>
    <x v="1490"/>
    <n v="8900"/>
  </r>
  <r>
    <x v="1491"/>
    <n v="8860"/>
  </r>
  <r>
    <x v="1492"/>
    <n v="8860"/>
  </r>
  <r>
    <x v="1493"/>
    <n v="8830"/>
  </r>
  <r>
    <x v="1494"/>
    <n v="8750"/>
  </r>
  <r>
    <x v="1495"/>
    <n v="8720"/>
  </r>
  <r>
    <x v="1496"/>
    <n v="8640"/>
  </r>
  <r>
    <x v="1497"/>
    <n v="8570"/>
  </r>
  <r>
    <x v="1498"/>
    <n v="8540"/>
  </r>
  <r>
    <x v="1499"/>
    <n v="8500"/>
  </r>
  <r>
    <x v="1500"/>
    <n v="8430"/>
  </r>
  <r>
    <x v="1501"/>
    <n v="8390"/>
  </r>
  <r>
    <x v="1502"/>
    <n v="8320"/>
  </r>
  <r>
    <x v="1503"/>
    <n v="8290"/>
  </r>
  <r>
    <x v="1504"/>
    <n v="8290"/>
  </r>
  <r>
    <x v="1505"/>
    <n v="8250"/>
  </r>
  <r>
    <x v="1506"/>
    <n v="8250"/>
  </r>
  <r>
    <x v="1507"/>
    <n v="8290"/>
  </r>
  <r>
    <x v="1508"/>
    <n v="8250"/>
  </r>
  <r>
    <x v="1509"/>
    <n v="8290"/>
  </r>
  <r>
    <x v="1510"/>
    <n v="8320"/>
  </r>
  <r>
    <x v="1511"/>
    <n v="8360"/>
  </r>
  <r>
    <x v="1512"/>
    <n v="8390"/>
  </r>
  <r>
    <x v="1513"/>
    <n v="8390"/>
  </r>
  <r>
    <x v="1514"/>
    <n v="8430"/>
  </r>
  <r>
    <x v="1515"/>
    <n v="8460"/>
  </r>
  <r>
    <x v="1516"/>
    <n v="8500"/>
  </r>
  <r>
    <x v="1517"/>
    <n v="8540"/>
  </r>
  <r>
    <x v="1518"/>
    <n v="8570"/>
  </r>
  <r>
    <x v="1519"/>
    <n v="8610"/>
  </r>
  <r>
    <x v="1520"/>
    <n v="8650"/>
  </r>
  <r>
    <x v="1521"/>
    <n v="8680"/>
  </r>
  <r>
    <x v="1522"/>
    <n v="8720"/>
  </r>
  <r>
    <x v="1523"/>
    <n v="8750"/>
  </r>
  <r>
    <x v="1524"/>
    <n v="8790"/>
  </r>
  <r>
    <x v="1525"/>
    <n v="8790"/>
  </r>
  <r>
    <x v="1526"/>
    <n v="8830"/>
  </r>
  <r>
    <x v="1527"/>
    <n v="8830"/>
  </r>
  <r>
    <x v="1528"/>
    <n v="8830"/>
  </r>
  <r>
    <x v="1529"/>
    <n v="8830"/>
  </r>
  <r>
    <x v="1530"/>
    <n v="8790"/>
  </r>
  <r>
    <x v="1531"/>
    <n v="8830"/>
  </r>
  <r>
    <x v="1532"/>
    <n v="8750"/>
  </r>
  <r>
    <x v="1533"/>
    <n v="8720"/>
  </r>
  <r>
    <x v="1534"/>
    <n v="8720"/>
  </r>
  <r>
    <x v="1535"/>
    <n v="8650"/>
  </r>
  <r>
    <x v="1536"/>
    <n v="8570"/>
  </r>
  <r>
    <x v="1537"/>
    <n v="8460"/>
  </r>
  <r>
    <x v="1538"/>
    <n v="8360"/>
  </r>
  <r>
    <x v="1539"/>
    <n v="8220"/>
  </r>
  <r>
    <x v="1540"/>
    <n v="8110"/>
  </r>
  <r>
    <x v="1541"/>
    <n v="7970"/>
  </r>
  <r>
    <x v="1542"/>
    <n v="7830"/>
  </r>
  <r>
    <x v="1543"/>
    <n v="7700"/>
  </r>
  <r>
    <x v="1544"/>
    <n v="7600"/>
  </r>
  <r>
    <x v="1545"/>
    <n v="7460"/>
  </r>
  <r>
    <x v="1546"/>
    <n v="7360"/>
  </r>
  <r>
    <x v="1547"/>
    <n v="7260"/>
  </r>
  <r>
    <x v="1548"/>
    <n v="7170"/>
  </r>
  <r>
    <x v="1549"/>
    <n v="7100"/>
  </r>
  <r>
    <x v="1550"/>
    <n v="7010"/>
  </r>
  <r>
    <x v="1551"/>
    <n v="6940"/>
  </r>
  <r>
    <x v="1552"/>
    <n v="6880"/>
  </r>
  <r>
    <x v="1553"/>
    <n v="6810"/>
  </r>
  <r>
    <x v="1554"/>
    <n v="6750"/>
  </r>
  <r>
    <x v="1555"/>
    <n v="6720"/>
  </r>
  <r>
    <x v="1556"/>
    <n v="6690"/>
  </r>
  <r>
    <x v="1557"/>
    <n v="6660"/>
  </r>
  <r>
    <x v="1558"/>
    <n v="6600"/>
  </r>
  <r>
    <x v="1559"/>
    <n v="6600"/>
  </r>
  <r>
    <x v="1560"/>
    <n v="6570"/>
  </r>
  <r>
    <x v="1561"/>
    <n v="6570"/>
  </r>
  <r>
    <x v="1562"/>
    <n v="6530"/>
  </r>
  <r>
    <x v="1563"/>
    <n v="6530"/>
  </r>
  <r>
    <x v="1564"/>
    <n v="6530"/>
  </r>
  <r>
    <x v="1565"/>
    <n v="6530"/>
  </r>
  <r>
    <x v="1566"/>
    <n v="6570"/>
  </r>
  <r>
    <x v="1567"/>
    <n v="6600"/>
  </r>
  <r>
    <x v="1568"/>
    <n v="6660"/>
  </r>
  <r>
    <x v="1569"/>
    <n v="6750"/>
  </r>
  <r>
    <x v="1570"/>
    <n v="6880"/>
  </r>
  <r>
    <x v="1571"/>
    <n v="7010"/>
  </r>
  <r>
    <x v="1572"/>
    <n v="7170"/>
  </r>
  <r>
    <x v="1573"/>
    <n v="7330"/>
  </r>
  <r>
    <x v="1574"/>
    <n v="7500"/>
  </r>
  <r>
    <x v="1575"/>
    <n v="7630"/>
  </r>
  <r>
    <x v="1576"/>
    <n v="7800"/>
  </r>
  <r>
    <x v="1577"/>
    <n v="7940"/>
  </r>
  <r>
    <x v="1578"/>
    <n v="8040"/>
  </r>
  <r>
    <x v="1579"/>
    <n v="8150"/>
  </r>
  <r>
    <x v="1580"/>
    <n v="8250"/>
  </r>
  <r>
    <x v="1581"/>
    <n v="8360"/>
  </r>
  <r>
    <x v="1582"/>
    <n v="8430"/>
  </r>
  <r>
    <x v="1583"/>
    <n v="8500"/>
  </r>
  <r>
    <x v="1584"/>
    <n v="8540"/>
  </r>
  <r>
    <x v="1585"/>
    <n v="8570"/>
  </r>
  <r>
    <x v="1586"/>
    <n v="8570"/>
  </r>
  <r>
    <x v="1587"/>
    <n v="8570"/>
  </r>
  <r>
    <x v="1588"/>
    <n v="8570"/>
  </r>
  <r>
    <x v="1589"/>
    <n v="8570"/>
  </r>
  <r>
    <x v="1590"/>
    <n v="8570"/>
  </r>
  <r>
    <x v="1591"/>
    <n v="8540"/>
  </r>
  <r>
    <x v="1592"/>
    <n v="8540"/>
  </r>
  <r>
    <x v="1593"/>
    <n v="8500"/>
  </r>
  <r>
    <x v="1594"/>
    <n v="8500"/>
  </r>
  <r>
    <x v="1595"/>
    <n v="8470"/>
  </r>
  <r>
    <x v="1596"/>
    <n v="8470"/>
  </r>
  <r>
    <x v="1597"/>
    <n v="8430"/>
  </r>
  <r>
    <x v="1598"/>
    <n v="8430"/>
  </r>
  <r>
    <x v="1599"/>
    <n v="8430"/>
  </r>
  <r>
    <x v="1600"/>
    <n v="8430"/>
  </r>
  <r>
    <x v="1601"/>
    <n v="8470"/>
  </r>
  <r>
    <x v="1602"/>
    <n v="8470"/>
  </r>
  <r>
    <x v="1603"/>
    <n v="8500"/>
  </r>
  <r>
    <x v="1604"/>
    <n v="8540"/>
  </r>
  <r>
    <x v="1605"/>
    <n v="8570"/>
  </r>
  <r>
    <x v="1606"/>
    <n v="8610"/>
  </r>
  <r>
    <x v="1607"/>
    <n v="8650"/>
  </r>
  <r>
    <x v="1608"/>
    <n v="8680"/>
  </r>
  <r>
    <x v="1609"/>
    <n v="8720"/>
  </r>
  <r>
    <x v="1610"/>
    <n v="8720"/>
  </r>
  <r>
    <x v="1611"/>
    <n v="8760"/>
  </r>
  <r>
    <x v="1612"/>
    <n v="8790"/>
  </r>
  <r>
    <x v="1613"/>
    <n v="8790"/>
  </r>
  <r>
    <x v="1614"/>
    <n v="8830"/>
  </r>
  <r>
    <x v="1615"/>
    <n v="8830"/>
  </r>
  <r>
    <x v="1616"/>
    <n v="8830"/>
  </r>
  <r>
    <x v="1617"/>
    <n v="8830"/>
  </r>
  <r>
    <x v="1618"/>
    <n v="8870"/>
  </r>
  <r>
    <x v="1619"/>
    <n v="8870"/>
  </r>
  <r>
    <x v="1620"/>
    <n v="8870"/>
  </r>
  <r>
    <x v="1621"/>
    <n v="8830"/>
  </r>
  <r>
    <x v="1622"/>
    <n v="8830"/>
  </r>
  <r>
    <x v="1623"/>
    <n v="8830"/>
  </r>
  <r>
    <x v="1624"/>
    <n v="8870"/>
  </r>
  <r>
    <x v="1625"/>
    <n v="8870"/>
  </r>
  <r>
    <x v="1626"/>
    <n v="8870"/>
  </r>
  <r>
    <x v="1627"/>
    <n v="8900"/>
  </r>
  <r>
    <x v="1628"/>
    <n v="8900"/>
  </r>
  <r>
    <x v="1629"/>
    <n v="8900"/>
  </r>
  <r>
    <x v="1630"/>
    <n v="8900"/>
  </r>
  <r>
    <x v="1631"/>
    <n v="8900"/>
  </r>
  <r>
    <x v="1632"/>
    <n v="8900"/>
  </r>
  <r>
    <x v="1633"/>
    <n v="8870"/>
  </r>
  <r>
    <x v="1634"/>
    <n v="8830"/>
  </r>
  <r>
    <x v="1635"/>
    <n v="8760"/>
  </r>
  <r>
    <x v="1636"/>
    <n v="8680"/>
  </r>
  <r>
    <x v="1637"/>
    <n v="8570"/>
  </r>
  <r>
    <x v="1638"/>
    <n v="8430"/>
  </r>
  <r>
    <x v="1639"/>
    <n v="8290"/>
  </r>
  <r>
    <x v="1640"/>
    <n v="8150"/>
  </r>
  <r>
    <x v="1641"/>
    <n v="7970"/>
  </r>
  <r>
    <x v="1642"/>
    <n v="7830"/>
  </r>
  <r>
    <x v="1643"/>
    <n v="7700"/>
  </r>
  <r>
    <x v="1644"/>
    <n v="7560"/>
  </r>
  <r>
    <x v="1645"/>
    <n v="7430"/>
  </r>
  <r>
    <x v="1646"/>
    <n v="7330"/>
  </r>
  <r>
    <x v="1647"/>
    <n v="7200"/>
  </r>
  <r>
    <x v="1648"/>
    <n v="7170"/>
  </r>
  <r>
    <x v="1649"/>
    <n v="7070"/>
  </r>
  <r>
    <x v="1650"/>
    <n v="7040"/>
  </r>
  <r>
    <x v="1651"/>
    <n v="6970"/>
  </r>
  <r>
    <x v="1652"/>
    <n v="6970"/>
  </r>
  <r>
    <x v="1653"/>
    <n v="6970"/>
  </r>
  <r>
    <x v="1654"/>
    <n v="6940"/>
  </r>
  <r>
    <x v="1655"/>
    <n v="6940"/>
  </r>
  <r>
    <x v="1656"/>
    <n v="6910"/>
  </r>
  <r>
    <x v="1657"/>
    <n v="6910"/>
  </r>
  <r>
    <x v="1658"/>
    <n v="6880"/>
  </r>
  <r>
    <x v="1659"/>
    <n v="6850"/>
  </r>
  <r>
    <x v="1660"/>
    <n v="6850"/>
  </r>
  <r>
    <x v="1661"/>
    <n v="6820"/>
  </r>
  <r>
    <x v="1662"/>
    <n v="6820"/>
  </r>
  <r>
    <x v="1663"/>
    <n v="6850"/>
  </r>
  <r>
    <x v="1664"/>
    <n v="6880"/>
  </r>
  <r>
    <x v="1665"/>
    <n v="6940"/>
  </r>
  <r>
    <x v="1666"/>
    <n v="7070"/>
  </r>
  <r>
    <x v="1667"/>
    <n v="7170"/>
  </r>
  <r>
    <x v="1668"/>
    <n v="7330"/>
  </r>
  <r>
    <x v="1669"/>
    <n v="7460"/>
  </r>
  <r>
    <x v="1670"/>
    <n v="7600"/>
  </r>
  <r>
    <x v="1671"/>
    <n v="7730"/>
  </r>
  <r>
    <x v="1672"/>
    <n v="7870"/>
  </r>
  <r>
    <x v="1673"/>
    <n v="8010"/>
  </r>
  <r>
    <x v="1674"/>
    <n v="8110"/>
  </r>
  <r>
    <x v="1675"/>
    <n v="8220"/>
  </r>
  <r>
    <x v="1676"/>
    <n v="8320"/>
  </r>
  <r>
    <x v="1677"/>
    <n v="8390"/>
  </r>
  <r>
    <x v="1678"/>
    <n v="8470"/>
  </r>
  <r>
    <x v="1679"/>
    <n v="8500"/>
  </r>
  <r>
    <x v="1680"/>
    <n v="8540"/>
  </r>
  <r>
    <x v="1681"/>
    <n v="8570"/>
  </r>
  <r>
    <x v="1682"/>
    <n v="8570"/>
  </r>
  <r>
    <x v="1683"/>
    <n v="8540"/>
  </r>
  <r>
    <x v="1684"/>
    <n v="8540"/>
  </r>
  <r>
    <x v="1685"/>
    <n v="8500"/>
  </r>
  <r>
    <x v="1686"/>
    <n v="8500"/>
  </r>
  <r>
    <x v="1687"/>
    <n v="8430"/>
  </r>
  <r>
    <x v="1688"/>
    <n v="8400"/>
  </r>
  <r>
    <x v="1689"/>
    <n v="8400"/>
  </r>
  <r>
    <x v="1690"/>
    <n v="8320"/>
  </r>
  <r>
    <x v="1691"/>
    <n v="8290"/>
  </r>
  <r>
    <x v="1692"/>
    <n v="8250"/>
  </r>
  <r>
    <x v="1693"/>
    <n v="8220"/>
  </r>
  <r>
    <x v="1694"/>
    <n v="8220"/>
  </r>
  <r>
    <x v="1695"/>
    <n v="8180"/>
  </r>
  <r>
    <x v="1696"/>
    <n v="8180"/>
  </r>
  <r>
    <x v="1697"/>
    <n v="8180"/>
  </r>
  <r>
    <x v="1698"/>
    <n v="8250"/>
  </r>
  <r>
    <x v="1699"/>
    <n v="8290"/>
  </r>
  <r>
    <x v="1700"/>
    <n v="8290"/>
  </r>
  <r>
    <x v="1701"/>
    <n v="8360"/>
  </r>
  <r>
    <x v="1702"/>
    <n v="8430"/>
  </r>
  <r>
    <x v="1703"/>
    <n v="8470"/>
  </r>
  <r>
    <x v="1704"/>
    <n v="8500"/>
  </r>
  <r>
    <x v="1705"/>
    <n v="8580"/>
  </r>
  <r>
    <x v="1706"/>
    <n v="8610"/>
  </r>
  <r>
    <x v="1707"/>
    <n v="8650"/>
  </r>
  <r>
    <x v="1708"/>
    <n v="8680"/>
  </r>
  <r>
    <x v="1709"/>
    <n v="8720"/>
  </r>
  <r>
    <x v="1710"/>
    <n v="8720"/>
  </r>
  <r>
    <x v="1711"/>
    <n v="8760"/>
  </r>
  <r>
    <x v="1712"/>
    <n v="8790"/>
  </r>
  <r>
    <x v="1713"/>
    <n v="8830"/>
  </r>
  <r>
    <x v="1714"/>
    <n v="8870"/>
  </r>
  <r>
    <x v="1715"/>
    <n v="8870"/>
  </r>
  <r>
    <x v="1716"/>
    <n v="8870"/>
  </r>
  <r>
    <x v="1717"/>
    <n v="8870"/>
  </r>
  <r>
    <x v="1718"/>
    <n v="8870"/>
  </r>
  <r>
    <x v="1719"/>
    <n v="8900"/>
  </r>
  <r>
    <x v="1720"/>
    <n v="8900"/>
  </r>
  <r>
    <x v="1721"/>
    <n v="8900"/>
  </r>
  <r>
    <x v="1722"/>
    <n v="8900"/>
  </r>
  <r>
    <x v="1723"/>
    <n v="8940"/>
  </r>
  <r>
    <x v="1724"/>
    <n v="8900"/>
  </r>
  <r>
    <x v="1725"/>
    <n v="8900"/>
  </r>
  <r>
    <x v="1726"/>
    <n v="8900"/>
  </r>
  <r>
    <x v="1727"/>
    <n v="8940"/>
  </r>
  <r>
    <x v="1728"/>
    <n v="8900"/>
  </r>
  <r>
    <x v="1729"/>
    <n v="8900"/>
  </r>
  <r>
    <x v="1730"/>
    <n v="8870"/>
  </r>
  <r>
    <x v="1731"/>
    <n v="8830"/>
  </r>
  <r>
    <x v="1732"/>
    <n v="8760"/>
  </r>
  <r>
    <x v="1733"/>
    <n v="8650"/>
  </r>
  <r>
    <x v="1734"/>
    <n v="8540"/>
  </r>
  <r>
    <x v="1735"/>
    <n v="8400"/>
  </r>
  <r>
    <x v="1736"/>
    <n v="8250"/>
  </r>
  <r>
    <x v="1737"/>
    <n v="8080"/>
  </r>
  <r>
    <x v="1738"/>
    <n v="7940"/>
  </r>
  <r>
    <x v="1739"/>
    <n v="7800"/>
  </r>
  <r>
    <x v="1740"/>
    <n v="7670"/>
  </r>
  <r>
    <x v="1741"/>
    <n v="7530"/>
  </r>
  <r>
    <x v="1742"/>
    <n v="7430"/>
  </r>
  <r>
    <x v="1743"/>
    <n v="7330"/>
  </r>
  <r>
    <x v="1744"/>
    <n v="7270"/>
  </r>
  <r>
    <x v="1745"/>
    <n v="7170"/>
  </r>
  <r>
    <x v="1746"/>
    <n v="7100"/>
  </r>
  <r>
    <x v="1747"/>
    <n v="7070"/>
  </r>
  <r>
    <x v="1748"/>
    <n v="6980"/>
  </r>
  <r>
    <x v="1749"/>
    <n v="6940"/>
  </r>
  <r>
    <x v="1750"/>
    <n v="6880"/>
  </r>
  <r>
    <x v="1751"/>
    <n v="6850"/>
  </r>
  <r>
    <x v="1752"/>
    <n v="6850"/>
  </r>
  <r>
    <x v="1753"/>
    <n v="6820"/>
  </r>
  <r>
    <x v="1754"/>
    <n v="6880"/>
  </r>
  <r>
    <x v="1755"/>
    <n v="6910"/>
  </r>
  <r>
    <x v="1756"/>
    <n v="6980"/>
  </r>
  <r>
    <x v="1757"/>
    <n v="7070"/>
  </r>
  <r>
    <x v="1758"/>
    <n v="7170"/>
  </r>
  <r>
    <x v="1759"/>
    <n v="7300"/>
  </r>
  <r>
    <x v="1760"/>
    <n v="7430"/>
  </r>
  <r>
    <x v="1761"/>
    <n v="7600"/>
  </r>
  <r>
    <x v="1762"/>
    <n v="7730"/>
  </r>
  <r>
    <x v="1763"/>
    <n v="7870"/>
  </r>
  <r>
    <x v="1764"/>
    <n v="8010"/>
  </r>
  <r>
    <x v="1765"/>
    <n v="8110"/>
  </r>
  <r>
    <x v="1766"/>
    <n v="8220"/>
  </r>
  <r>
    <x v="1767"/>
    <n v="8290"/>
  </r>
  <r>
    <x v="1768"/>
    <n v="8400"/>
  </r>
  <r>
    <x v="1769"/>
    <n v="8470"/>
  </r>
  <r>
    <x v="1770"/>
    <n v="8540"/>
  </r>
  <r>
    <x v="1771"/>
    <n v="8580"/>
  </r>
  <r>
    <x v="1772"/>
    <n v="8610"/>
  </r>
  <r>
    <x v="1773"/>
    <n v="8650"/>
  </r>
  <r>
    <x v="1774"/>
    <n v="8680"/>
  </r>
  <r>
    <x v="1775"/>
    <n v="8720"/>
  </r>
  <r>
    <x v="1776"/>
    <n v="8720"/>
  </r>
  <r>
    <x v="1777"/>
    <n v="8680"/>
  </r>
  <r>
    <x v="1778"/>
    <n v="8680"/>
  </r>
  <r>
    <x v="1779"/>
    <n v="8680"/>
  </r>
  <r>
    <x v="1780"/>
    <n v="8650"/>
  </r>
  <r>
    <x v="1781"/>
    <n v="8580"/>
  </r>
  <r>
    <x v="1782"/>
    <n v="8580"/>
  </r>
  <r>
    <x v="1783"/>
    <n v="8540"/>
  </r>
  <r>
    <x v="1784"/>
    <n v="8470"/>
  </r>
  <r>
    <x v="1785"/>
    <n v="8430"/>
  </r>
  <r>
    <x v="1786"/>
    <n v="8400"/>
  </r>
  <r>
    <x v="1787"/>
    <n v="8360"/>
  </r>
  <r>
    <x v="1788"/>
    <n v="8330"/>
  </r>
  <r>
    <x v="1789"/>
    <n v="8290"/>
  </r>
  <r>
    <x v="1790"/>
    <n v="8250"/>
  </r>
  <r>
    <x v="1791"/>
    <n v="8250"/>
  </r>
  <r>
    <x v="1792"/>
    <n v="8250"/>
  </r>
  <r>
    <x v="1793"/>
    <n v="8250"/>
  </r>
  <r>
    <x v="1794"/>
    <n v="8250"/>
  </r>
  <r>
    <x v="1795"/>
    <n v="8290"/>
  </r>
  <r>
    <x v="1796"/>
    <n v="8330"/>
  </r>
  <r>
    <x v="1797"/>
    <n v="8360"/>
  </r>
  <r>
    <x v="1798"/>
    <n v="8400"/>
  </r>
  <r>
    <x v="1799"/>
    <n v="8430"/>
  </r>
  <r>
    <x v="1800"/>
    <n v="8500"/>
  </r>
  <r>
    <x v="1801"/>
    <n v="8540"/>
  </r>
  <r>
    <x v="1802"/>
    <n v="8580"/>
  </r>
  <r>
    <x v="1803"/>
    <n v="8610"/>
  </r>
  <r>
    <x v="1804"/>
    <n v="8690"/>
  </r>
  <r>
    <x v="1805"/>
    <n v="8720"/>
  </r>
  <r>
    <x v="1806"/>
    <n v="8720"/>
  </r>
  <r>
    <x v="1807"/>
    <n v="8760"/>
  </r>
  <r>
    <x v="1808"/>
    <n v="8800"/>
  </r>
  <r>
    <x v="1809"/>
    <n v="8800"/>
  </r>
  <r>
    <x v="1810"/>
    <n v="8830"/>
  </r>
  <r>
    <x v="1811"/>
    <n v="8830"/>
  </r>
  <r>
    <x v="1812"/>
    <n v="8870"/>
  </r>
  <r>
    <x v="1813"/>
    <n v="8870"/>
  </r>
  <r>
    <x v="1814"/>
    <n v="8870"/>
  </r>
  <r>
    <x v="1815"/>
    <n v="8870"/>
  </r>
  <r>
    <x v="1816"/>
    <n v="8910"/>
  </r>
  <r>
    <x v="1817"/>
    <n v="8910"/>
  </r>
  <r>
    <x v="1818"/>
    <n v="8910"/>
  </r>
  <r>
    <x v="1819"/>
    <n v="8910"/>
  </r>
  <r>
    <x v="1820"/>
    <n v="8910"/>
  </r>
  <r>
    <x v="1821"/>
    <n v="8910"/>
  </r>
  <r>
    <x v="1822"/>
    <n v="8910"/>
  </r>
  <r>
    <x v="1823"/>
    <n v="8870"/>
  </r>
  <r>
    <x v="1824"/>
    <n v="8830"/>
  </r>
  <r>
    <x v="1825"/>
    <n v="8720"/>
  </r>
  <r>
    <x v="1826"/>
    <n v="8580"/>
  </r>
  <r>
    <x v="1827"/>
    <n v="8430"/>
  </r>
  <r>
    <x v="1828"/>
    <n v="8290"/>
  </r>
  <r>
    <x v="1829"/>
    <n v="8150"/>
  </r>
  <r>
    <x v="1830"/>
    <n v="7970"/>
  </r>
  <r>
    <x v="1831"/>
    <n v="7840"/>
  </r>
  <r>
    <x v="1832"/>
    <n v="7670"/>
  </r>
  <r>
    <x v="1833"/>
    <n v="7530"/>
  </r>
  <r>
    <x v="1834"/>
    <n v="7430"/>
  </r>
  <r>
    <x v="1835"/>
    <n v="7300"/>
  </r>
  <r>
    <x v="1836"/>
    <n v="7200"/>
  </r>
  <r>
    <x v="1837"/>
    <n v="7140"/>
  </r>
  <r>
    <x v="1838"/>
    <n v="7070"/>
  </r>
  <r>
    <x v="1839"/>
    <n v="7010"/>
  </r>
  <r>
    <x v="1840"/>
    <n v="6940"/>
  </r>
  <r>
    <x v="1841"/>
    <n v="6910"/>
  </r>
  <r>
    <x v="1842"/>
    <n v="6880"/>
  </r>
  <r>
    <x v="1843"/>
    <n v="6850"/>
  </r>
  <r>
    <x v="1844"/>
    <n v="6820"/>
  </r>
  <r>
    <x v="1845"/>
    <n v="6790"/>
  </r>
  <r>
    <x v="1846"/>
    <n v="6750"/>
  </r>
  <r>
    <x v="1847"/>
    <n v="6750"/>
  </r>
  <r>
    <x v="1848"/>
    <n v="6750"/>
  </r>
  <r>
    <x v="1849"/>
    <n v="6750"/>
  </r>
  <r>
    <x v="1850"/>
    <n v="6790"/>
  </r>
  <r>
    <x v="1851"/>
    <n v="6820"/>
  </r>
  <r>
    <x v="1852"/>
    <n v="6940"/>
  </r>
  <r>
    <x v="1853"/>
    <n v="7040"/>
  </r>
  <r>
    <x v="1854"/>
    <n v="7140"/>
  </r>
  <r>
    <x v="1855"/>
    <n v="7300"/>
  </r>
  <r>
    <x v="1856"/>
    <n v="7430"/>
  </r>
  <r>
    <x v="1857"/>
    <n v="7570"/>
  </r>
  <r>
    <x v="1858"/>
    <n v="7700"/>
  </r>
  <r>
    <x v="1859"/>
    <n v="7870"/>
  </r>
  <r>
    <x v="1860"/>
    <n v="8010"/>
  </r>
  <r>
    <x v="1861"/>
    <n v="8110"/>
  </r>
  <r>
    <x v="1862"/>
    <n v="8180"/>
  </r>
  <r>
    <x v="1863"/>
    <n v="8290"/>
  </r>
  <r>
    <x v="1864"/>
    <n v="8400"/>
  </r>
  <r>
    <x v="1865"/>
    <n v="8430"/>
  </r>
  <r>
    <x v="1866"/>
    <n v="8540"/>
  </r>
  <r>
    <x v="1867"/>
    <n v="8580"/>
  </r>
  <r>
    <x v="1868"/>
    <n v="8610"/>
  </r>
  <r>
    <x v="1869"/>
    <n v="8690"/>
  </r>
  <r>
    <x v="1870"/>
    <n v="8690"/>
  </r>
  <r>
    <x v="1871"/>
    <n v="8720"/>
  </r>
  <r>
    <x v="1872"/>
    <n v="8760"/>
  </r>
  <r>
    <x v="1873"/>
    <n v="8760"/>
  </r>
  <r>
    <x v="1874"/>
    <n v="8720"/>
  </r>
  <r>
    <x v="1875"/>
    <n v="8720"/>
  </r>
  <r>
    <x v="1876"/>
    <n v="8690"/>
  </r>
  <r>
    <x v="1877"/>
    <n v="8650"/>
  </r>
  <r>
    <x v="1878"/>
    <n v="8580"/>
  </r>
  <r>
    <x v="1879"/>
    <n v="8540"/>
  </r>
  <r>
    <x v="1880"/>
    <n v="8510"/>
  </r>
  <r>
    <x v="1881"/>
    <n v="8430"/>
  </r>
  <r>
    <x v="1882"/>
    <n v="8400"/>
  </r>
  <r>
    <x v="1883"/>
    <n v="8400"/>
  </r>
  <r>
    <x v="1884"/>
    <n v="8330"/>
  </r>
  <r>
    <x v="1885"/>
    <n v="8290"/>
  </r>
  <r>
    <x v="1886"/>
    <n v="8260"/>
  </r>
  <r>
    <x v="1887"/>
    <n v="8220"/>
  </r>
  <r>
    <x v="1888"/>
    <n v="8180"/>
  </r>
  <r>
    <x v="1889"/>
    <n v="8180"/>
  </r>
  <r>
    <x v="1890"/>
    <n v="8150"/>
  </r>
  <r>
    <x v="1891"/>
    <n v="8150"/>
  </r>
  <r>
    <x v="1892"/>
    <n v="8150"/>
  </r>
  <r>
    <x v="1893"/>
    <n v="8180"/>
  </r>
  <r>
    <x v="1894"/>
    <n v="8220"/>
  </r>
  <r>
    <x v="1895"/>
    <n v="8260"/>
  </r>
  <r>
    <x v="1896"/>
    <n v="8290"/>
  </r>
  <r>
    <x v="1897"/>
    <n v="8360"/>
  </r>
  <r>
    <x v="1898"/>
    <n v="8400"/>
  </r>
  <r>
    <x v="1899"/>
    <n v="8470"/>
  </r>
  <r>
    <x v="1900"/>
    <n v="8510"/>
  </r>
  <r>
    <x v="1901"/>
    <n v="8580"/>
  </r>
  <r>
    <x v="1902"/>
    <n v="8610"/>
  </r>
  <r>
    <x v="1903"/>
    <n v="8650"/>
  </r>
  <r>
    <x v="1904"/>
    <n v="8690"/>
  </r>
  <r>
    <x v="1905"/>
    <n v="8720"/>
  </r>
  <r>
    <x v="1906"/>
    <n v="8760"/>
  </r>
  <r>
    <x v="1907"/>
    <n v="8830"/>
  </r>
  <r>
    <x v="1908"/>
    <n v="8830"/>
  </r>
  <r>
    <x v="1909"/>
    <n v="8870"/>
  </r>
  <r>
    <x v="1910"/>
    <n v="8870"/>
  </r>
  <r>
    <x v="1911"/>
    <n v="8910"/>
  </r>
  <r>
    <x v="1912"/>
    <n v="8910"/>
  </r>
  <r>
    <x v="1913"/>
    <n v="8910"/>
  </r>
  <r>
    <x v="1914"/>
    <n v="8910"/>
  </r>
  <r>
    <x v="1915"/>
    <n v="8940"/>
  </r>
  <r>
    <x v="1916"/>
    <n v="8940"/>
  </r>
  <r>
    <x v="1917"/>
    <n v="8940"/>
  </r>
  <r>
    <x v="1918"/>
    <n v="8940"/>
  </r>
  <r>
    <x v="1919"/>
    <n v="8910"/>
  </r>
  <r>
    <x v="1920"/>
    <n v="8870"/>
  </r>
  <r>
    <x v="1921"/>
    <n v="8830"/>
  </r>
  <r>
    <x v="1922"/>
    <n v="8720"/>
  </r>
  <r>
    <x v="1923"/>
    <n v="8610"/>
  </r>
  <r>
    <x v="1924"/>
    <n v="8540"/>
  </r>
  <r>
    <x v="1925"/>
    <n v="8400"/>
  </r>
  <r>
    <x v="1926"/>
    <n v="8260"/>
  </r>
  <r>
    <x v="1927"/>
    <n v="8120"/>
  </r>
  <r>
    <x v="1928"/>
    <n v="7980"/>
  </r>
  <r>
    <x v="1929"/>
    <n v="7840"/>
  </r>
  <r>
    <x v="1930"/>
    <n v="7700"/>
  </r>
  <r>
    <x v="1931"/>
    <n v="7600"/>
  </r>
  <r>
    <x v="1932"/>
    <n v="7500"/>
  </r>
  <r>
    <x v="1933"/>
    <n v="7400"/>
  </r>
  <r>
    <x v="1934"/>
    <n v="7300"/>
  </r>
  <r>
    <x v="1935"/>
    <n v="7270"/>
  </r>
  <r>
    <x v="1936"/>
    <n v="7200"/>
  </r>
  <r>
    <x v="1937"/>
    <n v="7140"/>
  </r>
  <r>
    <x v="1938"/>
    <n v="7070"/>
  </r>
  <r>
    <x v="1939"/>
    <n v="7040"/>
  </r>
  <r>
    <x v="1940"/>
    <n v="7010"/>
  </r>
  <r>
    <x v="1941"/>
    <n v="6950"/>
  </r>
  <r>
    <x v="1942"/>
    <n v="6910"/>
  </r>
  <r>
    <x v="1943"/>
    <n v="6910"/>
  </r>
  <r>
    <x v="1944"/>
    <n v="6910"/>
  </r>
  <r>
    <x v="1945"/>
    <n v="6910"/>
  </r>
  <r>
    <x v="1946"/>
    <n v="6950"/>
  </r>
  <r>
    <x v="1947"/>
    <n v="6980"/>
  </r>
  <r>
    <x v="1948"/>
    <n v="7040"/>
  </r>
  <r>
    <x v="1949"/>
    <n v="7140"/>
  </r>
  <r>
    <x v="1950"/>
    <n v="7200"/>
  </r>
  <r>
    <x v="1951"/>
    <n v="7330"/>
  </r>
  <r>
    <x v="1952"/>
    <n v="7500"/>
  </r>
  <r>
    <x v="1953"/>
    <n v="7600"/>
  </r>
  <r>
    <x v="1954"/>
    <n v="7770"/>
  </r>
  <r>
    <x v="1955"/>
    <n v="7870"/>
  </r>
  <r>
    <x v="1956"/>
    <n v="8010"/>
  </r>
  <r>
    <x v="1957"/>
    <n v="8150"/>
  </r>
  <r>
    <x v="1958"/>
    <n v="8260"/>
  </r>
  <r>
    <x v="1959"/>
    <n v="8330"/>
  </r>
  <r>
    <x v="1960"/>
    <n v="8400"/>
  </r>
  <r>
    <x v="1961"/>
    <n v="8430"/>
  </r>
  <r>
    <x v="1962"/>
    <n v="8470"/>
  </r>
  <r>
    <x v="1963"/>
    <n v="8430"/>
  </r>
  <r>
    <x v="1964"/>
    <n v="8430"/>
  </r>
  <r>
    <x v="1965"/>
    <n v="8400"/>
  </r>
  <r>
    <x v="1966"/>
    <n v="8400"/>
  </r>
  <r>
    <x v="1967"/>
    <n v="8360"/>
  </r>
  <r>
    <x v="1968"/>
    <n v="8330"/>
  </r>
  <r>
    <x v="1969"/>
    <n v="8290"/>
  </r>
  <r>
    <x v="1970"/>
    <n v="8260"/>
  </r>
  <r>
    <x v="1971"/>
    <n v="8260"/>
  </r>
  <r>
    <x v="1972"/>
    <n v="8220"/>
  </r>
  <r>
    <x v="1973"/>
    <n v="8220"/>
  </r>
  <r>
    <x v="1974"/>
    <n v="8190"/>
  </r>
  <r>
    <x v="1975"/>
    <n v="8150"/>
  </r>
  <r>
    <x v="1976"/>
    <n v="8150"/>
  </r>
  <r>
    <x v="1977"/>
    <n v="8150"/>
  </r>
  <r>
    <x v="1978"/>
    <n v="8120"/>
  </r>
  <r>
    <x v="1979"/>
    <n v="8120"/>
  </r>
  <r>
    <x v="1980"/>
    <n v="8120"/>
  </r>
  <r>
    <x v="1981"/>
    <n v="8120"/>
  </r>
  <r>
    <x v="1982"/>
    <n v="8120"/>
  </r>
  <r>
    <x v="1983"/>
    <n v="8080"/>
  </r>
  <r>
    <x v="1984"/>
    <n v="8120"/>
  </r>
  <r>
    <x v="1985"/>
    <n v="8080"/>
  </r>
  <r>
    <x v="1986"/>
    <n v="8120"/>
  </r>
  <r>
    <x v="1987"/>
    <n v="8120"/>
  </r>
  <r>
    <x v="1988"/>
    <n v="8150"/>
  </r>
  <r>
    <x v="1989"/>
    <n v="8190"/>
  </r>
  <r>
    <x v="1990"/>
    <n v="8220"/>
  </r>
  <r>
    <x v="1991"/>
    <n v="8290"/>
  </r>
  <r>
    <x v="1992"/>
    <n v="8330"/>
  </r>
  <r>
    <x v="1993"/>
    <n v="8400"/>
  </r>
  <r>
    <x v="1994"/>
    <n v="8430"/>
  </r>
  <r>
    <x v="1995"/>
    <n v="8470"/>
  </r>
  <r>
    <x v="1996"/>
    <n v="8540"/>
  </r>
  <r>
    <x v="1997"/>
    <n v="8580"/>
  </r>
  <r>
    <x v="1998"/>
    <n v="8610"/>
  </r>
  <r>
    <x v="1999"/>
    <n v="8650"/>
  </r>
  <r>
    <x v="2000"/>
    <n v="8690"/>
  </r>
  <r>
    <x v="2001"/>
    <n v="8720"/>
  </r>
  <r>
    <x v="2002"/>
    <n v="8760"/>
  </r>
  <r>
    <x v="2003"/>
    <n v="8760"/>
  </r>
  <r>
    <x v="2004"/>
    <n v="8800"/>
  </r>
  <r>
    <x v="2005"/>
    <n v="8800"/>
  </r>
  <r>
    <x v="2006"/>
    <n v="8830"/>
  </r>
  <r>
    <x v="2007"/>
    <n v="8830"/>
  </r>
  <r>
    <x v="2008"/>
    <n v="8830"/>
  </r>
  <r>
    <x v="2009"/>
    <n v="8870"/>
  </r>
  <r>
    <x v="2010"/>
    <n v="8870"/>
  </r>
  <r>
    <x v="2011"/>
    <n v="8870"/>
  </r>
  <r>
    <x v="2012"/>
    <n v="8910"/>
  </r>
  <r>
    <x v="2013"/>
    <n v="8870"/>
  </r>
  <r>
    <x v="2014"/>
    <n v="8910"/>
  </r>
  <r>
    <x v="2015"/>
    <n v="8870"/>
  </r>
  <r>
    <x v="2016"/>
    <n v="8800"/>
  </r>
  <r>
    <x v="2017"/>
    <n v="8720"/>
  </r>
  <r>
    <x v="2018"/>
    <n v="8620"/>
  </r>
  <r>
    <x v="2019"/>
    <n v="8470"/>
  </r>
  <r>
    <x v="2020"/>
    <n v="8330"/>
  </r>
  <r>
    <x v="2021"/>
    <n v="8190"/>
  </r>
  <r>
    <x v="2022"/>
    <n v="8050"/>
  </r>
  <r>
    <x v="2023"/>
    <n v="7870"/>
  </r>
  <r>
    <x v="2024"/>
    <n v="7770"/>
  </r>
  <r>
    <x v="2025"/>
    <n v="7600"/>
  </r>
  <r>
    <x v="2026"/>
    <n v="7530"/>
  </r>
  <r>
    <x v="2027"/>
    <n v="7400"/>
  </r>
  <r>
    <x v="2028"/>
    <n v="7300"/>
  </r>
  <r>
    <x v="2029"/>
    <n v="7200"/>
  </r>
  <r>
    <x v="2030"/>
    <n v="7170"/>
  </r>
  <r>
    <x v="2031"/>
    <n v="7070"/>
  </r>
  <r>
    <x v="2032"/>
    <n v="7010"/>
  </r>
  <r>
    <x v="2033"/>
    <n v="6950"/>
  </r>
  <r>
    <x v="2034"/>
    <n v="6910"/>
  </r>
  <r>
    <x v="2035"/>
    <n v="6880"/>
  </r>
  <r>
    <x v="2036"/>
    <n v="6850"/>
  </r>
  <r>
    <x v="2037"/>
    <n v="6820"/>
  </r>
  <r>
    <x v="2038"/>
    <n v="6820"/>
  </r>
  <r>
    <x v="2039"/>
    <n v="6820"/>
  </r>
  <r>
    <x v="2040"/>
    <n v="6790"/>
  </r>
  <r>
    <x v="2041"/>
    <n v="6790"/>
  </r>
  <r>
    <x v="2042"/>
    <n v="6820"/>
  </r>
  <r>
    <x v="2043"/>
    <n v="6820"/>
  </r>
  <r>
    <x v="2044"/>
    <n v="6820"/>
  </r>
  <r>
    <x v="2045"/>
    <n v="6820"/>
  </r>
  <r>
    <x v="2046"/>
    <n v="6820"/>
  </r>
  <r>
    <x v="2047"/>
    <n v="6820"/>
  </r>
  <r>
    <x v="2048"/>
    <n v="6850"/>
  </r>
  <r>
    <x v="2049"/>
    <n v="6880"/>
  </r>
  <r>
    <x v="2050"/>
    <n v="6910"/>
  </r>
  <r>
    <x v="2051"/>
    <n v="6950"/>
  </r>
  <r>
    <x v="2052"/>
    <n v="7010"/>
  </r>
  <r>
    <x v="2053"/>
    <n v="7070"/>
  </r>
  <r>
    <x v="2054"/>
    <n v="7170"/>
  </r>
  <r>
    <x v="2055"/>
    <n v="7300"/>
  </r>
  <r>
    <x v="2056"/>
    <n v="7440"/>
  </r>
  <r>
    <x v="2057"/>
    <n v="7570"/>
  </r>
  <r>
    <x v="2058"/>
    <n v="7700"/>
  </r>
  <r>
    <x v="2059"/>
    <n v="7810"/>
  </r>
  <r>
    <x v="2060"/>
    <n v="7940"/>
  </r>
  <r>
    <x v="2061"/>
    <n v="8080"/>
  </r>
  <r>
    <x v="2062"/>
    <n v="8190"/>
  </r>
  <r>
    <x v="2063"/>
    <n v="8290"/>
  </r>
  <r>
    <x v="2064"/>
    <n v="8400"/>
  </r>
  <r>
    <x v="2065"/>
    <n v="8470"/>
  </r>
  <r>
    <x v="2066"/>
    <n v="8540"/>
  </r>
  <r>
    <x v="2067"/>
    <n v="8620"/>
  </r>
  <r>
    <x v="2068"/>
    <n v="8650"/>
  </r>
  <r>
    <x v="2069"/>
    <n v="8690"/>
  </r>
  <r>
    <x v="2070"/>
    <n v="8730"/>
  </r>
  <r>
    <x v="2071"/>
    <n v="8760"/>
  </r>
  <r>
    <x v="2072"/>
    <n v="8800"/>
  </r>
  <r>
    <x v="2073"/>
    <n v="8840"/>
  </r>
  <r>
    <x v="2074"/>
    <n v="8840"/>
  </r>
  <r>
    <x v="2075"/>
    <n v="8840"/>
  </r>
  <r>
    <x v="2076"/>
    <n v="8840"/>
  </r>
  <r>
    <x v="2077"/>
    <n v="8840"/>
  </r>
  <r>
    <x v="2078"/>
    <n v="8840"/>
  </r>
  <r>
    <x v="2079"/>
    <n v="8800"/>
  </r>
  <r>
    <x v="2080"/>
    <n v="8800"/>
  </r>
  <r>
    <x v="2081"/>
    <n v="8840"/>
  </r>
  <r>
    <x v="2082"/>
    <n v="8800"/>
  </r>
  <r>
    <x v="2083"/>
    <n v="8840"/>
  </r>
  <r>
    <x v="2084"/>
    <n v="8800"/>
  </r>
  <r>
    <x v="2085"/>
    <n v="8840"/>
  </r>
  <r>
    <x v="2086"/>
    <n v="8800"/>
  </r>
  <r>
    <x v="2087"/>
    <n v="8840"/>
  </r>
  <r>
    <x v="2088"/>
    <n v="8840"/>
  </r>
  <r>
    <x v="2089"/>
    <n v="8840"/>
  </r>
  <r>
    <x v="2090"/>
    <n v="8870"/>
  </r>
  <r>
    <x v="2091"/>
    <n v="8870"/>
  </r>
  <r>
    <x v="2092"/>
    <n v="8870"/>
  </r>
  <r>
    <x v="2093"/>
    <n v="8870"/>
  </r>
  <r>
    <x v="2094"/>
    <n v="8870"/>
  </r>
  <r>
    <x v="2095"/>
    <n v="8910"/>
  </r>
  <r>
    <x v="2096"/>
    <n v="8910"/>
  </r>
  <r>
    <x v="2097"/>
    <n v="8950"/>
  </r>
  <r>
    <x v="2098"/>
    <n v="8910"/>
  </r>
  <r>
    <x v="2099"/>
    <n v="8910"/>
  </r>
  <r>
    <x v="2100"/>
    <n v="8910"/>
  </r>
  <r>
    <x v="2101"/>
    <n v="8950"/>
  </r>
  <r>
    <x v="2102"/>
    <n v="8950"/>
  </r>
  <r>
    <x v="2103"/>
    <n v="8950"/>
  </r>
  <r>
    <x v="2104"/>
    <n v="8950"/>
  </r>
  <r>
    <x v="2105"/>
    <n v="8950"/>
  </r>
  <r>
    <x v="2106"/>
    <n v="8980"/>
  </r>
  <r>
    <x v="2107"/>
    <n v="8950"/>
  </r>
  <r>
    <x v="2108"/>
    <n v="8980"/>
  </r>
  <r>
    <x v="2109"/>
    <n v="8980"/>
  </r>
  <r>
    <x v="2110"/>
    <n v="8980"/>
  </r>
  <r>
    <x v="2111"/>
    <n v="8950"/>
  </r>
  <r>
    <x v="2112"/>
    <n v="8950"/>
  </r>
  <r>
    <x v="2113"/>
    <n v="8910"/>
  </r>
  <r>
    <x v="2114"/>
    <n v="8870"/>
  </r>
  <r>
    <x v="2115"/>
    <n v="8800"/>
  </r>
  <r>
    <x v="2116"/>
    <n v="8730"/>
  </r>
  <r>
    <x v="2117"/>
    <n v="8650"/>
  </r>
  <r>
    <x v="2118"/>
    <n v="8470"/>
  </r>
  <r>
    <x v="2119"/>
    <n v="8360"/>
  </r>
  <r>
    <x v="2120"/>
    <n v="8220"/>
  </r>
  <r>
    <x v="2121"/>
    <n v="8050"/>
  </r>
  <r>
    <x v="2122"/>
    <n v="7910"/>
  </r>
  <r>
    <x v="2123"/>
    <n v="7770"/>
  </r>
  <r>
    <x v="2124"/>
    <n v="7600"/>
  </r>
  <r>
    <x v="2125"/>
    <n v="7500"/>
  </r>
  <r>
    <x v="2126"/>
    <n v="7400"/>
  </r>
  <r>
    <x v="2127"/>
    <n v="7300"/>
  </r>
  <r>
    <x v="2128"/>
    <n v="7210"/>
  </r>
  <r>
    <x v="2129"/>
    <n v="7170"/>
  </r>
  <r>
    <x v="2130"/>
    <n v="7080"/>
  </r>
  <r>
    <x v="2131"/>
    <n v="7040"/>
  </r>
  <r>
    <x v="2132"/>
    <n v="6980"/>
  </r>
  <r>
    <x v="2133"/>
    <n v="6920"/>
  </r>
  <r>
    <x v="2134"/>
    <n v="6880"/>
  </r>
  <r>
    <x v="2135"/>
    <n v="6820"/>
  </r>
  <r>
    <x v="2136"/>
    <n v="6820"/>
  </r>
  <r>
    <x v="2137"/>
    <n v="6850"/>
  </r>
  <r>
    <x v="2138"/>
    <n v="6920"/>
  </r>
  <r>
    <x v="2139"/>
    <n v="6950"/>
  </r>
  <r>
    <x v="2140"/>
    <n v="7040"/>
  </r>
  <r>
    <x v="2141"/>
    <n v="7140"/>
  </r>
  <r>
    <x v="2142"/>
    <n v="7270"/>
  </r>
  <r>
    <x v="2143"/>
    <n v="7400"/>
  </r>
  <r>
    <x v="2144"/>
    <n v="7540"/>
  </r>
  <r>
    <x v="2145"/>
    <n v="7670"/>
  </r>
  <r>
    <x v="2146"/>
    <n v="7810"/>
  </r>
  <r>
    <x v="2147"/>
    <n v="7940"/>
  </r>
  <r>
    <x v="2148"/>
    <n v="8080"/>
  </r>
  <r>
    <x v="2149"/>
    <n v="8190"/>
  </r>
  <r>
    <x v="2150"/>
    <n v="8260"/>
  </r>
  <r>
    <x v="2151"/>
    <n v="8330"/>
  </r>
  <r>
    <x v="2152"/>
    <n v="8440"/>
  </r>
  <r>
    <x v="2153"/>
    <n v="8510"/>
  </r>
  <r>
    <x v="2154"/>
    <n v="8580"/>
  </r>
  <r>
    <x v="2155"/>
    <n v="8650"/>
  </r>
  <r>
    <x v="2156"/>
    <n v="8730"/>
  </r>
  <r>
    <x v="2157"/>
    <n v="8730"/>
  </r>
  <r>
    <x v="2158"/>
    <n v="8730"/>
  </r>
  <r>
    <x v="2159"/>
    <n v="8760"/>
  </r>
  <r>
    <x v="2160"/>
    <n v="8730"/>
  </r>
  <r>
    <x v="2161"/>
    <n v="8730"/>
  </r>
  <r>
    <x v="2162"/>
    <n v="8690"/>
  </r>
  <r>
    <x v="2163"/>
    <n v="8650"/>
  </r>
  <r>
    <x v="2164"/>
    <n v="8580"/>
  </r>
  <r>
    <x v="2165"/>
    <n v="8540"/>
  </r>
  <r>
    <x v="2166"/>
    <n v="8470"/>
  </r>
  <r>
    <x v="2167"/>
    <n v="8440"/>
  </r>
  <r>
    <x v="2168"/>
    <n v="8400"/>
  </r>
  <r>
    <x v="2169"/>
    <n v="8370"/>
  </r>
  <r>
    <x v="2170"/>
    <n v="8330"/>
  </r>
  <r>
    <x v="2171"/>
    <n v="8290"/>
  </r>
  <r>
    <x v="2172"/>
    <n v="8260"/>
  </r>
  <r>
    <x v="2173"/>
    <n v="8220"/>
  </r>
  <r>
    <x v="2174"/>
    <n v="8220"/>
  </r>
  <r>
    <x v="2175"/>
    <n v="8190"/>
  </r>
  <r>
    <x v="2176"/>
    <n v="8190"/>
  </r>
  <r>
    <x v="2177"/>
    <n v="8190"/>
  </r>
  <r>
    <x v="2178"/>
    <n v="8190"/>
  </r>
  <r>
    <x v="2179"/>
    <n v="8220"/>
  </r>
  <r>
    <x v="2180"/>
    <n v="8220"/>
  </r>
  <r>
    <x v="2181"/>
    <n v="8260"/>
  </r>
  <r>
    <x v="2182"/>
    <n v="8290"/>
  </r>
  <r>
    <x v="2183"/>
    <n v="8370"/>
  </r>
  <r>
    <x v="2184"/>
    <n v="8400"/>
  </r>
  <r>
    <x v="2185"/>
    <n v="8440"/>
  </r>
  <r>
    <x v="2186"/>
    <n v="8510"/>
  </r>
  <r>
    <x v="2187"/>
    <n v="8540"/>
  </r>
  <r>
    <x v="2188"/>
    <n v="8620"/>
  </r>
  <r>
    <x v="2189"/>
    <n v="8650"/>
  </r>
  <r>
    <x v="2190"/>
    <n v="8690"/>
  </r>
  <r>
    <x v="2191"/>
    <n v="8730"/>
  </r>
  <r>
    <x v="2192"/>
    <n v="8760"/>
  </r>
  <r>
    <x v="2193"/>
    <n v="8800"/>
  </r>
  <r>
    <x v="2194"/>
    <n v="8840"/>
  </r>
  <r>
    <x v="2195"/>
    <n v="8840"/>
  </r>
  <r>
    <x v="2196"/>
    <n v="8840"/>
  </r>
  <r>
    <x v="2197"/>
    <n v="8870"/>
  </r>
  <r>
    <x v="2198"/>
    <n v="8870"/>
  </r>
  <r>
    <x v="2199"/>
    <n v="8870"/>
  </r>
  <r>
    <x v="2200"/>
    <n v="8870"/>
  </r>
  <r>
    <x v="2201"/>
    <n v="8870"/>
  </r>
  <r>
    <x v="2202"/>
    <n v="8870"/>
  </r>
  <r>
    <x v="2203"/>
    <n v="8870"/>
  </r>
  <r>
    <x v="2204"/>
    <n v="8840"/>
  </r>
  <r>
    <x v="2205"/>
    <n v="8800"/>
  </r>
  <r>
    <x v="2206"/>
    <n v="8760"/>
  </r>
  <r>
    <x v="2207"/>
    <n v="8730"/>
  </r>
  <r>
    <x v="2208"/>
    <n v="8690"/>
  </r>
  <r>
    <x v="2209"/>
    <n v="8620"/>
  </r>
  <r>
    <x v="2210"/>
    <n v="8510"/>
  </r>
  <r>
    <x v="2211"/>
    <n v="8440"/>
  </r>
  <r>
    <x v="2212"/>
    <n v="8290"/>
  </r>
  <r>
    <x v="2213"/>
    <n v="8190"/>
  </r>
  <r>
    <x v="2214"/>
    <n v="8120"/>
  </r>
  <r>
    <x v="2215"/>
    <n v="7980"/>
  </r>
  <r>
    <x v="2216"/>
    <n v="7880"/>
  </r>
  <r>
    <x v="2217"/>
    <n v="7810"/>
  </r>
  <r>
    <x v="2218"/>
    <n v="7710"/>
  </r>
  <r>
    <x v="2219"/>
    <n v="7600"/>
  </r>
  <r>
    <x v="2220"/>
    <n v="7540"/>
  </r>
  <r>
    <x v="2221"/>
    <n v="7470"/>
  </r>
  <r>
    <x v="2222"/>
    <n v="7400"/>
  </r>
  <r>
    <x v="2223"/>
    <n v="7300"/>
  </r>
  <r>
    <x v="2224"/>
    <n v="7270"/>
  </r>
  <r>
    <x v="2225"/>
    <n v="7210"/>
  </r>
  <r>
    <x v="2226"/>
    <n v="7170"/>
  </r>
  <r>
    <x v="2227"/>
    <n v="7110"/>
  </r>
  <r>
    <x v="2228"/>
    <n v="7040"/>
  </r>
  <r>
    <x v="2229"/>
    <n v="6980"/>
  </r>
  <r>
    <x v="2230"/>
    <n v="6950"/>
  </r>
  <r>
    <x v="2231"/>
    <n v="6920"/>
  </r>
  <r>
    <x v="2232"/>
    <n v="6890"/>
  </r>
  <r>
    <x v="2233"/>
    <n v="6850"/>
  </r>
  <r>
    <x v="2234"/>
    <n v="6820"/>
  </r>
  <r>
    <x v="2235"/>
    <n v="6820"/>
  </r>
  <r>
    <x v="2236"/>
    <n v="6820"/>
  </r>
  <r>
    <x v="2237"/>
    <n v="6850"/>
  </r>
  <r>
    <x v="2238"/>
    <n v="6950"/>
  </r>
  <r>
    <x v="2239"/>
    <n v="7080"/>
  </r>
  <r>
    <x v="2240"/>
    <n v="7170"/>
  </r>
  <r>
    <x v="2241"/>
    <n v="7310"/>
  </r>
  <r>
    <x v="2242"/>
    <n v="7440"/>
  </r>
  <r>
    <x v="2243"/>
    <n v="7570"/>
  </r>
  <r>
    <x v="2244"/>
    <n v="7710"/>
  </r>
  <r>
    <x v="2245"/>
    <n v="7840"/>
  </r>
  <r>
    <x v="2246"/>
    <n v="7980"/>
  </r>
  <r>
    <x v="2247"/>
    <n v="8080"/>
  </r>
  <r>
    <x v="2248"/>
    <n v="8150"/>
  </r>
  <r>
    <x v="2249"/>
    <n v="8260"/>
  </r>
  <r>
    <x v="2250"/>
    <n v="8330"/>
  </r>
  <r>
    <x v="2251"/>
    <n v="8400"/>
  </r>
  <r>
    <x v="2252"/>
    <n v="8470"/>
  </r>
  <r>
    <x v="2253"/>
    <n v="8550"/>
  </r>
  <r>
    <x v="2254"/>
    <n v="8580"/>
  </r>
  <r>
    <x v="2255"/>
    <n v="8620"/>
  </r>
  <r>
    <x v="2256"/>
    <n v="8620"/>
  </r>
  <r>
    <x v="2257"/>
    <n v="8620"/>
  </r>
  <r>
    <x v="2258"/>
    <n v="8580"/>
  </r>
  <r>
    <x v="2259"/>
    <n v="8580"/>
  </r>
  <r>
    <x v="2260"/>
    <n v="8550"/>
  </r>
  <r>
    <x v="2261"/>
    <n v="8510"/>
  </r>
  <r>
    <x v="2262"/>
    <n v="8440"/>
  </r>
  <r>
    <x v="2263"/>
    <n v="8400"/>
  </r>
  <r>
    <x v="2264"/>
    <n v="8370"/>
  </r>
  <r>
    <x v="2265"/>
    <n v="8300"/>
  </r>
  <r>
    <x v="2266"/>
    <n v="8300"/>
  </r>
  <r>
    <x v="2267"/>
    <n v="8260"/>
  </r>
  <r>
    <x v="2268"/>
    <n v="8190"/>
  </r>
  <r>
    <x v="2269"/>
    <n v="8190"/>
  </r>
  <r>
    <x v="2270"/>
    <n v="8150"/>
  </r>
  <r>
    <x v="2271"/>
    <n v="8150"/>
  </r>
  <r>
    <x v="2272"/>
    <n v="8150"/>
  </r>
  <r>
    <x v="2273"/>
    <n v="8150"/>
  </r>
  <r>
    <x v="2274"/>
    <n v="8190"/>
  </r>
  <r>
    <x v="2275"/>
    <n v="8220"/>
  </r>
  <r>
    <x v="2276"/>
    <n v="8260"/>
  </r>
  <r>
    <x v="2277"/>
    <n v="8300"/>
  </r>
  <r>
    <x v="2278"/>
    <n v="8440"/>
  </r>
  <r>
    <x v="2279"/>
    <n v="8470"/>
  </r>
  <r>
    <x v="2280"/>
    <n v="8550"/>
  </r>
  <r>
    <x v="2281"/>
    <n v="8580"/>
  </r>
  <r>
    <x v="2282"/>
    <n v="8690"/>
  </r>
  <r>
    <x v="2283"/>
    <n v="8730"/>
  </r>
  <r>
    <x v="2284"/>
    <n v="8760"/>
  </r>
  <r>
    <x v="2285"/>
    <n v="8800"/>
  </r>
  <r>
    <x v="2286"/>
    <n v="8800"/>
  </r>
  <r>
    <x v="2287"/>
    <n v="8840"/>
  </r>
  <r>
    <x v="2288"/>
    <n v="8880"/>
  </r>
  <r>
    <x v="2289"/>
    <n v="8880"/>
  </r>
  <r>
    <x v="2290"/>
    <n v="8880"/>
  </r>
  <r>
    <x v="2291"/>
    <n v="8910"/>
  </r>
  <r>
    <x v="2292"/>
    <n v="8950"/>
  </r>
  <r>
    <x v="2293"/>
    <n v="8910"/>
  </r>
  <r>
    <x v="2294"/>
    <n v="8910"/>
  </r>
  <r>
    <x v="2295"/>
    <n v="8910"/>
  </r>
  <r>
    <x v="2296"/>
    <n v="8880"/>
  </r>
  <r>
    <x v="2297"/>
    <n v="8840"/>
  </r>
  <r>
    <x v="2298"/>
    <n v="8800"/>
  </r>
  <r>
    <x v="2299"/>
    <n v="8800"/>
  </r>
  <r>
    <x v="2300"/>
    <n v="8760"/>
  </r>
  <r>
    <x v="2301"/>
    <n v="8760"/>
  </r>
  <r>
    <x v="2302"/>
    <n v="8730"/>
  </r>
  <r>
    <x v="2303"/>
    <n v="8690"/>
  </r>
  <r>
    <x v="2304"/>
    <n v="8620"/>
  </r>
  <r>
    <x v="2305"/>
    <n v="8660"/>
  </r>
  <r>
    <x v="2306"/>
    <n v="8580"/>
  </r>
  <r>
    <x v="2307"/>
    <n v="8550"/>
  </r>
  <r>
    <x v="2308"/>
    <n v="8510"/>
  </r>
  <r>
    <x v="2309"/>
    <n v="8440"/>
  </r>
  <r>
    <x v="2310"/>
    <n v="8400"/>
  </r>
  <r>
    <x v="2311"/>
    <n v="8300"/>
  </r>
  <r>
    <x v="2312"/>
    <n v="8230"/>
  </r>
  <r>
    <x v="2313"/>
    <n v="8120"/>
  </r>
  <r>
    <x v="2314"/>
    <n v="8020"/>
  </r>
  <r>
    <x v="2315"/>
    <n v="7950"/>
  </r>
  <r>
    <x v="2316"/>
    <n v="7840"/>
  </r>
  <r>
    <x v="2317"/>
    <n v="7740"/>
  </r>
  <r>
    <x v="2318"/>
    <n v="7640"/>
  </r>
  <r>
    <x v="2319"/>
    <n v="7610"/>
  </r>
  <r>
    <x v="2320"/>
    <n v="7540"/>
  </r>
  <r>
    <x v="2321"/>
    <n v="7470"/>
  </r>
  <r>
    <x v="2322"/>
    <n v="7470"/>
  </r>
  <r>
    <x v="2323"/>
    <n v="7440"/>
  </r>
  <r>
    <x v="2324"/>
    <n v="7440"/>
  </r>
  <r>
    <x v="2325"/>
    <n v="7440"/>
  </r>
  <r>
    <x v="2326"/>
    <n v="7410"/>
  </r>
  <r>
    <x v="2327"/>
    <n v="7410"/>
  </r>
  <r>
    <x v="2328"/>
    <n v="7410"/>
  </r>
  <r>
    <x v="2329"/>
    <n v="7340"/>
  </r>
  <r>
    <x v="2330"/>
    <n v="7340"/>
  </r>
  <r>
    <x v="2331"/>
    <n v="7310"/>
  </r>
  <r>
    <x v="2332"/>
    <n v="7270"/>
  </r>
  <r>
    <x v="2333"/>
    <n v="7270"/>
  </r>
  <r>
    <x v="2334"/>
    <n v="7270"/>
  </r>
  <r>
    <x v="2335"/>
    <n v="7310"/>
  </r>
  <r>
    <x v="2336"/>
    <n v="7340"/>
  </r>
  <r>
    <x v="2337"/>
    <n v="7440"/>
  </r>
  <r>
    <x v="2338"/>
    <n v="7540"/>
  </r>
  <r>
    <x v="2339"/>
    <n v="7610"/>
  </r>
  <r>
    <x v="2340"/>
    <n v="7710"/>
  </r>
  <r>
    <x v="2341"/>
    <n v="7810"/>
  </r>
  <r>
    <x v="2342"/>
    <n v="7880"/>
  </r>
  <r>
    <x v="2343"/>
    <n v="7980"/>
  </r>
  <r>
    <x v="2344"/>
    <n v="8020"/>
  </r>
  <r>
    <x v="2345"/>
    <n v="8090"/>
  </r>
  <r>
    <x v="2346"/>
    <n v="8120"/>
  </r>
  <r>
    <x v="2347"/>
    <n v="8120"/>
  </r>
  <r>
    <x v="2348"/>
    <n v="8160"/>
  </r>
  <r>
    <x v="2349"/>
    <n v="8160"/>
  </r>
  <r>
    <x v="2350"/>
    <n v="8160"/>
  </r>
  <r>
    <x v="2351"/>
    <n v="8160"/>
  </r>
  <r>
    <x v="2352"/>
    <n v="8160"/>
  </r>
  <r>
    <x v="2353"/>
    <n v="8160"/>
  </r>
  <r>
    <x v="2354"/>
    <n v="8120"/>
  </r>
  <r>
    <x v="2355"/>
    <n v="8120"/>
  </r>
  <r>
    <x v="2356"/>
    <n v="8120"/>
  </r>
  <r>
    <x v="2357"/>
    <n v="8120"/>
  </r>
  <r>
    <x v="2358"/>
    <n v="8090"/>
  </r>
  <r>
    <x v="2359"/>
    <n v="8090"/>
  </r>
  <r>
    <x v="2360"/>
    <n v="8090"/>
  </r>
  <r>
    <x v="2361"/>
    <n v="8090"/>
  </r>
  <r>
    <x v="2362"/>
    <n v="8090"/>
  </r>
  <r>
    <x v="2363"/>
    <n v="8090"/>
  </r>
  <r>
    <x v="2364"/>
    <n v="8050"/>
  </r>
  <r>
    <x v="2365"/>
    <n v="8050"/>
  </r>
  <r>
    <x v="2366"/>
    <n v="8020"/>
  </r>
  <r>
    <x v="2367"/>
    <n v="8050"/>
  </r>
  <r>
    <x v="2368"/>
    <n v="8090"/>
  </r>
  <r>
    <x v="2369"/>
    <n v="8120"/>
  </r>
  <r>
    <x v="2370"/>
    <n v="8160"/>
  </r>
  <r>
    <x v="2371"/>
    <n v="8190"/>
  </r>
  <r>
    <x v="2372"/>
    <n v="8260"/>
  </r>
  <r>
    <x v="2373"/>
    <n v="8330"/>
  </r>
  <r>
    <x v="2374"/>
    <n v="8400"/>
  </r>
  <r>
    <x v="2375"/>
    <n v="8480"/>
  </r>
  <r>
    <x v="2376"/>
    <n v="8510"/>
  </r>
  <r>
    <x v="2377"/>
    <n v="8580"/>
  </r>
  <r>
    <x v="2378"/>
    <n v="8660"/>
  </r>
  <r>
    <x v="2379"/>
    <n v="8690"/>
  </r>
  <r>
    <x v="2380"/>
    <n v="8730"/>
  </r>
  <r>
    <x v="2381"/>
    <n v="8770"/>
  </r>
  <r>
    <x v="2382"/>
    <n v="8800"/>
  </r>
  <r>
    <x v="2383"/>
    <n v="8840"/>
  </r>
  <r>
    <x v="2384"/>
    <n v="8840"/>
  </r>
  <r>
    <x v="2385"/>
    <n v="8880"/>
  </r>
  <r>
    <x v="2386"/>
    <n v="8880"/>
  </r>
  <r>
    <x v="2387"/>
    <n v="8880"/>
  </r>
  <r>
    <x v="2388"/>
    <n v="8910"/>
  </r>
  <r>
    <x v="2389"/>
    <n v="8910"/>
  </r>
  <r>
    <x v="2390"/>
    <n v="8950"/>
  </r>
  <r>
    <x v="2391"/>
    <n v="8910"/>
  </r>
  <r>
    <x v="2392"/>
    <n v="8950"/>
  </r>
  <r>
    <x v="2393"/>
    <n v="8950"/>
  </r>
  <r>
    <x v="2394"/>
    <n v="8950"/>
  </r>
  <r>
    <x v="2395"/>
    <n v="8950"/>
  </r>
  <r>
    <x v="2396"/>
    <n v="8950"/>
  </r>
  <r>
    <x v="2397"/>
    <n v="8990"/>
  </r>
  <r>
    <x v="2398"/>
    <n v="8990"/>
  </r>
  <r>
    <x v="2399"/>
    <n v="8950"/>
  </r>
  <r>
    <x v="2400"/>
    <n v="8990"/>
  </r>
  <r>
    <x v="2401"/>
    <n v="8990"/>
  </r>
  <r>
    <x v="2402"/>
    <n v="8950"/>
  </r>
  <r>
    <x v="2403"/>
    <n v="8880"/>
  </r>
  <r>
    <x v="2404"/>
    <n v="8800"/>
  </r>
  <r>
    <x v="2405"/>
    <n v="8690"/>
  </r>
  <r>
    <x v="2406"/>
    <n v="8550"/>
  </r>
  <r>
    <x v="2407"/>
    <n v="8440"/>
  </r>
  <r>
    <x v="2408"/>
    <n v="8260"/>
  </r>
  <r>
    <x v="2409"/>
    <n v="8120"/>
  </r>
  <r>
    <x v="2410"/>
    <n v="7980"/>
  </r>
  <r>
    <x v="2411"/>
    <n v="7840"/>
  </r>
  <r>
    <x v="2412"/>
    <n v="7710"/>
  </r>
  <r>
    <x v="2413"/>
    <n v="7640"/>
  </r>
  <r>
    <x v="2414"/>
    <n v="7570"/>
  </r>
  <r>
    <x v="2415"/>
    <n v="7510"/>
  </r>
  <r>
    <x v="2416"/>
    <n v="7470"/>
  </r>
  <r>
    <x v="2417"/>
    <n v="7410"/>
  </r>
  <r>
    <x v="2418"/>
    <n v="7410"/>
  </r>
  <r>
    <x v="2419"/>
    <n v="7370"/>
  </r>
  <r>
    <x v="2420"/>
    <n v="7340"/>
  </r>
  <r>
    <x v="2421"/>
    <n v="7340"/>
  </r>
  <r>
    <x v="2422"/>
    <n v="7310"/>
  </r>
  <r>
    <x v="2423"/>
    <n v="7270"/>
  </r>
  <r>
    <x v="2424"/>
    <n v="7240"/>
  </r>
  <r>
    <x v="2425"/>
    <n v="7210"/>
  </r>
  <r>
    <x v="2426"/>
    <n v="7210"/>
  </r>
  <r>
    <x v="2427"/>
    <n v="7240"/>
  </r>
  <r>
    <x v="2428"/>
    <n v="7310"/>
  </r>
  <r>
    <x v="2429"/>
    <n v="7340"/>
  </r>
  <r>
    <x v="2430"/>
    <n v="7440"/>
  </r>
  <r>
    <x v="2431"/>
    <n v="7540"/>
  </r>
  <r>
    <x v="2432"/>
    <n v="7670"/>
  </r>
  <r>
    <x v="2433"/>
    <n v="7780"/>
  </r>
  <r>
    <x v="2434"/>
    <n v="7910"/>
  </r>
  <r>
    <x v="2435"/>
    <n v="8020"/>
  </r>
  <r>
    <x v="2436"/>
    <n v="8160"/>
  </r>
  <r>
    <x v="2437"/>
    <n v="8260"/>
  </r>
  <r>
    <x v="2438"/>
    <n v="8330"/>
  </r>
  <r>
    <x v="2439"/>
    <n v="8440"/>
  </r>
  <r>
    <x v="2440"/>
    <n v="8510"/>
  </r>
  <r>
    <x v="2441"/>
    <n v="8580"/>
  </r>
  <r>
    <x v="2442"/>
    <n v="8660"/>
  </r>
  <r>
    <x v="2443"/>
    <n v="8690"/>
  </r>
  <r>
    <x v="2444"/>
    <n v="8730"/>
  </r>
  <r>
    <x v="2445"/>
    <n v="8770"/>
  </r>
  <r>
    <x v="2446"/>
    <n v="8800"/>
  </r>
  <r>
    <x v="2447"/>
    <n v="8800"/>
  </r>
  <r>
    <x v="2448"/>
    <n v="8800"/>
  </r>
  <r>
    <x v="2449"/>
    <n v="8800"/>
  </r>
  <r>
    <x v="2450"/>
    <n v="8770"/>
  </r>
  <r>
    <x v="2451"/>
    <n v="8730"/>
  </r>
  <r>
    <x v="2452"/>
    <n v="8690"/>
  </r>
  <r>
    <x v="2453"/>
    <n v="8660"/>
  </r>
  <r>
    <x v="2454"/>
    <n v="8580"/>
  </r>
  <r>
    <x v="2455"/>
    <n v="8550"/>
  </r>
  <r>
    <x v="2456"/>
    <n v="8510"/>
  </r>
  <r>
    <x v="2457"/>
    <n v="8440"/>
  </r>
  <r>
    <x v="2458"/>
    <n v="8440"/>
  </r>
  <r>
    <x v="2459"/>
    <n v="8370"/>
  </r>
  <r>
    <x v="2460"/>
    <n v="8330"/>
  </r>
  <r>
    <x v="2461"/>
    <n v="8300"/>
  </r>
  <r>
    <x v="2462"/>
    <n v="8260"/>
  </r>
  <r>
    <x v="2463"/>
    <n v="8260"/>
  </r>
  <r>
    <x v="2464"/>
    <n v="8230"/>
  </r>
  <r>
    <x v="2465"/>
    <n v="8230"/>
  </r>
  <r>
    <x v="2466"/>
    <n v="8230"/>
  </r>
  <r>
    <x v="2467"/>
    <n v="8260"/>
  </r>
  <r>
    <x v="2468"/>
    <n v="8260"/>
  </r>
  <r>
    <x v="2469"/>
    <n v="8300"/>
  </r>
  <r>
    <x v="2470"/>
    <n v="8330"/>
  </r>
  <r>
    <x v="2471"/>
    <n v="8400"/>
  </r>
  <r>
    <x v="2472"/>
    <n v="8440"/>
  </r>
  <r>
    <x v="2473"/>
    <n v="8510"/>
  </r>
  <r>
    <x v="2474"/>
    <n v="8580"/>
  </r>
  <r>
    <x v="2475"/>
    <n v="8580"/>
  </r>
  <r>
    <x v="2476"/>
    <n v="8660"/>
  </r>
  <r>
    <x v="2477"/>
    <n v="8660"/>
  </r>
  <r>
    <x v="2478"/>
    <n v="8690"/>
  </r>
  <r>
    <x v="2479"/>
    <n v="8730"/>
  </r>
  <r>
    <x v="2480"/>
    <n v="8730"/>
  </r>
  <r>
    <x v="2481"/>
    <n v="8770"/>
  </r>
  <r>
    <x v="2482"/>
    <n v="8800"/>
  </r>
  <r>
    <x v="2483"/>
    <n v="8800"/>
  </r>
  <r>
    <x v="2484"/>
    <n v="8800"/>
  </r>
  <r>
    <x v="2485"/>
    <n v="8770"/>
  </r>
  <r>
    <x v="2486"/>
    <n v="8730"/>
  </r>
  <r>
    <x v="2487"/>
    <n v="8690"/>
  </r>
  <r>
    <x v="2488"/>
    <n v="8690"/>
  </r>
  <r>
    <x v="2489"/>
    <n v="8660"/>
  </r>
  <r>
    <x v="2490"/>
    <n v="8660"/>
  </r>
  <r>
    <x v="2491"/>
    <n v="8690"/>
  </r>
  <r>
    <x v="2492"/>
    <n v="8690"/>
  </r>
  <r>
    <x v="2493"/>
    <n v="8690"/>
  </r>
  <r>
    <x v="2494"/>
    <n v="8730"/>
  </r>
  <r>
    <x v="2495"/>
    <n v="8690"/>
  </r>
  <r>
    <x v="2496"/>
    <n v="8660"/>
  </r>
  <r>
    <x v="2497"/>
    <n v="8620"/>
  </r>
  <r>
    <x v="2498"/>
    <n v="8550"/>
  </r>
  <r>
    <x v="2499"/>
    <n v="8440"/>
  </r>
  <r>
    <x v="2500"/>
    <n v="8300"/>
  </r>
  <r>
    <x v="2501"/>
    <n v="8190"/>
  </r>
  <r>
    <x v="2502"/>
    <n v="8090"/>
  </r>
  <r>
    <x v="2503"/>
    <n v="7950"/>
  </r>
  <r>
    <x v="2504"/>
    <n v="7850"/>
  </r>
  <r>
    <x v="2505"/>
    <n v="7740"/>
  </r>
  <r>
    <x v="2506"/>
    <n v="7640"/>
  </r>
  <r>
    <x v="2507"/>
    <n v="7570"/>
  </r>
  <r>
    <x v="2508"/>
    <n v="7540"/>
  </r>
  <r>
    <x v="2509"/>
    <n v="7440"/>
  </r>
  <r>
    <x v="2510"/>
    <n v="7410"/>
  </r>
  <r>
    <x v="2511"/>
    <n v="7340"/>
  </r>
  <r>
    <x v="2512"/>
    <n v="7280"/>
  </r>
  <r>
    <x v="2513"/>
    <n v="7210"/>
  </r>
  <r>
    <x v="2514"/>
    <n v="7180"/>
  </r>
  <r>
    <x v="2515"/>
    <n v="7110"/>
  </r>
  <r>
    <x v="2516"/>
    <n v="7080"/>
  </r>
  <r>
    <x v="2517"/>
    <n v="7020"/>
  </r>
  <r>
    <x v="2518"/>
    <n v="7020"/>
  </r>
  <r>
    <x v="2519"/>
    <n v="6950"/>
  </r>
  <r>
    <x v="2520"/>
    <n v="6950"/>
  </r>
  <r>
    <x v="2521"/>
    <n v="6950"/>
  </r>
  <r>
    <x v="2522"/>
    <n v="6950"/>
  </r>
  <r>
    <x v="2523"/>
    <n v="6980"/>
  </r>
  <r>
    <x v="2524"/>
    <n v="7080"/>
  </r>
  <r>
    <x v="2525"/>
    <n v="7180"/>
  </r>
  <r>
    <x v="2526"/>
    <n v="7280"/>
  </r>
  <r>
    <x v="2527"/>
    <n v="7370"/>
  </r>
  <r>
    <x v="2528"/>
    <n v="7510"/>
  </r>
  <r>
    <x v="2529"/>
    <n v="7640"/>
  </r>
  <r>
    <x v="2530"/>
    <n v="7780"/>
  </r>
  <r>
    <x v="2531"/>
    <n v="7910"/>
  </r>
  <r>
    <x v="2532"/>
    <n v="8020"/>
  </r>
  <r>
    <x v="2533"/>
    <n v="8120"/>
  </r>
  <r>
    <x v="2534"/>
    <n v="8230"/>
  </r>
  <r>
    <x v="2535"/>
    <n v="8330"/>
  </r>
  <r>
    <x v="2536"/>
    <n v="8440"/>
  </r>
  <r>
    <x v="2537"/>
    <n v="8480"/>
  </r>
  <r>
    <x v="2538"/>
    <n v="8550"/>
  </r>
  <r>
    <x v="2539"/>
    <n v="8590"/>
  </r>
  <r>
    <x v="2540"/>
    <n v="8620"/>
  </r>
  <r>
    <x v="2541"/>
    <n v="8660"/>
  </r>
  <r>
    <x v="2542"/>
    <n v="8620"/>
  </r>
  <r>
    <x v="2543"/>
    <n v="8590"/>
  </r>
  <r>
    <x v="2544"/>
    <n v="8590"/>
  </r>
  <r>
    <x v="2545"/>
    <n v="8550"/>
  </r>
  <r>
    <x v="2546"/>
    <n v="8510"/>
  </r>
  <r>
    <x v="2547"/>
    <n v="8480"/>
  </r>
  <r>
    <x v="2548"/>
    <n v="8440"/>
  </r>
  <r>
    <x v="2549"/>
    <n v="8410"/>
  </r>
  <r>
    <x v="2550"/>
    <n v="8370"/>
  </r>
  <r>
    <x v="2551"/>
    <n v="8330"/>
  </r>
  <r>
    <x v="2552"/>
    <n v="8300"/>
  </r>
  <r>
    <x v="2553"/>
    <n v="8300"/>
  </r>
  <r>
    <x v="2554"/>
    <n v="8260"/>
  </r>
  <r>
    <x v="2555"/>
    <n v="8230"/>
  </r>
  <r>
    <x v="2556"/>
    <n v="8230"/>
  </r>
  <r>
    <x v="2557"/>
    <n v="8230"/>
  </r>
  <r>
    <x v="2558"/>
    <n v="8230"/>
  </r>
  <r>
    <x v="2559"/>
    <n v="8230"/>
  </r>
  <r>
    <x v="2560"/>
    <n v="8260"/>
  </r>
  <r>
    <x v="2561"/>
    <n v="8260"/>
  </r>
  <r>
    <x v="2562"/>
    <n v="8300"/>
  </r>
  <r>
    <x v="2563"/>
    <n v="8330"/>
  </r>
  <r>
    <x v="2564"/>
    <n v="8410"/>
  </r>
  <r>
    <x v="2565"/>
    <n v="8440"/>
  </r>
  <r>
    <x v="2566"/>
    <n v="8510"/>
  </r>
  <r>
    <x v="2567"/>
    <n v="8550"/>
  </r>
  <r>
    <x v="2568"/>
    <n v="8590"/>
  </r>
  <r>
    <x v="2569"/>
    <n v="8660"/>
  </r>
  <r>
    <x v="2570"/>
    <n v="8700"/>
  </r>
  <r>
    <x v="2571"/>
    <n v="8700"/>
  </r>
  <r>
    <x v="2572"/>
    <n v="8730"/>
  </r>
  <r>
    <x v="2573"/>
    <n v="8770"/>
  </r>
  <r>
    <x v="2574"/>
    <n v="8810"/>
  </r>
  <r>
    <x v="2575"/>
    <n v="8810"/>
  </r>
  <r>
    <x v="2576"/>
    <n v="8840"/>
  </r>
  <r>
    <x v="2577"/>
    <n v="8880"/>
  </r>
  <r>
    <x v="2578"/>
    <n v="8880"/>
  </r>
  <r>
    <x v="2579"/>
    <n v="8880"/>
  </r>
  <r>
    <x v="2580"/>
    <n v="8880"/>
  </r>
  <r>
    <x v="2581"/>
    <n v="8880"/>
  </r>
  <r>
    <x v="2582"/>
    <n v="8920"/>
  </r>
  <r>
    <x v="2583"/>
    <n v="8920"/>
  </r>
  <r>
    <x v="2584"/>
    <n v="8920"/>
  </r>
  <r>
    <x v="2585"/>
    <n v="8950"/>
  </r>
  <r>
    <x v="2586"/>
    <n v="8950"/>
  </r>
  <r>
    <x v="2587"/>
    <n v="8950"/>
  </r>
  <r>
    <x v="2588"/>
    <n v="8950"/>
  </r>
  <r>
    <x v="2589"/>
    <n v="8950"/>
  </r>
  <r>
    <x v="2590"/>
    <n v="8950"/>
  </r>
  <r>
    <x v="2591"/>
    <n v="8920"/>
  </r>
  <r>
    <x v="2592"/>
    <n v="8880"/>
  </r>
  <r>
    <x v="2593"/>
    <n v="8770"/>
  </r>
  <r>
    <x v="2594"/>
    <n v="8700"/>
  </r>
  <r>
    <x v="2595"/>
    <n v="8550"/>
  </r>
  <r>
    <x v="2596"/>
    <n v="8410"/>
  </r>
  <r>
    <x v="2597"/>
    <n v="8260"/>
  </r>
  <r>
    <x v="2598"/>
    <n v="8160"/>
  </r>
  <r>
    <x v="2599"/>
    <n v="8020"/>
  </r>
  <r>
    <x v="2600"/>
    <n v="7880"/>
  </r>
  <r>
    <x v="2601"/>
    <n v="7780"/>
  </r>
  <r>
    <x v="2602"/>
    <n v="7680"/>
  </r>
  <r>
    <x v="2603"/>
    <n v="7580"/>
  </r>
  <r>
    <x v="2604"/>
    <n v="7470"/>
  </r>
  <r>
    <x v="2605"/>
    <n v="7410"/>
  </r>
  <r>
    <x v="2606"/>
    <n v="7310"/>
  </r>
  <r>
    <x v="2607"/>
    <n v="7210"/>
  </r>
  <r>
    <x v="2608"/>
    <n v="7150"/>
  </r>
  <r>
    <x v="2609"/>
    <n v="7080"/>
  </r>
  <r>
    <x v="2610"/>
    <n v="7050"/>
  </r>
  <r>
    <x v="2611"/>
    <n v="6950"/>
  </r>
  <r>
    <x v="2612"/>
    <n v="6920"/>
  </r>
  <r>
    <x v="2613"/>
    <n v="6890"/>
  </r>
  <r>
    <x v="2614"/>
    <n v="6860"/>
  </r>
  <r>
    <x v="2615"/>
    <n v="6830"/>
  </r>
  <r>
    <x v="2616"/>
    <n v="6790"/>
  </r>
  <r>
    <x v="2617"/>
    <n v="6830"/>
  </r>
  <r>
    <x v="2618"/>
    <n v="6860"/>
  </r>
  <r>
    <x v="2619"/>
    <n v="6890"/>
  </r>
  <r>
    <x v="2620"/>
    <n v="6950"/>
  </r>
  <r>
    <x v="2621"/>
    <n v="7050"/>
  </r>
  <r>
    <x v="2622"/>
    <n v="7150"/>
  </r>
  <r>
    <x v="2623"/>
    <n v="7310"/>
  </r>
  <r>
    <x v="2624"/>
    <n v="7440"/>
  </r>
  <r>
    <x v="2625"/>
    <n v="7540"/>
  </r>
  <r>
    <x v="2626"/>
    <n v="7710"/>
  </r>
  <r>
    <x v="2627"/>
    <n v="7850"/>
  </r>
  <r>
    <x v="2628"/>
    <n v="7980"/>
  </r>
  <r>
    <x v="2629"/>
    <n v="8090"/>
  </r>
  <r>
    <x v="2630"/>
    <n v="8190"/>
  </r>
  <r>
    <x v="2631"/>
    <n v="8260"/>
  </r>
  <r>
    <x v="2632"/>
    <n v="8340"/>
  </r>
  <r>
    <x v="2633"/>
    <n v="8440"/>
  </r>
  <r>
    <x v="2634"/>
    <n v="8510"/>
  </r>
  <r>
    <x v="2635"/>
    <n v="8550"/>
  </r>
  <r>
    <x v="2636"/>
    <n v="8620"/>
  </r>
  <r>
    <x v="2637"/>
    <n v="8660"/>
  </r>
  <r>
    <x v="2638"/>
    <n v="8700"/>
  </r>
  <r>
    <x v="2639"/>
    <n v="8730"/>
  </r>
  <r>
    <x v="2640"/>
    <n v="8730"/>
  </r>
  <r>
    <x v="2641"/>
    <n v="8730"/>
  </r>
  <r>
    <x v="2642"/>
    <n v="8700"/>
  </r>
  <r>
    <x v="2643"/>
    <n v="8660"/>
  </r>
  <r>
    <x v="2644"/>
    <n v="8620"/>
  </r>
  <r>
    <x v="2645"/>
    <n v="8590"/>
  </r>
  <r>
    <x v="2646"/>
    <n v="8550"/>
  </r>
  <r>
    <x v="2647"/>
    <n v="8480"/>
  </r>
  <r>
    <x v="2648"/>
    <n v="8480"/>
  </r>
  <r>
    <x v="2649"/>
    <n v="8480"/>
  </r>
  <r>
    <x v="2650"/>
    <n v="8480"/>
  </r>
  <r>
    <x v="2651"/>
    <n v="8440"/>
  </r>
  <r>
    <x v="2652"/>
    <n v="8480"/>
  </r>
  <r>
    <x v="2653"/>
    <n v="8480"/>
  </r>
  <r>
    <x v="2654"/>
    <n v="8440"/>
  </r>
  <r>
    <x v="2655"/>
    <n v="8440"/>
  </r>
  <r>
    <x v="2656"/>
    <n v="8410"/>
  </r>
  <r>
    <x v="2657"/>
    <n v="8410"/>
  </r>
  <r>
    <x v="2658"/>
    <n v="8370"/>
  </r>
  <r>
    <x v="2659"/>
    <n v="8340"/>
  </r>
  <r>
    <x v="2660"/>
    <n v="8340"/>
  </r>
  <r>
    <x v="2661"/>
    <n v="8300"/>
  </r>
  <r>
    <x v="2662"/>
    <n v="8300"/>
  </r>
  <r>
    <x v="2663"/>
    <n v="8260"/>
  </r>
  <r>
    <x v="2664"/>
    <n v="8270"/>
  </r>
  <r>
    <x v="2665"/>
    <n v="8300"/>
  </r>
  <r>
    <x v="2666"/>
    <n v="8300"/>
  </r>
  <r>
    <x v="2667"/>
    <n v="8340"/>
  </r>
  <r>
    <x v="2668"/>
    <n v="8370"/>
  </r>
  <r>
    <x v="2669"/>
    <n v="8440"/>
  </r>
  <r>
    <x v="2670"/>
    <n v="8480"/>
  </r>
  <r>
    <x v="2671"/>
    <n v="8520"/>
  </r>
  <r>
    <x v="2672"/>
    <n v="8520"/>
  </r>
  <r>
    <x v="2673"/>
    <n v="8550"/>
  </r>
  <r>
    <x v="2674"/>
    <n v="8590"/>
  </r>
  <r>
    <x v="2675"/>
    <n v="8590"/>
  </r>
  <r>
    <x v="2676"/>
    <n v="8620"/>
  </r>
  <r>
    <x v="2677"/>
    <n v="8660"/>
  </r>
  <r>
    <x v="2678"/>
    <n v="8700"/>
  </r>
  <r>
    <x v="2679"/>
    <n v="8700"/>
  </r>
  <r>
    <x v="2680"/>
    <n v="8700"/>
  </r>
  <r>
    <x v="2681"/>
    <n v="8700"/>
  </r>
  <r>
    <x v="2682"/>
    <n v="8730"/>
  </r>
  <r>
    <x v="2683"/>
    <n v="8730"/>
  </r>
  <r>
    <x v="2684"/>
    <n v="8770"/>
  </r>
  <r>
    <x v="2685"/>
    <n v="8770"/>
  </r>
  <r>
    <x v="2686"/>
    <n v="8770"/>
  </r>
  <r>
    <x v="2687"/>
    <n v="8770"/>
  </r>
  <r>
    <x v="2688"/>
    <n v="8700"/>
  </r>
  <r>
    <x v="2689"/>
    <n v="8660"/>
  </r>
  <r>
    <x v="2690"/>
    <n v="8590"/>
  </r>
  <r>
    <x v="2691"/>
    <n v="8520"/>
  </r>
  <r>
    <x v="2692"/>
    <n v="8410"/>
  </r>
  <r>
    <x v="2693"/>
    <n v="8340"/>
  </r>
  <r>
    <x v="2694"/>
    <n v="8230"/>
  </r>
  <r>
    <x v="2695"/>
    <n v="8160"/>
  </r>
  <r>
    <x v="2696"/>
    <n v="8050"/>
  </r>
  <r>
    <x v="2697"/>
    <n v="7990"/>
  </r>
  <r>
    <x v="2698"/>
    <n v="7880"/>
  </r>
  <r>
    <x v="2699"/>
    <n v="7810"/>
  </r>
  <r>
    <x v="2700"/>
    <n v="7710"/>
  </r>
  <r>
    <x v="2701"/>
    <n v="7610"/>
  </r>
  <r>
    <x v="2702"/>
    <n v="7510"/>
  </r>
  <r>
    <x v="2703"/>
    <n v="7440"/>
  </r>
  <r>
    <x v="2704"/>
    <n v="7340"/>
  </r>
  <r>
    <x v="2705"/>
    <n v="7240"/>
  </r>
  <r>
    <x v="2706"/>
    <n v="7180"/>
  </r>
  <r>
    <x v="2707"/>
    <n v="7110"/>
  </r>
  <r>
    <x v="2708"/>
    <n v="7080"/>
  </r>
  <r>
    <x v="2709"/>
    <n v="6990"/>
  </r>
  <r>
    <x v="2710"/>
    <n v="6950"/>
  </r>
  <r>
    <x v="2711"/>
    <n v="6920"/>
  </r>
  <r>
    <x v="2712"/>
    <n v="6920"/>
  </r>
  <r>
    <x v="2713"/>
    <n v="6920"/>
  </r>
  <r>
    <x v="2714"/>
    <n v="6950"/>
  </r>
  <r>
    <x v="2715"/>
    <n v="6990"/>
  </r>
  <r>
    <x v="2716"/>
    <n v="7050"/>
  </r>
  <r>
    <x v="2717"/>
    <n v="7110"/>
  </r>
  <r>
    <x v="2718"/>
    <n v="7180"/>
  </r>
  <r>
    <x v="2719"/>
    <n v="7280"/>
  </r>
  <r>
    <x v="2720"/>
    <n v="7340"/>
  </r>
  <r>
    <x v="2721"/>
    <n v="7440"/>
  </r>
  <r>
    <x v="2722"/>
    <n v="7540"/>
  </r>
  <r>
    <x v="2723"/>
    <n v="7640"/>
  </r>
  <r>
    <x v="2724"/>
    <n v="7750"/>
  </r>
  <r>
    <x v="2725"/>
    <n v="7850"/>
  </r>
  <r>
    <x v="2726"/>
    <n v="7950"/>
  </r>
  <r>
    <x v="2727"/>
    <n v="8020"/>
  </r>
  <r>
    <x v="2728"/>
    <n v="8130"/>
  </r>
  <r>
    <x v="2729"/>
    <n v="8200"/>
  </r>
  <r>
    <x v="2730"/>
    <n v="8300"/>
  </r>
  <r>
    <x v="2731"/>
    <n v="8370"/>
  </r>
  <r>
    <x v="2732"/>
    <n v="8440"/>
  </r>
  <r>
    <x v="2733"/>
    <n v="8520"/>
  </r>
  <r>
    <x v="2734"/>
    <n v="8550"/>
  </r>
  <r>
    <x v="2735"/>
    <n v="8620"/>
  </r>
  <r>
    <x v="2736"/>
    <n v="8620"/>
  </r>
  <r>
    <x v="2737"/>
    <n v="8660"/>
  </r>
  <r>
    <x v="2738"/>
    <n v="8620"/>
  </r>
  <r>
    <x v="2739"/>
    <n v="8590"/>
  </r>
  <r>
    <x v="2740"/>
    <n v="8590"/>
  </r>
  <r>
    <x v="2741"/>
    <n v="8520"/>
  </r>
  <r>
    <x v="2742"/>
    <n v="8480"/>
  </r>
  <r>
    <x v="2743"/>
    <n v="8440"/>
  </r>
  <r>
    <x v="2744"/>
    <n v="8410"/>
  </r>
  <r>
    <x v="2745"/>
    <n v="8340"/>
  </r>
  <r>
    <x v="2746"/>
    <n v="8340"/>
  </r>
  <r>
    <x v="2747"/>
    <n v="8300"/>
  </r>
  <r>
    <x v="2748"/>
    <n v="8270"/>
  </r>
  <r>
    <x v="2749"/>
    <n v="8270"/>
  </r>
  <r>
    <x v="2750"/>
    <n v="8230"/>
  </r>
  <r>
    <x v="2751"/>
    <n v="8230"/>
  </r>
  <r>
    <x v="2752"/>
    <n v="8230"/>
  </r>
  <r>
    <x v="2753"/>
    <n v="8200"/>
  </r>
  <r>
    <x v="2754"/>
    <n v="8200"/>
  </r>
  <r>
    <x v="2755"/>
    <n v="8200"/>
  </r>
  <r>
    <x v="2756"/>
    <n v="8200"/>
  </r>
  <r>
    <x v="2757"/>
    <n v="8200"/>
  </r>
  <r>
    <x v="2758"/>
    <n v="8270"/>
  </r>
  <r>
    <x v="2759"/>
    <n v="8300"/>
  </r>
  <r>
    <x v="2760"/>
    <n v="8300"/>
  </r>
  <r>
    <x v="2761"/>
    <n v="8370"/>
  </r>
  <r>
    <x v="2762"/>
    <n v="8440"/>
  </r>
  <r>
    <x v="2763"/>
    <n v="8480"/>
  </r>
  <r>
    <x v="2764"/>
    <n v="8550"/>
  </r>
  <r>
    <x v="2765"/>
    <n v="8590"/>
  </r>
  <r>
    <x v="2766"/>
    <n v="8660"/>
  </r>
  <r>
    <x v="2767"/>
    <n v="8620"/>
  </r>
  <r>
    <x v="2768"/>
    <n v="8620"/>
  </r>
  <r>
    <x v="2769"/>
    <n v="8700"/>
  </r>
  <r>
    <x v="2770"/>
    <n v="8730"/>
  </r>
  <r>
    <x v="2771"/>
    <n v="8730"/>
  </r>
  <r>
    <x v="2772"/>
    <n v="8770"/>
  </r>
  <r>
    <x v="2773"/>
    <n v="8840"/>
  </r>
  <r>
    <x v="2774"/>
    <n v="8840"/>
  </r>
  <r>
    <x v="2775"/>
    <n v="8880"/>
  </r>
  <r>
    <x v="2776"/>
    <n v="8880"/>
  </r>
  <r>
    <x v="2777"/>
    <n v="8880"/>
  </r>
  <r>
    <x v="2778"/>
    <n v="8880"/>
  </r>
  <r>
    <x v="2779"/>
    <n v="8880"/>
  </r>
  <r>
    <x v="2780"/>
    <n v="8960"/>
  </r>
  <r>
    <x v="2781"/>
    <n v="8960"/>
  </r>
  <r>
    <x v="2782"/>
    <n v="8960"/>
  </r>
  <r>
    <x v="2783"/>
    <n v="8920"/>
  </r>
  <r>
    <x v="2784"/>
    <n v="8880"/>
  </r>
  <r>
    <x v="2785"/>
    <n v="8770"/>
  </r>
  <r>
    <x v="2786"/>
    <n v="8700"/>
  </r>
  <r>
    <x v="2787"/>
    <n v="8590"/>
  </r>
  <r>
    <x v="2788"/>
    <n v="8480"/>
  </r>
  <r>
    <x v="2789"/>
    <n v="8370"/>
  </r>
  <r>
    <x v="2790"/>
    <n v="8300"/>
  </r>
  <r>
    <x v="2791"/>
    <n v="8230"/>
  </r>
  <r>
    <x v="2792"/>
    <n v="8130"/>
  </r>
  <r>
    <x v="2793"/>
    <n v="8020"/>
  </r>
  <r>
    <x v="2794"/>
    <n v="7950"/>
  </r>
  <r>
    <x v="2795"/>
    <n v="7850"/>
  </r>
  <r>
    <x v="2796"/>
    <n v="7750"/>
  </r>
  <r>
    <x v="2797"/>
    <n v="7640"/>
  </r>
  <r>
    <x v="2798"/>
    <n v="7580"/>
  </r>
  <r>
    <x v="2799"/>
    <n v="7480"/>
  </r>
  <r>
    <x v="2800"/>
    <n v="7410"/>
  </r>
  <r>
    <x v="2801"/>
    <n v="7310"/>
  </r>
  <r>
    <x v="2802"/>
    <n v="7210"/>
  </r>
  <r>
    <x v="2803"/>
    <n v="7150"/>
  </r>
  <r>
    <x v="2804"/>
    <n v="7080"/>
  </r>
  <r>
    <x v="2805"/>
    <n v="7050"/>
  </r>
  <r>
    <x v="2806"/>
    <n v="7020"/>
  </r>
  <r>
    <x v="2807"/>
    <n v="6960"/>
  </r>
  <r>
    <x v="2808"/>
    <n v="6960"/>
  </r>
  <r>
    <x v="2809"/>
    <n v="6990"/>
  </r>
  <r>
    <x v="2810"/>
    <n v="7020"/>
  </r>
  <r>
    <x v="2811"/>
    <n v="7080"/>
  </r>
  <r>
    <x v="2812"/>
    <n v="7150"/>
  </r>
  <r>
    <x v="2813"/>
    <n v="7210"/>
  </r>
  <r>
    <x v="2814"/>
    <n v="7310"/>
  </r>
  <r>
    <x v="2815"/>
    <n v="7410"/>
  </r>
  <r>
    <x v="2816"/>
    <n v="7510"/>
  </r>
  <r>
    <x v="2817"/>
    <n v="7610"/>
  </r>
  <r>
    <x v="2818"/>
    <n v="7750"/>
  </r>
  <r>
    <x v="2819"/>
    <n v="7850"/>
  </r>
  <r>
    <x v="2820"/>
    <n v="7990"/>
  </r>
  <r>
    <x v="2821"/>
    <n v="8090"/>
  </r>
  <r>
    <x v="2822"/>
    <n v="8200"/>
  </r>
  <r>
    <x v="2823"/>
    <n v="8300"/>
  </r>
  <r>
    <x v="2824"/>
    <n v="8370"/>
  </r>
  <r>
    <x v="2825"/>
    <n v="8450"/>
  </r>
  <r>
    <x v="2826"/>
    <n v="8520"/>
  </r>
  <r>
    <x v="2827"/>
    <n v="8590"/>
  </r>
  <r>
    <x v="2828"/>
    <n v="8660"/>
  </r>
  <r>
    <x v="2829"/>
    <n v="8700"/>
  </r>
  <r>
    <x v="2830"/>
    <n v="8730"/>
  </r>
  <r>
    <x v="2831"/>
    <n v="8740"/>
  </r>
  <r>
    <x v="2832"/>
    <n v="8770"/>
  </r>
  <r>
    <x v="2833"/>
    <n v="8770"/>
  </r>
  <r>
    <x v="2834"/>
    <n v="8740"/>
  </r>
  <r>
    <x v="2835"/>
    <n v="8740"/>
  </r>
  <r>
    <x v="2836"/>
    <n v="8700"/>
  </r>
  <r>
    <x v="2837"/>
    <n v="8700"/>
  </r>
  <r>
    <x v="2838"/>
    <n v="8660"/>
  </r>
  <r>
    <x v="2839"/>
    <n v="8590"/>
  </r>
  <r>
    <x v="2840"/>
    <n v="8590"/>
  </r>
  <r>
    <x v="2841"/>
    <n v="8550"/>
  </r>
  <r>
    <x v="2842"/>
    <n v="8550"/>
  </r>
  <r>
    <x v="2843"/>
    <n v="8520"/>
  </r>
  <r>
    <x v="2844"/>
    <n v="8520"/>
  </r>
  <r>
    <x v="2845"/>
    <n v="8550"/>
  </r>
  <r>
    <x v="2846"/>
    <n v="8520"/>
  </r>
  <r>
    <x v="2847"/>
    <n v="8480"/>
  </r>
  <r>
    <x v="2848"/>
    <n v="8450"/>
  </r>
  <r>
    <x v="2849"/>
    <n v="8450"/>
  </r>
  <r>
    <x v="2850"/>
    <n v="8410"/>
  </r>
  <r>
    <x v="2851"/>
    <n v="8450"/>
  </r>
  <r>
    <x v="2852"/>
    <n v="8450"/>
  </r>
  <r>
    <x v="2853"/>
    <n v="8450"/>
  </r>
  <r>
    <x v="2854"/>
    <n v="8450"/>
  </r>
  <r>
    <x v="2855"/>
    <n v="8520"/>
  </r>
  <r>
    <x v="2856"/>
    <n v="8550"/>
  </r>
  <r>
    <x v="2857"/>
    <n v="8550"/>
  </r>
  <r>
    <x v="2858"/>
    <n v="8590"/>
  </r>
  <r>
    <x v="2859"/>
    <n v="8590"/>
  </r>
  <r>
    <x v="2860"/>
    <n v="8630"/>
  </r>
  <r>
    <x v="2861"/>
    <n v="8630"/>
  </r>
  <r>
    <x v="2862"/>
    <n v="8590"/>
  </r>
  <r>
    <x v="2863"/>
    <n v="8590"/>
  </r>
  <r>
    <x v="2864"/>
    <n v="8550"/>
  </r>
  <r>
    <x v="2865"/>
    <n v="8520"/>
  </r>
  <r>
    <x v="2866"/>
    <n v="8520"/>
  </r>
  <r>
    <x v="2867"/>
    <n v="8480"/>
  </r>
  <r>
    <x v="2868"/>
    <n v="8480"/>
  </r>
  <r>
    <x v="2869"/>
    <n v="8480"/>
  </r>
  <r>
    <x v="2870"/>
    <n v="8450"/>
  </r>
  <r>
    <x v="2871"/>
    <n v="8480"/>
  </r>
  <r>
    <x v="2872"/>
    <n v="8520"/>
  </r>
  <r>
    <x v="2873"/>
    <n v="8520"/>
  </r>
  <r>
    <x v="2874"/>
    <n v="8550"/>
  </r>
  <r>
    <x v="2875"/>
    <n v="8590"/>
  </r>
  <r>
    <x v="2876"/>
    <n v="8630"/>
  </r>
  <r>
    <x v="2877"/>
    <n v="8660"/>
  </r>
  <r>
    <x v="2878"/>
    <n v="8700"/>
  </r>
  <r>
    <x v="2879"/>
    <n v="87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4AD48-A231-4F01-8459-F4D0538C7E58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54" firstHeaderRow="1" firstDataRow="1" firstDataCol="1"/>
  <pivotFields count="3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2">
    <field x="2"/>
    <field x="0"/>
  </rowFields>
  <rowItems count="751">
    <i>
      <x v="30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0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2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Items count="1">
    <i/>
  </colItems>
  <dataFields count="1">
    <dataField name="Average of Discharge(cfs)-09380000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2850-FB79-4915-BDB7-900F4CA79DAA}">
  <dimension ref="A3:B754"/>
  <sheetViews>
    <sheetView workbookViewId="0">
      <selection activeCell="E708" sqref="E708"/>
    </sheetView>
  </sheetViews>
  <sheetFormatPr defaultRowHeight="14.4" x14ac:dyDescent="0.55000000000000004"/>
  <cols>
    <col min="1" max="1" width="12.05078125" bestFit="1" customWidth="1"/>
    <col min="2" max="2" width="30.1015625" bestFit="1" customWidth="1"/>
  </cols>
  <sheetData>
    <row r="3" spans="1:2" x14ac:dyDescent="0.55000000000000004">
      <c r="A3" s="4" t="s">
        <v>2</v>
      </c>
      <c r="B3" t="s">
        <v>3</v>
      </c>
    </row>
    <row r="4" spans="1:2" x14ac:dyDescent="0.55000000000000004">
      <c r="A4" s="2" t="s">
        <v>4</v>
      </c>
      <c r="B4" s="5">
        <v>8871.1458333333339</v>
      </c>
    </row>
    <row r="5" spans="1:2" x14ac:dyDescent="0.55000000000000004">
      <c r="A5" s="3" t="s">
        <v>35</v>
      </c>
      <c r="B5" s="5">
        <v>11475</v>
      </c>
    </row>
    <row r="6" spans="1:2" x14ac:dyDescent="0.55000000000000004">
      <c r="A6" s="3" t="s">
        <v>36</v>
      </c>
      <c r="B6" s="5">
        <v>10525</v>
      </c>
    </row>
    <row r="7" spans="1:2" x14ac:dyDescent="0.55000000000000004">
      <c r="A7" s="3" t="s">
        <v>37</v>
      </c>
      <c r="B7" s="5">
        <v>9487.5</v>
      </c>
    </row>
    <row r="8" spans="1:2" x14ac:dyDescent="0.55000000000000004">
      <c r="A8" s="3" t="s">
        <v>38</v>
      </c>
      <c r="B8" s="5">
        <v>8590</v>
      </c>
    </row>
    <row r="9" spans="1:2" x14ac:dyDescent="0.55000000000000004">
      <c r="A9" s="3" t="s">
        <v>39</v>
      </c>
      <c r="B9" s="5">
        <v>7910</v>
      </c>
    </row>
    <row r="10" spans="1:2" x14ac:dyDescent="0.55000000000000004">
      <c r="A10" s="3" t="s">
        <v>40</v>
      </c>
      <c r="B10" s="5">
        <v>7570</v>
      </c>
    </row>
    <row r="11" spans="1:2" x14ac:dyDescent="0.55000000000000004">
      <c r="A11" s="3" t="s">
        <v>41</v>
      </c>
      <c r="B11" s="5">
        <v>7570</v>
      </c>
    </row>
    <row r="12" spans="1:2" x14ac:dyDescent="0.55000000000000004">
      <c r="A12" s="3" t="s">
        <v>42</v>
      </c>
      <c r="B12" s="5">
        <v>7857.5</v>
      </c>
    </row>
    <row r="13" spans="1:2" x14ac:dyDescent="0.55000000000000004">
      <c r="A13" s="3" t="s">
        <v>43</v>
      </c>
      <c r="B13" s="5">
        <v>8312.5</v>
      </c>
    </row>
    <row r="14" spans="1:2" x14ac:dyDescent="0.55000000000000004">
      <c r="A14" s="3" t="s">
        <v>44</v>
      </c>
      <c r="B14" s="5">
        <v>8797.5</v>
      </c>
    </row>
    <row r="15" spans="1:2" x14ac:dyDescent="0.55000000000000004">
      <c r="A15" s="3" t="s">
        <v>45</v>
      </c>
      <c r="B15" s="5">
        <v>9070</v>
      </c>
    </row>
    <row r="16" spans="1:2" x14ac:dyDescent="0.55000000000000004">
      <c r="A16" s="3" t="s">
        <v>46</v>
      </c>
      <c r="B16" s="5">
        <v>9060</v>
      </c>
    </row>
    <row r="17" spans="1:2" x14ac:dyDescent="0.55000000000000004">
      <c r="A17" s="3" t="s">
        <v>47</v>
      </c>
      <c r="B17" s="5">
        <v>8865</v>
      </c>
    </row>
    <row r="18" spans="1:2" x14ac:dyDescent="0.55000000000000004">
      <c r="A18" s="3" t="s">
        <v>48</v>
      </c>
      <c r="B18" s="5">
        <v>8670</v>
      </c>
    </row>
    <row r="19" spans="1:2" x14ac:dyDescent="0.55000000000000004">
      <c r="A19" s="3" t="s">
        <v>49</v>
      </c>
      <c r="B19" s="5">
        <v>8515</v>
      </c>
    </row>
    <row r="20" spans="1:2" x14ac:dyDescent="0.55000000000000004">
      <c r="A20" s="3" t="s">
        <v>50</v>
      </c>
      <c r="B20" s="5">
        <v>8427.5</v>
      </c>
    </row>
    <row r="21" spans="1:2" x14ac:dyDescent="0.55000000000000004">
      <c r="A21" s="3" t="s">
        <v>51</v>
      </c>
      <c r="B21" s="5">
        <v>8462.5</v>
      </c>
    </row>
    <row r="22" spans="1:2" x14ac:dyDescent="0.55000000000000004">
      <c r="A22" s="3" t="s">
        <v>52</v>
      </c>
      <c r="B22" s="5">
        <v>8660</v>
      </c>
    </row>
    <row r="23" spans="1:2" x14ac:dyDescent="0.55000000000000004">
      <c r="A23" s="3" t="s">
        <v>53</v>
      </c>
      <c r="B23" s="5">
        <v>8880</v>
      </c>
    </row>
    <row r="24" spans="1:2" x14ac:dyDescent="0.55000000000000004">
      <c r="A24" s="3" t="s">
        <v>54</v>
      </c>
      <c r="B24" s="5">
        <v>9115</v>
      </c>
    </row>
    <row r="25" spans="1:2" x14ac:dyDescent="0.55000000000000004">
      <c r="A25" s="3" t="s">
        <v>55</v>
      </c>
      <c r="B25" s="5">
        <v>9342.5</v>
      </c>
    </row>
    <row r="26" spans="1:2" x14ac:dyDescent="0.55000000000000004">
      <c r="A26" s="3" t="s">
        <v>56</v>
      </c>
      <c r="B26" s="5">
        <v>9390</v>
      </c>
    </row>
    <row r="27" spans="1:2" x14ac:dyDescent="0.55000000000000004">
      <c r="A27" s="3" t="s">
        <v>57</v>
      </c>
      <c r="B27" s="5">
        <v>9305</v>
      </c>
    </row>
    <row r="28" spans="1:2" x14ac:dyDescent="0.55000000000000004">
      <c r="A28" s="3" t="s">
        <v>58</v>
      </c>
      <c r="B28" s="5">
        <v>9050</v>
      </c>
    </row>
    <row r="29" spans="1:2" x14ac:dyDescent="0.55000000000000004">
      <c r="A29" s="2" t="s">
        <v>5</v>
      </c>
      <c r="B29" s="5">
        <v>8460.7291666666661</v>
      </c>
    </row>
    <row r="30" spans="1:2" x14ac:dyDescent="0.55000000000000004">
      <c r="A30" s="3" t="s">
        <v>35</v>
      </c>
      <c r="B30" s="5">
        <v>8745</v>
      </c>
    </row>
    <row r="31" spans="1:2" x14ac:dyDescent="0.55000000000000004">
      <c r="A31" s="3" t="s">
        <v>36</v>
      </c>
      <c r="B31" s="5">
        <v>8337.5</v>
      </c>
    </row>
    <row r="32" spans="1:2" x14ac:dyDescent="0.55000000000000004">
      <c r="A32" s="3" t="s">
        <v>37</v>
      </c>
      <c r="B32" s="5">
        <v>7882.5</v>
      </c>
    </row>
    <row r="33" spans="1:2" x14ac:dyDescent="0.55000000000000004">
      <c r="A33" s="3" t="s">
        <v>38</v>
      </c>
      <c r="B33" s="5">
        <v>7502.5</v>
      </c>
    </row>
    <row r="34" spans="1:2" x14ac:dyDescent="0.55000000000000004">
      <c r="A34" s="3" t="s">
        <v>39</v>
      </c>
      <c r="B34" s="5">
        <v>7245</v>
      </c>
    </row>
    <row r="35" spans="1:2" x14ac:dyDescent="0.55000000000000004">
      <c r="A35" s="3" t="s">
        <v>40</v>
      </c>
      <c r="B35" s="5">
        <v>7137.5</v>
      </c>
    </row>
    <row r="36" spans="1:2" x14ac:dyDescent="0.55000000000000004">
      <c r="A36" s="3" t="s">
        <v>41</v>
      </c>
      <c r="B36" s="5">
        <v>7420</v>
      </c>
    </row>
    <row r="37" spans="1:2" x14ac:dyDescent="0.55000000000000004">
      <c r="A37" s="3" t="s">
        <v>42</v>
      </c>
      <c r="B37" s="5">
        <v>8002.5</v>
      </c>
    </row>
    <row r="38" spans="1:2" x14ac:dyDescent="0.55000000000000004">
      <c r="A38" s="3" t="s">
        <v>43</v>
      </c>
      <c r="B38" s="5">
        <v>8427.5</v>
      </c>
    </row>
    <row r="39" spans="1:2" x14ac:dyDescent="0.55000000000000004">
      <c r="A39" s="3" t="s">
        <v>44</v>
      </c>
      <c r="B39" s="5">
        <v>8615</v>
      </c>
    </row>
    <row r="40" spans="1:2" x14ac:dyDescent="0.55000000000000004">
      <c r="A40" s="3" t="s">
        <v>45</v>
      </c>
      <c r="B40" s="5">
        <v>8772.5</v>
      </c>
    </row>
    <row r="41" spans="1:2" x14ac:dyDescent="0.55000000000000004">
      <c r="A41" s="3" t="s">
        <v>46</v>
      </c>
      <c r="B41" s="5">
        <v>8810</v>
      </c>
    </row>
    <row r="42" spans="1:2" x14ac:dyDescent="0.55000000000000004">
      <c r="A42" s="3" t="s">
        <v>47</v>
      </c>
      <c r="B42" s="5">
        <v>8770</v>
      </c>
    </row>
    <row r="43" spans="1:2" x14ac:dyDescent="0.55000000000000004">
      <c r="A43" s="3" t="s">
        <v>48</v>
      </c>
      <c r="B43" s="5">
        <v>8680</v>
      </c>
    </row>
    <row r="44" spans="1:2" x14ac:dyDescent="0.55000000000000004">
      <c r="A44" s="3" t="s">
        <v>49</v>
      </c>
      <c r="B44" s="5">
        <v>8580</v>
      </c>
    </row>
    <row r="45" spans="1:2" x14ac:dyDescent="0.55000000000000004">
      <c r="A45" s="3" t="s">
        <v>50</v>
      </c>
      <c r="B45" s="5">
        <v>8490</v>
      </c>
    </row>
    <row r="46" spans="1:2" x14ac:dyDescent="0.55000000000000004">
      <c r="A46" s="3" t="s">
        <v>51</v>
      </c>
      <c r="B46" s="5">
        <v>8497.5</v>
      </c>
    </row>
    <row r="47" spans="1:2" x14ac:dyDescent="0.55000000000000004">
      <c r="A47" s="3" t="s">
        <v>52</v>
      </c>
      <c r="B47" s="5">
        <v>8690</v>
      </c>
    </row>
    <row r="48" spans="1:2" x14ac:dyDescent="0.55000000000000004">
      <c r="A48" s="3" t="s">
        <v>53</v>
      </c>
      <c r="B48" s="5">
        <v>8882.5</v>
      </c>
    </row>
    <row r="49" spans="1:2" x14ac:dyDescent="0.55000000000000004">
      <c r="A49" s="3" t="s">
        <v>54</v>
      </c>
      <c r="B49" s="5">
        <v>9020</v>
      </c>
    </row>
    <row r="50" spans="1:2" x14ac:dyDescent="0.55000000000000004">
      <c r="A50" s="3" t="s">
        <v>55</v>
      </c>
      <c r="B50" s="5">
        <v>9105</v>
      </c>
    </row>
    <row r="51" spans="1:2" x14ac:dyDescent="0.55000000000000004">
      <c r="A51" s="3" t="s">
        <v>56</v>
      </c>
      <c r="B51" s="5">
        <v>9160</v>
      </c>
    </row>
    <row r="52" spans="1:2" x14ac:dyDescent="0.55000000000000004">
      <c r="A52" s="3" t="s">
        <v>57</v>
      </c>
      <c r="B52" s="5">
        <v>9200</v>
      </c>
    </row>
    <row r="53" spans="1:2" x14ac:dyDescent="0.55000000000000004">
      <c r="A53" s="3" t="s">
        <v>58</v>
      </c>
      <c r="B53" s="5">
        <v>9085</v>
      </c>
    </row>
    <row r="54" spans="1:2" x14ac:dyDescent="0.55000000000000004">
      <c r="A54" s="2" t="s">
        <v>6</v>
      </c>
      <c r="B54" s="5">
        <v>8295.1041666666661</v>
      </c>
    </row>
    <row r="55" spans="1:2" x14ac:dyDescent="0.55000000000000004">
      <c r="A55" s="3" t="s">
        <v>35</v>
      </c>
      <c r="B55" s="5">
        <v>8762.5</v>
      </c>
    </row>
    <row r="56" spans="1:2" x14ac:dyDescent="0.55000000000000004">
      <c r="A56" s="3" t="s">
        <v>36</v>
      </c>
      <c r="B56" s="5">
        <v>8337.5</v>
      </c>
    </row>
    <row r="57" spans="1:2" x14ac:dyDescent="0.55000000000000004">
      <c r="A57" s="3" t="s">
        <v>37</v>
      </c>
      <c r="B57" s="5">
        <v>7850</v>
      </c>
    </row>
    <row r="58" spans="1:2" x14ac:dyDescent="0.55000000000000004">
      <c r="A58" s="3" t="s">
        <v>38</v>
      </c>
      <c r="B58" s="5">
        <v>7477.5</v>
      </c>
    </row>
    <row r="59" spans="1:2" x14ac:dyDescent="0.55000000000000004">
      <c r="A59" s="3" t="s">
        <v>39</v>
      </c>
      <c r="B59" s="5">
        <v>7237.5</v>
      </c>
    </row>
    <row r="60" spans="1:2" x14ac:dyDescent="0.55000000000000004">
      <c r="A60" s="3" t="s">
        <v>40</v>
      </c>
      <c r="B60" s="5">
        <v>7122.5</v>
      </c>
    </row>
    <row r="61" spans="1:2" x14ac:dyDescent="0.55000000000000004">
      <c r="A61" s="3" t="s">
        <v>41</v>
      </c>
      <c r="B61" s="5">
        <v>7320</v>
      </c>
    </row>
    <row r="62" spans="1:2" x14ac:dyDescent="0.55000000000000004">
      <c r="A62" s="3" t="s">
        <v>42</v>
      </c>
      <c r="B62" s="5">
        <v>7822.5</v>
      </c>
    </row>
    <row r="63" spans="1:2" x14ac:dyDescent="0.55000000000000004">
      <c r="A63" s="3" t="s">
        <v>43</v>
      </c>
      <c r="B63" s="5">
        <v>8337.5</v>
      </c>
    </row>
    <row r="64" spans="1:2" x14ac:dyDescent="0.55000000000000004">
      <c r="A64" s="3" t="s">
        <v>44</v>
      </c>
      <c r="B64" s="5">
        <v>8680</v>
      </c>
    </row>
    <row r="65" spans="1:2" x14ac:dyDescent="0.55000000000000004">
      <c r="A65" s="3" t="s">
        <v>45</v>
      </c>
      <c r="B65" s="5">
        <v>8790</v>
      </c>
    </row>
    <row r="66" spans="1:2" x14ac:dyDescent="0.55000000000000004">
      <c r="A66" s="3" t="s">
        <v>46</v>
      </c>
      <c r="B66" s="5">
        <v>8687.5</v>
      </c>
    </row>
    <row r="67" spans="1:2" x14ac:dyDescent="0.55000000000000004">
      <c r="A67" s="3" t="s">
        <v>47</v>
      </c>
      <c r="B67" s="5">
        <v>8570</v>
      </c>
    </row>
    <row r="68" spans="1:2" x14ac:dyDescent="0.55000000000000004">
      <c r="A68" s="3" t="s">
        <v>48</v>
      </c>
      <c r="B68" s="5">
        <v>8480</v>
      </c>
    </row>
    <row r="69" spans="1:2" x14ac:dyDescent="0.55000000000000004">
      <c r="A69" s="3" t="s">
        <v>49</v>
      </c>
      <c r="B69" s="5">
        <v>8410</v>
      </c>
    </row>
    <row r="70" spans="1:2" x14ac:dyDescent="0.55000000000000004">
      <c r="A70" s="3" t="s">
        <v>50</v>
      </c>
      <c r="B70" s="5">
        <v>8360</v>
      </c>
    </row>
    <row r="71" spans="1:2" x14ac:dyDescent="0.55000000000000004">
      <c r="A71" s="3" t="s">
        <v>51</v>
      </c>
      <c r="B71" s="5">
        <v>8330</v>
      </c>
    </row>
    <row r="72" spans="1:2" x14ac:dyDescent="0.55000000000000004">
      <c r="A72" s="3" t="s">
        <v>52</v>
      </c>
      <c r="B72" s="5">
        <v>8340</v>
      </c>
    </row>
    <row r="73" spans="1:2" x14ac:dyDescent="0.55000000000000004">
      <c r="A73" s="3" t="s">
        <v>53</v>
      </c>
      <c r="B73" s="5">
        <v>8340</v>
      </c>
    </row>
    <row r="74" spans="1:2" x14ac:dyDescent="0.55000000000000004">
      <c r="A74" s="3" t="s">
        <v>54</v>
      </c>
      <c r="B74" s="5">
        <v>8410</v>
      </c>
    </row>
    <row r="75" spans="1:2" x14ac:dyDescent="0.55000000000000004">
      <c r="A75" s="3" t="s">
        <v>55</v>
      </c>
      <c r="B75" s="5">
        <v>8607.5</v>
      </c>
    </row>
    <row r="76" spans="1:2" x14ac:dyDescent="0.55000000000000004">
      <c r="A76" s="3" t="s">
        <v>56</v>
      </c>
      <c r="B76" s="5">
        <v>8825</v>
      </c>
    </row>
    <row r="77" spans="1:2" x14ac:dyDescent="0.55000000000000004">
      <c r="A77" s="3" t="s">
        <v>57</v>
      </c>
      <c r="B77" s="5">
        <v>8992.5</v>
      </c>
    </row>
    <row r="78" spans="1:2" x14ac:dyDescent="0.55000000000000004">
      <c r="A78" s="3" t="s">
        <v>58</v>
      </c>
      <c r="B78" s="5">
        <v>8992.5</v>
      </c>
    </row>
    <row r="79" spans="1:2" x14ac:dyDescent="0.55000000000000004">
      <c r="A79" s="2" t="s">
        <v>7</v>
      </c>
      <c r="B79" s="5">
        <v>8432.1875</v>
      </c>
    </row>
    <row r="80" spans="1:2" x14ac:dyDescent="0.55000000000000004">
      <c r="A80" s="3" t="s">
        <v>35</v>
      </c>
      <c r="B80" s="5">
        <v>8882.5</v>
      </c>
    </row>
    <row r="81" spans="1:2" x14ac:dyDescent="0.55000000000000004">
      <c r="A81" s="3" t="s">
        <v>36</v>
      </c>
      <c r="B81" s="5">
        <v>8635</v>
      </c>
    </row>
    <row r="82" spans="1:2" x14ac:dyDescent="0.55000000000000004">
      <c r="A82" s="3" t="s">
        <v>37</v>
      </c>
      <c r="B82" s="5">
        <v>8187.5</v>
      </c>
    </row>
    <row r="83" spans="1:2" x14ac:dyDescent="0.55000000000000004">
      <c r="A83" s="3" t="s">
        <v>38</v>
      </c>
      <c r="B83" s="5">
        <v>7727.5</v>
      </c>
    </row>
    <row r="84" spans="1:2" x14ac:dyDescent="0.55000000000000004">
      <c r="A84" s="3" t="s">
        <v>39</v>
      </c>
      <c r="B84" s="5">
        <v>7377.5</v>
      </c>
    </row>
    <row r="85" spans="1:2" x14ac:dyDescent="0.55000000000000004">
      <c r="A85" s="3" t="s">
        <v>40</v>
      </c>
      <c r="B85" s="5">
        <v>7187.5</v>
      </c>
    </row>
    <row r="86" spans="1:2" x14ac:dyDescent="0.55000000000000004">
      <c r="A86" s="3" t="s">
        <v>41</v>
      </c>
      <c r="B86" s="5">
        <v>7107.5</v>
      </c>
    </row>
    <row r="87" spans="1:2" x14ac:dyDescent="0.55000000000000004">
      <c r="A87" s="3" t="s">
        <v>42</v>
      </c>
      <c r="B87" s="5">
        <v>7055</v>
      </c>
    </row>
    <row r="88" spans="1:2" x14ac:dyDescent="0.55000000000000004">
      <c r="A88" s="3" t="s">
        <v>43</v>
      </c>
      <c r="B88" s="5">
        <v>7045</v>
      </c>
    </row>
    <row r="89" spans="1:2" x14ac:dyDescent="0.55000000000000004">
      <c r="A89" s="3" t="s">
        <v>44</v>
      </c>
      <c r="B89" s="5">
        <v>7295</v>
      </c>
    </row>
    <row r="90" spans="1:2" x14ac:dyDescent="0.55000000000000004">
      <c r="A90" s="3" t="s">
        <v>45</v>
      </c>
      <c r="B90" s="5">
        <v>7832.5</v>
      </c>
    </row>
    <row r="91" spans="1:2" x14ac:dyDescent="0.55000000000000004">
      <c r="A91" s="3" t="s">
        <v>46</v>
      </c>
      <c r="B91" s="5">
        <v>8357.5</v>
      </c>
    </row>
    <row r="92" spans="1:2" x14ac:dyDescent="0.55000000000000004">
      <c r="A92" s="3" t="s">
        <v>47</v>
      </c>
      <c r="B92" s="5">
        <v>8660</v>
      </c>
    </row>
    <row r="93" spans="1:2" x14ac:dyDescent="0.55000000000000004">
      <c r="A93" s="3" t="s">
        <v>48</v>
      </c>
      <c r="B93" s="5">
        <v>8845</v>
      </c>
    </row>
    <row r="94" spans="1:2" x14ac:dyDescent="0.55000000000000004">
      <c r="A94" s="3" t="s">
        <v>49</v>
      </c>
      <c r="B94" s="5">
        <v>9010</v>
      </c>
    </row>
    <row r="95" spans="1:2" x14ac:dyDescent="0.55000000000000004">
      <c r="A95" s="3" t="s">
        <v>50</v>
      </c>
      <c r="B95" s="5">
        <v>9097.5</v>
      </c>
    </row>
    <row r="96" spans="1:2" x14ac:dyDescent="0.55000000000000004">
      <c r="A96" s="3" t="s">
        <v>51</v>
      </c>
      <c r="B96" s="5">
        <v>9160</v>
      </c>
    </row>
    <row r="97" spans="1:2" x14ac:dyDescent="0.55000000000000004">
      <c r="A97" s="3" t="s">
        <v>52</v>
      </c>
      <c r="B97" s="5">
        <v>9190</v>
      </c>
    </row>
    <row r="98" spans="1:2" x14ac:dyDescent="0.55000000000000004">
      <c r="A98" s="3" t="s">
        <v>53</v>
      </c>
      <c r="B98" s="5">
        <v>9240</v>
      </c>
    </row>
    <row r="99" spans="1:2" x14ac:dyDescent="0.55000000000000004">
      <c r="A99" s="3" t="s">
        <v>54</v>
      </c>
      <c r="B99" s="5">
        <v>9270</v>
      </c>
    </row>
    <row r="100" spans="1:2" x14ac:dyDescent="0.55000000000000004">
      <c r="A100" s="3" t="s">
        <v>55</v>
      </c>
      <c r="B100" s="5">
        <v>9280</v>
      </c>
    </row>
    <row r="101" spans="1:2" x14ac:dyDescent="0.55000000000000004">
      <c r="A101" s="3" t="s">
        <v>56</v>
      </c>
      <c r="B101" s="5">
        <v>9310</v>
      </c>
    </row>
    <row r="102" spans="1:2" x14ac:dyDescent="0.55000000000000004">
      <c r="A102" s="3" t="s">
        <v>57</v>
      </c>
      <c r="B102" s="5">
        <v>9310</v>
      </c>
    </row>
    <row r="103" spans="1:2" x14ac:dyDescent="0.55000000000000004">
      <c r="A103" s="3" t="s">
        <v>58</v>
      </c>
      <c r="B103" s="5">
        <v>9310</v>
      </c>
    </row>
    <row r="104" spans="1:2" x14ac:dyDescent="0.55000000000000004">
      <c r="A104" s="2" t="s">
        <v>8</v>
      </c>
      <c r="B104" s="5">
        <v>20737.291666666668</v>
      </c>
    </row>
    <row r="105" spans="1:2" x14ac:dyDescent="0.55000000000000004">
      <c r="A105" s="3" t="s">
        <v>35</v>
      </c>
      <c r="B105" s="5">
        <v>9295</v>
      </c>
    </row>
    <row r="106" spans="1:2" x14ac:dyDescent="0.55000000000000004">
      <c r="A106" s="3" t="s">
        <v>36</v>
      </c>
      <c r="B106" s="5">
        <v>9012.5</v>
      </c>
    </row>
    <row r="107" spans="1:2" x14ac:dyDescent="0.55000000000000004">
      <c r="A107" s="3" t="s">
        <v>37</v>
      </c>
      <c r="B107" s="5">
        <v>8472.5</v>
      </c>
    </row>
    <row r="108" spans="1:2" x14ac:dyDescent="0.55000000000000004">
      <c r="A108" s="3" t="s">
        <v>38</v>
      </c>
      <c r="B108" s="5">
        <v>7942.5</v>
      </c>
    </row>
    <row r="109" spans="1:2" x14ac:dyDescent="0.55000000000000004">
      <c r="A109" s="3" t="s">
        <v>39</v>
      </c>
      <c r="B109" s="5">
        <v>7510</v>
      </c>
    </row>
    <row r="110" spans="1:2" x14ac:dyDescent="0.55000000000000004">
      <c r="A110" s="3" t="s">
        <v>40</v>
      </c>
      <c r="B110" s="5">
        <v>7245</v>
      </c>
    </row>
    <row r="111" spans="1:2" x14ac:dyDescent="0.55000000000000004">
      <c r="A111" s="3" t="s">
        <v>41</v>
      </c>
      <c r="B111" s="5">
        <v>7075</v>
      </c>
    </row>
    <row r="112" spans="1:2" x14ac:dyDescent="0.55000000000000004">
      <c r="A112" s="3" t="s">
        <v>42</v>
      </c>
      <c r="B112" s="5">
        <v>6970</v>
      </c>
    </row>
    <row r="113" spans="1:2" x14ac:dyDescent="0.55000000000000004">
      <c r="A113" s="3" t="s">
        <v>43</v>
      </c>
      <c r="B113" s="5">
        <v>7035</v>
      </c>
    </row>
    <row r="114" spans="1:2" x14ac:dyDescent="0.55000000000000004">
      <c r="A114" s="3" t="s">
        <v>44</v>
      </c>
      <c r="B114" s="5">
        <v>7572.5</v>
      </c>
    </row>
    <row r="115" spans="1:2" x14ac:dyDescent="0.55000000000000004">
      <c r="A115" s="3" t="s">
        <v>45</v>
      </c>
      <c r="B115" s="5">
        <v>9265</v>
      </c>
    </row>
    <row r="116" spans="1:2" x14ac:dyDescent="0.55000000000000004">
      <c r="A116" s="3" t="s">
        <v>46</v>
      </c>
      <c r="B116" s="5">
        <v>13450</v>
      </c>
    </row>
    <row r="117" spans="1:2" x14ac:dyDescent="0.55000000000000004">
      <c r="A117" s="3" t="s">
        <v>47</v>
      </c>
      <c r="B117" s="5">
        <v>17325</v>
      </c>
    </row>
    <row r="118" spans="1:2" x14ac:dyDescent="0.55000000000000004">
      <c r="A118" s="3" t="s">
        <v>48</v>
      </c>
      <c r="B118" s="5">
        <v>21675</v>
      </c>
    </row>
    <row r="119" spans="1:2" x14ac:dyDescent="0.55000000000000004">
      <c r="A119" s="3" t="s">
        <v>49</v>
      </c>
      <c r="B119" s="5">
        <v>25725</v>
      </c>
    </row>
    <row r="120" spans="1:2" x14ac:dyDescent="0.55000000000000004">
      <c r="A120" s="3" t="s">
        <v>50</v>
      </c>
      <c r="B120" s="5">
        <v>29950</v>
      </c>
    </row>
    <row r="121" spans="1:2" x14ac:dyDescent="0.55000000000000004">
      <c r="A121" s="3" t="s">
        <v>51</v>
      </c>
      <c r="B121" s="5">
        <v>33800</v>
      </c>
    </row>
    <row r="122" spans="1:2" x14ac:dyDescent="0.55000000000000004">
      <c r="A122" s="3" t="s">
        <v>52</v>
      </c>
      <c r="B122" s="5">
        <v>36300</v>
      </c>
    </row>
    <row r="123" spans="1:2" x14ac:dyDescent="0.55000000000000004">
      <c r="A123" s="3" t="s">
        <v>53</v>
      </c>
      <c r="B123" s="5">
        <v>37600</v>
      </c>
    </row>
    <row r="124" spans="1:2" x14ac:dyDescent="0.55000000000000004">
      <c r="A124" s="3" t="s">
        <v>54</v>
      </c>
      <c r="B124" s="5">
        <v>38350</v>
      </c>
    </row>
    <row r="125" spans="1:2" x14ac:dyDescent="0.55000000000000004">
      <c r="A125" s="3" t="s">
        <v>55</v>
      </c>
      <c r="B125" s="5">
        <v>38675</v>
      </c>
    </row>
    <row r="126" spans="1:2" x14ac:dyDescent="0.55000000000000004">
      <c r="A126" s="3" t="s">
        <v>56</v>
      </c>
      <c r="B126" s="5">
        <v>39125</v>
      </c>
    </row>
    <row r="127" spans="1:2" x14ac:dyDescent="0.55000000000000004">
      <c r="A127" s="3" t="s">
        <v>57</v>
      </c>
      <c r="B127" s="5">
        <v>39075</v>
      </c>
    </row>
    <row r="128" spans="1:2" x14ac:dyDescent="0.55000000000000004">
      <c r="A128" s="3" t="s">
        <v>58</v>
      </c>
      <c r="B128" s="5">
        <v>39250</v>
      </c>
    </row>
    <row r="129" spans="1:2" x14ac:dyDescent="0.55000000000000004">
      <c r="A129" s="2" t="s">
        <v>9</v>
      </c>
      <c r="B129" s="5">
        <v>39403.125</v>
      </c>
    </row>
    <row r="130" spans="1:2" x14ac:dyDescent="0.55000000000000004">
      <c r="A130" s="3" t="s">
        <v>35</v>
      </c>
      <c r="B130" s="5">
        <v>39400</v>
      </c>
    </row>
    <row r="131" spans="1:2" x14ac:dyDescent="0.55000000000000004">
      <c r="A131" s="3" t="s">
        <v>36</v>
      </c>
      <c r="B131" s="5">
        <v>39450</v>
      </c>
    </row>
    <row r="132" spans="1:2" x14ac:dyDescent="0.55000000000000004">
      <c r="A132" s="3" t="s">
        <v>37</v>
      </c>
      <c r="B132" s="5">
        <v>39475</v>
      </c>
    </row>
    <row r="133" spans="1:2" x14ac:dyDescent="0.55000000000000004">
      <c r="A133" s="3" t="s">
        <v>38</v>
      </c>
      <c r="B133" s="5">
        <v>39400</v>
      </c>
    </row>
    <row r="134" spans="1:2" x14ac:dyDescent="0.55000000000000004">
      <c r="A134" s="3" t="s">
        <v>39</v>
      </c>
      <c r="B134" s="5">
        <v>39400</v>
      </c>
    </row>
    <row r="135" spans="1:2" x14ac:dyDescent="0.55000000000000004">
      <c r="A135" s="3" t="s">
        <v>40</v>
      </c>
      <c r="B135" s="5">
        <v>39250</v>
      </c>
    </row>
    <row r="136" spans="1:2" x14ac:dyDescent="0.55000000000000004">
      <c r="A136" s="3" t="s">
        <v>41</v>
      </c>
      <c r="B136" s="5">
        <v>39425</v>
      </c>
    </row>
    <row r="137" spans="1:2" x14ac:dyDescent="0.55000000000000004">
      <c r="A137" s="3" t="s">
        <v>42</v>
      </c>
      <c r="B137" s="5">
        <v>39425</v>
      </c>
    </row>
    <row r="138" spans="1:2" x14ac:dyDescent="0.55000000000000004">
      <c r="A138" s="3" t="s">
        <v>43</v>
      </c>
      <c r="B138" s="5">
        <v>39450</v>
      </c>
    </row>
    <row r="139" spans="1:2" x14ac:dyDescent="0.55000000000000004">
      <c r="A139" s="3" t="s">
        <v>44</v>
      </c>
      <c r="B139" s="5">
        <v>39525</v>
      </c>
    </row>
    <row r="140" spans="1:2" x14ac:dyDescent="0.55000000000000004">
      <c r="A140" s="3" t="s">
        <v>45</v>
      </c>
      <c r="B140" s="5">
        <v>39500</v>
      </c>
    </row>
    <row r="141" spans="1:2" x14ac:dyDescent="0.55000000000000004">
      <c r="A141" s="3" t="s">
        <v>46</v>
      </c>
      <c r="B141" s="5">
        <v>39225</v>
      </c>
    </row>
    <row r="142" spans="1:2" x14ac:dyDescent="0.55000000000000004">
      <c r="A142" s="3" t="s">
        <v>47</v>
      </c>
      <c r="B142" s="5">
        <v>39475</v>
      </c>
    </row>
    <row r="143" spans="1:2" x14ac:dyDescent="0.55000000000000004">
      <c r="A143" s="3" t="s">
        <v>48</v>
      </c>
      <c r="B143" s="5">
        <v>39475</v>
      </c>
    </row>
    <row r="144" spans="1:2" x14ac:dyDescent="0.55000000000000004">
      <c r="A144" s="3" t="s">
        <v>49</v>
      </c>
      <c r="B144" s="5">
        <v>39325</v>
      </c>
    </row>
    <row r="145" spans="1:2" x14ac:dyDescent="0.55000000000000004">
      <c r="A145" s="3" t="s">
        <v>50</v>
      </c>
      <c r="B145" s="5">
        <v>39350</v>
      </c>
    </row>
    <row r="146" spans="1:2" x14ac:dyDescent="0.55000000000000004">
      <c r="A146" s="3" t="s">
        <v>51</v>
      </c>
      <c r="B146" s="5">
        <v>39325</v>
      </c>
    </row>
    <row r="147" spans="1:2" x14ac:dyDescent="0.55000000000000004">
      <c r="A147" s="3" t="s">
        <v>52</v>
      </c>
      <c r="B147" s="5">
        <v>39275</v>
      </c>
    </row>
    <row r="148" spans="1:2" x14ac:dyDescent="0.55000000000000004">
      <c r="A148" s="3" t="s">
        <v>53</v>
      </c>
      <c r="B148" s="5">
        <v>39475</v>
      </c>
    </row>
    <row r="149" spans="1:2" x14ac:dyDescent="0.55000000000000004">
      <c r="A149" s="3" t="s">
        <v>54</v>
      </c>
      <c r="B149" s="5">
        <v>39300</v>
      </c>
    </row>
    <row r="150" spans="1:2" x14ac:dyDescent="0.55000000000000004">
      <c r="A150" s="3" t="s">
        <v>55</v>
      </c>
      <c r="B150" s="5">
        <v>39375</v>
      </c>
    </row>
    <row r="151" spans="1:2" x14ac:dyDescent="0.55000000000000004">
      <c r="A151" s="3" t="s">
        <v>56</v>
      </c>
      <c r="B151" s="5">
        <v>39475</v>
      </c>
    </row>
    <row r="152" spans="1:2" x14ac:dyDescent="0.55000000000000004">
      <c r="A152" s="3" t="s">
        <v>57</v>
      </c>
      <c r="B152" s="5">
        <v>39450</v>
      </c>
    </row>
    <row r="153" spans="1:2" x14ac:dyDescent="0.55000000000000004">
      <c r="A153" s="3" t="s">
        <v>58</v>
      </c>
      <c r="B153" s="5">
        <v>39450</v>
      </c>
    </row>
    <row r="154" spans="1:2" x14ac:dyDescent="0.55000000000000004">
      <c r="A154" s="2" t="s">
        <v>10</v>
      </c>
      <c r="B154" s="5">
        <v>39380.208333333336</v>
      </c>
    </row>
    <row r="155" spans="1:2" x14ac:dyDescent="0.55000000000000004">
      <c r="A155" s="3" t="s">
        <v>35</v>
      </c>
      <c r="B155" s="5">
        <v>39475</v>
      </c>
    </row>
    <row r="156" spans="1:2" x14ac:dyDescent="0.55000000000000004">
      <c r="A156" s="3" t="s">
        <v>36</v>
      </c>
      <c r="B156" s="5">
        <v>39450</v>
      </c>
    </row>
    <row r="157" spans="1:2" x14ac:dyDescent="0.55000000000000004">
      <c r="A157" s="3" t="s">
        <v>37</v>
      </c>
      <c r="B157" s="5">
        <v>39525</v>
      </c>
    </row>
    <row r="158" spans="1:2" x14ac:dyDescent="0.55000000000000004">
      <c r="A158" s="3" t="s">
        <v>38</v>
      </c>
      <c r="B158" s="5">
        <v>39400</v>
      </c>
    </row>
    <row r="159" spans="1:2" x14ac:dyDescent="0.55000000000000004">
      <c r="A159" s="3" t="s">
        <v>39</v>
      </c>
      <c r="B159" s="5">
        <v>39225</v>
      </c>
    </row>
    <row r="160" spans="1:2" x14ac:dyDescent="0.55000000000000004">
      <c r="A160" s="3" t="s">
        <v>40</v>
      </c>
      <c r="B160" s="5">
        <v>39350</v>
      </c>
    </row>
    <row r="161" spans="1:2" x14ac:dyDescent="0.55000000000000004">
      <c r="A161" s="3" t="s">
        <v>41</v>
      </c>
      <c r="B161" s="5">
        <v>39325</v>
      </c>
    </row>
    <row r="162" spans="1:2" x14ac:dyDescent="0.55000000000000004">
      <c r="A162" s="3" t="s">
        <v>42</v>
      </c>
      <c r="B162" s="5">
        <v>39325</v>
      </c>
    </row>
    <row r="163" spans="1:2" x14ac:dyDescent="0.55000000000000004">
      <c r="A163" s="3" t="s">
        <v>43</v>
      </c>
      <c r="B163" s="5">
        <v>39325</v>
      </c>
    </row>
    <row r="164" spans="1:2" x14ac:dyDescent="0.55000000000000004">
      <c r="A164" s="3" t="s">
        <v>44</v>
      </c>
      <c r="B164" s="5">
        <v>39400</v>
      </c>
    </row>
    <row r="165" spans="1:2" x14ac:dyDescent="0.55000000000000004">
      <c r="A165" s="3" t="s">
        <v>45</v>
      </c>
      <c r="B165" s="5">
        <v>39425</v>
      </c>
    </row>
    <row r="166" spans="1:2" x14ac:dyDescent="0.55000000000000004">
      <c r="A166" s="3" t="s">
        <v>46</v>
      </c>
      <c r="B166" s="5">
        <v>39450</v>
      </c>
    </row>
    <row r="167" spans="1:2" x14ac:dyDescent="0.55000000000000004">
      <c r="A167" s="3" t="s">
        <v>47</v>
      </c>
      <c r="B167" s="5">
        <v>39400</v>
      </c>
    </row>
    <row r="168" spans="1:2" x14ac:dyDescent="0.55000000000000004">
      <c r="A168" s="3" t="s">
        <v>48</v>
      </c>
      <c r="B168" s="5">
        <v>39350</v>
      </c>
    </row>
    <row r="169" spans="1:2" x14ac:dyDescent="0.55000000000000004">
      <c r="A169" s="3" t="s">
        <v>49</v>
      </c>
      <c r="B169" s="5">
        <v>39275</v>
      </c>
    </row>
    <row r="170" spans="1:2" x14ac:dyDescent="0.55000000000000004">
      <c r="A170" s="3" t="s">
        <v>50</v>
      </c>
      <c r="B170" s="5">
        <v>39350</v>
      </c>
    </row>
    <row r="171" spans="1:2" x14ac:dyDescent="0.55000000000000004">
      <c r="A171" s="3" t="s">
        <v>51</v>
      </c>
      <c r="B171" s="5">
        <v>39350</v>
      </c>
    </row>
    <row r="172" spans="1:2" x14ac:dyDescent="0.55000000000000004">
      <c r="A172" s="3" t="s">
        <v>52</v>
      </c>
      <c r="B172" s="5">
        <v>39350</v>
      </c>
    </row>
    <row r="173" spans="1:2" x14ac:dyDescent="0.55000000000000004">
      <c r="A173" s="3" t="s">
        <v>53</v>
      </c>
      <c r="B173" s="5">
        <v>39375</v>
      </c>
    </row>
    <row r="174" spans="1:2" x14ac:dyDescent="0.55000000000000004">
      <c r="A174" s="3" t="s">
        <v>54</v>
      </c>
      <c r="B174" s="5">
        <v>39375</v>
      </c>
    </row>
    <row r="175" spans="1:2" x14ac:dyDescent="0.55000000000000004">
      <c r="A175" s="3" t="s">
        <v>55</v>
      </c>
      <c r="B175" s="5">
        <v>39500</v>
      </c>
    </row>
    <row r="176" spans="1:2" x14ac:dyDescent="0.55000000000000004">
      <c r="A176" s="3" t="s">
        <v>56</v>
      </c>
      <c r="B176" s="5">
        <v>39375</v>
      </c>
    </row>
    <row r="177" spans="1:2" x14ac:dyDescent="0.55000000000000004">
      <c r="A177" s="3" t="s">
        <v>57</v>
      </c>
      <c r="B177" s="5">
        <v>39375</v>
      </c>
    </row>
    <row r="178" spans="1:2" x14ac:dyDescent="0.55000000000000004">
      <c r="A178" s="3" t="s">
        <v>58</v>
      </c>
      <c r="B178" s="5">
        <v>39375</v>
      </c>
    </row>
    <row r="179" spans="1:2" x14ac:dyDescent="0.55000000000000004">
      <c r="A179" s="2" t="s">
        <v>11</v>
      </c>
      <c r="B179" s="5">
        <v>24978.020833333332</v>
      </c>
    </row>
    <row r="180" spans="1:2" x14ac:dyDescent="0.55000000000000004">
      <c r="A180" s="3" t="s">
        <v>35</v>
      </c>
      <c r="B180" s="5">
        <v>39425</v>
      </c>
    </row>
    <row r="181" spans="1:2" x14ac:dyDescent="0.55000000000000004">
      <c r="A181" s="3" t="s">
        <v>36</v>
      </c>
      <c r="B181" s="5">
        <v>39300</v>
      </c>
    </row>
    <row r="182" spans="1:2" x14ac:dyDescent="0.55000000000000004">
      <c r="A182" s="3" t="s">
        <v>37</v>
      </c>
      <c r="B182" s="5">
        <v>39450</v>
      </c>
    </row>
    <row r="183" spans="1:2" x14ac:dyDescent="0.55000000000000004">
      <c r="A183" s="3" t="s">
        <v>38</v>
      </c>
      <c r="B183" s="5">
        <v>39575</v>
      </c>
    </row>
    <row r="184" spans="1:2" x14ac:dyDescent="0.55000000000000004">
      <c r="A184" s="3" t="s">
        <v>39</v>
      </c>
      <c r="B184" s="5">
        <v>38700</v>
      </c>
    </row>
    <row r="185" spans="1:2" x14ac:dyDescent="0.55000000000000004">
      <c r="A185" s="3" t="s">
        <v>40</v>
      </c>
      <c r="B185" s="5">
        <v>37650</v>
      </c>
    </row>
    <row r="186" spans="1:2" x14ac:dyDescent="0.55000000000000004">
      <c r="A186" s="3" t="s">
        <v>41</v>
      </c>
      <c r="B186" s="5">
        <v>36000</v>
      </c>
    </row>
    <row r="187" spans="1:2" x14ac:dyDescent="0.55000000000000004">
      <c r="A187" s="3" t="s">
        <v>42</v>
      </c>
      <c r="B187" s="5">
        <v>34250</v>
      </c>
    </row>
    <row r="188" spans="1:2" x14ac:dyDescent="0.55000000000000004">
      <c r="A188" s="3" t="s">
        <v>43</v>
      </c>
      <c r="B188" s="5">
        <v>32475</v>
      </c>
    </row>
    <row r="189" spans="1:2" x14ac:dyDescent="0.55000000000000004">
      <c r="A189" s="3" t="s">
        <v>44</v>
      </c>
      <c r="B189" s="5">
        <v>30650</v>
      </c>
    </row>
    <row r="190" spans="1:2" x14ac:dyDescent="0.55000000000000004">
      <c r="A190" s="3" t="s">
        <v>45</v>
      </c>
      <c r="B190" s="5">
        <v>28675</v>
      </c>
    </row>
    <row r="191" spans="1:2" x14ac:dyDescent="0.55000000000000004">
      <c r="A191" s="3" t="s">
        <v>46</v>
      </c>
      <c r="B191" s="5">
        <v>26900</v>
      </c>
    </row>
    <row r="192" spans="1:2" x14ac:dyDescent="0.55000000000000004">
      <c r="A192" s="3" t="s">
        <v>47</v>
      </c>
      <c r="B192" s="5">
        <v>24850</v>
      </c>
    </row>
    <row r="193" spans="1:2" x14ac:dyDescent="0.55000000000000004">
      <c r="A193" s="3" t="s">
        <v>48</v>
      </c>
      <c r="B193" s="5">
        <v>22700</v>
      </c>
    </row>
    <row r="194" spans="1:2" x14ac:dyDescent="0.55000000000000004">
      <c r="A194" s="3" t="s">
        <v>49</v>
      </c>
      <c r="B194" s="5">
        <v>20525</v>
      </c>
    </row>
    <row r="195" spans="1:2" x14ac:dyDescent="0.55000000000000004">
      <c r="A195" s="3" t="s">
        <v>50</v>
      </c>
      <c r="B195" s="5">
        <v>18250</v>
      </c>
    </row>
    <row r="196" spans="1:2" x14ac:dyDescent="0.55000000000000004">
      <c r="A196" s="3" t="s">
        <v>51</v>
      </c>
      <c r="B196" s="5">
        <v>15875</v>
      </c>
    </row>
    <row r="197" spans="1:2" x14ac:dyDescent="0.55000000000000004">
      <c r="A197" s="3" t="s">
        <v>52</v>
      </c>
      <c r="B197" s="5">
        <v>13700</v>
      </c>
    </row>
    <row r="198" spans="1:2" x14ac:dyDescent="0.55000000000000004">
      <c r="A198" s="3" t="s">
        <v>53</v>
      </c>
      <c r="B198" s="5">
        <v>11925</v>
      </c>
    </row>
    <row r="199" spans="1:2" x14ac:dyDescent="0.55000000000000004">
      <c r="A199" s="3" t="s">
        <v>54</v>
      </c>
      <c r="B199" s="5">
        <v>10675</v>
      </c>
    </row>
    <row r="200" spans="1:2" x14ac:dyDescent="0.55000000000000004">
      <c r="A200" s="3" t="s">
        <v>55</v>
      </c>
      <c r="B200" s="5">
        <v>10050</v>
      </c>
    </row>
    <row r="201" spans="1:2" x14ac:dyDescent="0.55000000000000004">
      <c r="A201" s="3" t="s">
        <v>56</v>
      </c>
      <c r="B201" s="5">
        <v>9595</v>
      </c>
    </row>
    <row r="202" spans="1:2" x14ac:dyDescent="0.55000000000000004">
      <c r="A202" s="3" t="s">
        <v>57</v>
      </c>
      <c r="B202" s="5">
        <v>9237.5</v>
      </c>
    </row>
    <row r="203" spans="1:2" x14ac:dyDescent="0.55000000000000004">
      <c r="A203" s="3" t="s">
        <v>58</v>
      </c>
      <c r="B203" s="5">
        <v>9040</v>
      </c>
    </row>
    <row r="204" spans="1:2" x14ac:dyDescent="0.55000000000000004">
      <c r="A204" s="2" t="s">
        <v>12</v>
      </c>
      <c r="B204" s="5">
        <v>8181.5625</v>
      </c>
    </row>
    <row r="205" spans="1:2" x14ac:dyDescent="0.55000000000000004">
      <c r="A205" s="3" t="s">
        <v>35</v>
      </c>
      <c r="B205" s="5">
        <v>8945</v>
      </c>
    </row>
    <row r="206" spans="1:2" x14ac:dyDescent="0.55000000000000004">
      <c r="A206" s="3" t="s">
        <v>36</v>
      </c>
      <c r="B206" s="5">
        <v>8697.5</v>
      </c>
    </row>
    <row r="207" spans="1:2" x14ac:dyDescent="0.55000000000000004">
      <c r="A207" s="3" t="s">
        <v>37</v>
      </c>
      <c r="B207" s="5">
        <v>8075</v>
      </c>
    </row>
    <row r="208" spans="1:2" x14ac:dyDescent="0.55000000000000004">
      <c r="A208" s="3" t="s">
        <v>38</v>
      </c>
      <c r="B208" s="5">
        <v>7497.5</v>
      </c>
    </row>
    <row r="209" spans="1:2" x14ac:dyDescent="0.55000000000000004">
      <c r="A209" s="3" t="s">
        <v>39</v>
      </c>
      <c r="B209" s="5">
        <v>7110</v>
      </c>
    </row>
    <row r="210" spans="1:2" x14ac:dyDescent="0.55000000000000004">
      <c r="A210" s="3" t="s">
        <v>40</v>
      </c>
      <c r="B210" s="5">
        <v>6925</v>
      </c>
    </row>
    <row r="211" spans="1:2" x14ac:dyDescent="0.55000000000000004">
      <c r="A211" s="3" t="s">
        <v>41</v>
      </c>
      <c r="B211" s="5">
        <v>6795</v>
      </c>
    </row>
    <row r="212" spans="1:2" x14ac:dyDescent="0.55000000000000004">
      <c r="A212" s="3" t="s">
        <v>42</v>
      </c>
      <c r="B212" s="5">
        <v>6697.5</v>
      </c>
    </row>
    <row r="213" spans="1:2" x14ac:dyDescent="0.55000000000000004">
      <c r="A213" s="3" t="s">
        <v>43</v>
      </c>
      <c r="B213" s="5">
        <v>6827.5</v>
      </c>
    </row>
    <row r="214" spans="1:2" x14ac:dyDescent="0.55000000000000004">
      <c r="A214" s="3" t="s">
        <v>44</v>
      </c>
      <c r="B214" s="5">
        <v>7312.5</v>
      </c>
    </row>
    <row r="215" spans="1:2" x14ac:dyDescent="0.55000000000000004">
      <c r="A215" s="3" t="s">
        <v>45</v>
      </c>
      <c r="B215" s="5">
        <v>7840</v>
      </c>
    </row>
    <row r="216" spans="1:2" x14ac:dyDescent="0.55000000000000004">
      <c r="A216" s="3" t="s">
        <v>46</v>
      </c>
      <c r="B216" s="5">
        <v>8247.5</v>
      </c>
    </row>
    <row r="217" spans="1:2" x14ac:dyDescent="0.55000000000000004">
      <c r="A217" s="3" t="s">
        <v>47</v>
      </c>
      <c r="B217" s="5">
        <v>8527.5</v>
      </c>
    </row>
    <row r="218" spans="1:2" x14ac:dyDescent="0.55000000000000004">
      <c r="A218" s="3" t="s">
        <v>48</v>
      </c>
      <c r="B218" s="5">
        <v>8690</v>
      </c>
    </row>
    <row r="219" spans="1:2" x14ac:dyDescent="0.55000000000000004">
      <c r="A219" s="3" t="s">
        <v>49</v>
      </c>
      <c r="B219" s="5">
        <v>8780</v>
      </c>
    </row>
    <row r="220" spans="1:2" x14ac:dyDescent="0.55000000000000004">
      <c r="A220" s="3" t="s">
        <v>50</v>
      </c>
      <c r="B220" s="5">
        <v>8820</v>
      </c>
    </row>
    <row r="221" spans="1:2" x14ac:dyDescent="0.55000000000000004">
      <c r="A221" s="3" t="s">
        <v>51</v>
      </c>
      <c r="B221" s="5">
        <v>8830</v>
      </c>
    </row>
    <row r="222" spans="1:2" x14ac:dyDescent="0.55000000000000004">
      <c r="A222" s="3" t="s">
        <v>52</v>
      </c>
      <c r="B222" s="5">
        <v>8830</v>
      </c>
    </row>
    <row r="223" spans="1:2" x14ac:dyDescent="0.55000000000000004">
      <c r="A223" s="3" t="s">
        <v>53</v>
      </c>
      <c r="B223" s="5">
        <v>8830</v>
      </c>
    </row>
    <row r="224" spans="1:2" x14ac:dyDescent="0.55000000000000004">
      <c r="A224" s="3" t="s">
        <v>54</v>
      </c>
      <c r="B224" s="5">
        <v>8830</v>
      </c>
    </row>
    <row r="225" spans="1:2" x14ac:dyDescent="0.55000000000000004">
      <c r="A225" s="3" t="s">
        <v>55</v>
      </c>
      <c r="B225" s="5">
        <v>8830</v>
      </c>
    </row>
    <row r="226" spans="1:2" x14ac:dyDescent="0.55000000000000004">
      <c r="A226" s="3" t="s">
        <v>56</v>
      </c>
      <c r="B226" s="5">
        <v>8800</v>
      </c>
    </row>
    <row r="227" spans="1:2" x14ac:dyDescent="0.55000000000000004">
      <c r="A227" s="3" t="s">
        <v>57</v>
      </c>
      <c r="B227" s="5">
        <v>8800</v>
      </c>
    </row>
    <row r="228" spans="1:2" x14ac:dyDescent="0.55000000000000004">
      <c r="A228" s="3" t="s">
        <v>58</v>
      </c>
      <c r="B228" s="5">
        <v>8820</v>
      </c>
    </row>
    <row r="229" spans="1:2" x14ac:dyDescent="0.55000000000000004">
      <c r="A229" s="2" t="s">
        <v>13</v>
      </c>
      <c r="B229" s="5">
        <v>7942.1875</v>
      </c>
    </row>
    <row r="230" spans="1:2" x14ac:dyDescent="0.55000000000000004">
      <c r="A230" s="3" t="s">
        <v>35</v>
      </c>
      <c r="B230" s="5">
        <v>8562.5</v>
      </c>
    </row>
    <row r="231" spans="1:2" x14ac:dyDescent="0.55000000000000004">
      <c r="A231" s="3" t="s">
        <v>36</v>
      </c>
      <c r="B231" s="5">
        <v>8022.5</v>
      </c>
    </row>
    <row r="232" spans="1:2" x14ac:dyDescent="0.55000000000000004">
      <c r="A232" s="3" t="s">
        <v>37</v>
      </c>
      <c r="B232" s="5">
        <v>7470</v>
      </c>
    </row>
    <row r="233" spans="1:2" x14ac:dyDescent="0.55000000000000004">
      <c r="A233" s="3" t="s">
        <v>38</v>
      </c>
      <c r="B233" s="5">
        <v>7085</v>
      </c>
    </row>
    <row r="234" spans="1:2" x14ac:dyDescent="0.55000000000000004">
      <c r="A234" s="3" t="s">
        <v>39</v>
      </c>
      <c r="B234" s="5">
        <v>6892.5</v>
      </c>
    </row>
    <row r="235" spans="1:2" x14ac:dyDescent="0.55000000000000004">
      <c r="A235" s="3" t="s">
        <v>40</v>
      </c>
      <c r="B235" s="5">
        <v>6817.5</v>
      </c>
    </row>
    <row r="236" spans="1:2" x14ac:dyDescent="0.55000000000000004">
      <c r="A236" s="3" t="s">
        <v>41</v>
      </c>
      <c r="B236" s="5">
        <v>6915</v>
      </c>
    </row>
    <row r="237" spans="1:2" x14ac:dyDescent="0.55000000000000004">
      <c r="A237" s="3" t="s">
        <v>42</v>
      </c>
      <c r="B237" s="5">
        <v>7230</v>
      </c>
    </row>
    <row r="238" spans="1:2" x14ac:dyDescent="0.55000000000000004">
      <c r="A238" s="3" t="s">
        <v>43</v>
      </c>
      <c r="B238" s="5">
        <v>7652.5</v>
      </c>
    </row>
    <row r="239" spans="1:2" x14ac:dyDescent="0.55000000000000004">
      <c r="A239" s="3" t="s">
        <v>44</v>
      </c>
      <c r="B239" s="5">
        <v>8055</v>
      </c>
    </row>
    <row r="240" spans="1:2" x14ac:dyDescent="0.55000000000000004">
      <c r="A240" s="3" t="s">
        <v>45</v>
      </c>
      <c r="B240" s="5">
        <v>8347.5</v>
      </c>
    </row>
    <row r="241" spans="1:2" x14ac:dyDescent="0.55000000000000004">
      <c r="A241" s="3" t="s">
        <v>46</v>
      </c>
      <c r="B241" s="5">
        <v>8480</v>
      </c>
    </row>
    <row r="242" spans="1:2" x14ac:dyDescent="0.55000000000000004">
      <c r="A242" s="3" t="s">
        <v>47</v>
      </c>
      <c r="B242" s="5">
        <v>8435</v>
      </c>
    </row>
    <row r="243" spans="1:2" x14ac:dyDescent="0.55000000000000004">
      <c r="A243" s="3" t="s">
        <v>48</v>
      </c>
      <c r="B243" s="5">
        <v>8302.5</v>
      </c>
    </row>
    <row r="244" spans="1:2" x14ac:dyDescent="0.55000000000000004">
      <c r="A244" s="3" t="s">
        <v>49</v>
      </c>
      <c r="B244" s="5">
        <v>8175</v>
      </c>
    </row>
    <row r="245" spans="1:2" x14ac:dyDescent="0.55000000000000004">
      <c r="A245" s="3" t="s">
        <v>50</v>
      </c>
      <c r="B245" s="5">
        <v>8107.5</v>
      </c>
    </row>
    <row r="246" spans="1:2" x14ac:dyDescent="0.55000000000000004">
      <c r="A246" s="3" t="s">
        <v>51</v>
      </c>
      <c r="B246" s="5">
        <v>8037.5</v>
      </c>
    </row>
    <row r="247" spans="1:2" x14ac:dyDescent="0.55000000000000004">
      <c r="A247" s="3" t="s">
        <v>52</v>
      </c>
      <c r="B247" s="5">
        <v>8010</v>
      </c>
    </row>
    <row r="248" spans="1:2" x14ac:dyDescent="0.55000000000000004">
      <c r="A248" s="3" t="s">
        <v>53</v>
      </c>
      <c r="B248" s="5">
        <v>8020</v>
      </c>
    </row>
    <row r="249" spans="1:2" x14ac:dyDescent="0.55000000000000004">
      <c r="A249" s="3" t="s">
        <v>54</v>
      </c>
      <c r="B249" s="5">
        <v>8177.5</v>
      </c>
    </row>
    <row r="250" spans="1:2" x14ac:dyDescent="0.55000000000000004">
      <c r="A250" s="3" t="s">
        <v>55</v>
      </c>
      <c r="B250" s="5">
        <v>8365</v>
      </c>
    </row>
    <row r="251" spans="1:2" x14ac:dyDescent="0.55000000000000004">
      <c r="A251" s="3" t="s">
        <v>56</v>
      </c>
      <c r="B251" s="5">
        <v>8460</v>
      </c>
    </row>
    <row r="252" spans="1:2" x14ac:dyDescent="0.55000000000000004">
      <c r="A252" s="3" t="s">
        <v>57</v>
      </c>
      <c r="B252" s="5">
        <v>8460</v>
      </c>
    </row>
    <row r="253" spans="1:2" x14ac:dyDescent="0.55000000000000004">
      <c r="A253" s="3" t="s">
        <v>58</v>
      </c>
      <c r="B253" s="5">
        <v>8532.5</v>
      </c>
    </row>
    <row r="254" spans="1:2" x14ac:dyDescent="0.55000000000000004">
      <c r="A254" s="2" t="s">
        <v>14</v>
      </c>
      <c r="B254" s="5">
        <v>7983.854166666667</v>
      </c>
    </row>
    <row r="255" spans="1:2" x14ac:dyDescent="0.55000000000000004">
      <c r="A255" s="3" t="s">
        <v>35</v>
      </c>
      <c r="B255" s="5">
        <v>8632.5</v>
      </c>
    </row>
    <row r="256" spans="1:2" x14ac:dyDescent="0.55000000000000004">
      <c r="A256" s="3" t="s">
        <v>36</v>
      </c>
      <c r="B256" s="5">
        <v>8490</v>
      </c>
    </row>
    <row r="257" spans="1:2" x14ac:dyDescent="0.55000000000000004">
      <c r="A257" s="3" t="s">
        <v>37</v>
      </c>
      <c r="B257" s="5">
        <v>7987.5</v>
      </c>
    </row>
    <row r="258" spans="1:2" x14ac:dyDescent="0.55000000000000004">
      <c r="A258" s="3" t="s">
        <v>38</v>
      </c>
      <c r="B258" s="5">
        <v>7460</v>
      </c>
    </row>
    <row r="259" spans="1:2" x14ac:dyDescent="0.55000000000000004">
      <c r="A259" s="3" t="s">
        <v>39</v>
      </c>
      <c r="B259" s="5">
        <v>7035</v>
      </c>
    </row>
    <row r="260" spans="1:2" x14ac:dyDescent="0.55000000000000004">
      <c r="A260" s="3" t="s">
        <v>40</v>
      </c>
      <c r="B260" s="5">
        <v>6772.5</v>
      </c>
    </row>
    <row r="261" spans="1:2" x14ac:dyDescent="0.55000000000000004">
      <c r="A261" s="3" t="s">
        <v>41</v>
      </c>
      <c r="B261" s="5">
        <v>6635</v>
      </c>
    </row>
    <row r="262" spans="1:2" x14ac:dyDescent="0.55000000000000004">
      <c r="A262" s="3" t="s">
        <v>42</v>
      </c>
      <c r="B262" s="5">
        <v>6637.5</v>
      </c>
    </row>
    <row r="263" spans="1:2" x14ac:dyDescent="0.55000000000000004">
      <c r="A263" s="3" t="s">
        <v>43</v>
      </c>
      <c r="B263" s="5">
        <v>6782.5</v>
      </c>
    </row>
    <row r="264" spans="1:2" x14ac:dyDescent="0.55000000000000004">
      <c r="A264" s="3" t="s">
        <v>44</v>
      </c>
      <c r="B264" s="5">
        <v>7160</v>
      </c>
    </row>
    <row r="265" spans="1:2" x14ac:dyDescent="0.55000000000000004">
      <c r="A265" s="3" t="s">
        <v>45</v>
      </c>
      <c r="B265" s="5">
        <v>7570</v>
      </c>
    </row>
    <row r="266" spans="1:2" x14ac:dyDescent="0.55000000000000004">
      <c r="A266" s="3" t="s">
        <v>46</v>
      </c>
      <c r="B266" s="5">
        <v>8005</v>
      </c>
    </row>
    <row r="267" spans="1:2" x14ac:dyDescent="0.55000000000000004">
      <c r="A267" s="3" t="s">
        <v>47</v>
      </c>
      <c r="B267" s="5">
        <v>8257.5</v>
      </c>
    </row>
    <row r="268" spans="1:2" x14ac:dyDescent="0.55000000000000004">
      <c r="A268" s="3" t="s">
        <v>48</v>
      </c>
      <c r="B268" s="5">
        <v>8310</v>
      </c>
    </row>
    <row r="269" spans="1:2" x14ac:dyDescent="0.55000000000000004">
      <c r="A269" s="3" t="s">
        <v>49</v>
      </c>
      <c r="B269" s="5">
        <v>8280</v>
      </c>
    </row>
    <row r="270" spans="1:2" x14ac:dyDescent="0.55000000000000004">
      <c r="A270" s="3" t="s">
        <v>50</v>
      </c>
      <c r="B270" s="5">
        <v>8330</v>
      </c>
    </row>
    <row r="271" spans="1:2" x14ac:dyDescent="0.55000000000000004">
      <c r="A271" s="3" t="s">
        <v>51</v>
      </c>
      <c r="B271" s="5">
        <v>8392.5</v>
      </c>
    </row>
    <row r="272" spans="1:2" x14ac:dyDescent="0.55000000000000004">
      <c r="A272" s="3" t="s">
        <v>52</v>
      </c>
      <c r="B272" s="5">
        <v>8497.5</v>
      </c>
    </row>
    <row r="273" spans="1:2" x14ac:dyDescent="0.55000000000000004">
      <c r="A273" s="3" t="s">
        <v>53</v>
      </c>
      <c r="B273" s="5">
        <v>8607.5</v>
      </c>
    </row>
    <row r="274" spans="1:2" x14ac:dyDescent="0.55000000000000004">
      <c r="A274" s="3" t="s">
        <v>54</v>
      </c>
      <c r="B274" s="5">
        <v>8710</v>
      </c>
    </row>
    <row r="275" spans="1:2" x14ac:dyDescent="0.55000000000000004">
      <c r="A275" s="3" t="s">
        <v>55</v>
      </c>
      <c r="B275" s="5">
        <v>8720</v>
      </c>
    </row>
    <row r="276" spans="1:2" x14ac:dyDescent="0.55000000000000004">
      <c r="A276" s="3" t="s">
        <v>56</v>
      </c>
      <c r="B276" s="5">
        <v>8770</v>
      </c>
    </row>
    <row r="277" spans="1:2" x14ac:dyDescent="0.55000000000000004">
      <c r="A277" s="3" t="s">
        <v>57</v>
      </c>
      <c r="B277" s="5">
        <v>8780</v>
      </c>
    </row>
    <row r="278" spans="1:2" x14ac:dyDescent="0.55000000000000004">
      <c r="A278" s="3" t="s">
        <v>58</v>
      </c>
      <c r="B278" s="5">
        <v>8790</v>
      </c>
    </row>
    <row r="279" spans="1:2" x14ac:dyDescent="0.55000000000000004">
      <c r="A279" s="2" t="s">
        <v>15</v>
      </c>
      <c r="B279" s="5">
        <v>8087.395833333333</v>
      </c>
    </row>
    <row r="280" spans="1:2" x14ac:dyDescent="0.55000000000000004">
      <c r="A280" s="3" t="s">
        <v>35</v>
      </c>
      <c r="B280" s="5">
        <v>8780</v>
      </c>
    </row>
    <row r="281" spans="1:2" x14ac:dyDescent="0.55000000000000004">
      <c r="A281" s="3" t="s">
        <v>36</v>
      </c>
      <c r="B281" s="5">
        <v>8527.5</v>
      </c>
    </row>
    <row r="282" spans="1:2" x14ac:dyDescent="0.55000000000000004">
      <c r="A282" s="3" t="s">
        <v>37</v>
      </c>
      <c r="B282" s="5">
        <v>8002.5</v>
      </c>
    </row>
    <row r="283" spans="1:2" x14ac:dyDescent="0.55000000000000004">
      <c r="A283" s="3" t="s">
        <v>38</v>
      </c>
      <c r="B283" s="5">
        <v>7480</v>
      </c>
    </row>
    <row r="284" spans="1:2" x14ac:dyDescent="0.55000000000000004">
      <c r="A284" s="3" t="s">
        <v>39</v>
      </c>
      <c r="B284" s="5">
        <v>7107.5</v>
      </c>
    </row>
    <row r="285" spans="1:2" x14ac:dyDescent="0.55000000000000004">
      <c r="A285" s="3" t="s">
        <v>40</v>
      </c>
      <c r="B285" s="5">
        <v>6892.5</v>
      </c>
    </row>
    <row r="286" spans="1:2" x14ac:dyDescent="0.55000000000000004">
      <c r="A286" s="3" t="s">
        <v>41</v>
      </c>
      <c r="B286" s="5">
        <v>6875</v>
      </c>
    </row>
    <row r="287" spans="1:2" x14ac:dyDescent="0.55000000000000004">
      <c r="A287" s="3" t="s">
        <v>42</v>
      </c>
      <c r="B287" s="5">
        <v>7172.5</v>
      </c>
    </row>
    <row r="288" spans="1:2" x14ac:dyDescent="0.55000000000000004">
      <c r="A288" s="3" t="s">
        <v>43</v>
      </c>
      <c r="B288" s="5">
        <v>7627.5</v>
      </c>
    </row>
    <row r="289" spans="1:2" x14ac:dyDescent="0.55000000000000004">
      <c r="A289" s="3" t="s">
        <v>44</v>
      </c>
      <c r="B289" s="5">
        <v>8012.5</v>
      </c>
    </row>
    <row r="290" spans="1:2" x14ac:dyDescent="0.55000000000000004">
      <c r="A290" s="3" t="s">
        <v>45</v>
      </c>
      <c r="B290" s="5">
        <v>8302.5</v>
      </c>
    </row>
    <row r="291" spans="1:2" x14ac:dyDescent="0.55000000000000004">
      <c r="A291" s="3" t="s">
        <v>46</v>
      </c>
      <c r="B291" s="5">
        <v>8452.5</v>
      </c>
    </row>
    <row r="292" spans="1:2" x14ac:dyDescent="0.55000000000000004">
      <c r="A292" s="3" t="s">
        <v>47</v>
      </c>
      <c r="B292" s="5">
        <v>8395</v>
      </c>
    </row>
    <row r="293" spans="1:2" x14ac:dyDescent="0.55000000000000004">
      <c r="A293" s="3" t="s">
        <v>48</v>
      </c>
      <c r="B293" s="5">
        <v>8265</v>
      </c>
    </row>
    <row r="294" spans="1:2" x14ac:dyDescent="0.55000000000000004">
      <c r="A294" s="3" t="s">
        <v>49</v>
      </c>
      <c r="B294" s="5">
        <v>8160</v>
      </c>
    </row>
    <row r="295" spans="1:2" x14ac:dyDescent="0.55000000000000004">
      <c r="A295" s="3" t="s">
        <v>50</v>
      </c>
      <c r="B295" s="5">
        <v>8090</v>
      </c>
    </row>
    <row r="296" spans="1:2" x14ac:dyDescent="0.55000000000000004">
      <c r="A296" s="3" t="s">
        <v>51</v>
      </c>
      <c r="B296" s="5">
        <v>8037.5</v>
      </c>
    </row>
    <row r="297" spans="1:2" x14ac:dyDescent="0.55000000000000004">
      <c r="A297" s="3" t="s">
        <v>52</v>
      </c>
      <c r="B297" s="5">
        <v>8090</v>
      </c>
    </row>
    <row r="298" spans="1:2" x14ac:dyDescent="0.55000000000000004">
      <c r="A298" s="3" t="s">
        <v>53</v>
      </c>
      <c r="B298" s="5">
        <v>8310</v>
      </c>
    </row>
    <row r="299" spans="1:2" x14ac:dyDescent="0.55000000000000004">
      <c r="A299" s="3" t="s">
        <v>54</v>
      </c>
      <c r="B299" s="5">
        <v>8535</v>
      </c>
    </row>
    <row r="300" spans="1:2" x14ac:dyDescent="0.55000000000000004">
      <c r="A300" s="3" t="s">
        <v>55</v>
      </c>
      <c r="B300" s="5">
        <v>8680</v>
      </c>
    </row>
    <row r="301" spans="1:2" x14ac:dyDescent="0.55000000000000004">
      <c r="A301" s="3" t="s">
        <v>56</v>
      </c>
      <c r="B301" s="5">
        <v>8742.5</v>
      </c>
    </row>
    <row r="302" spans="1:2" x14ac:dyDescent="0.55000000000000004">
      <c r="A302" s="3" t="s">
        <v>57</v>
      </c>
      <c r="B302" s="5">
        <v>8780</v>
      </c>
    </row>
    <row r="303" spans="1:2" x14ac:dyDescent="0.55000000000000004">
      <c r="A303" s="3" t="s">
        <v>58</v>
      </c>
      <c r="B303" s="5">
        <v>8780</v>
      </c>
    </row>
    <row r="304" spans="1:2" x14ac:dyDescent="0.55000000000000004">
      <c r="A304" s="2" t="s">
        <v>16</v>
      </c>
      <c r="B304" s="5">
        <v>7992.1875</v>
      </c>
    </row>
    <row r="305" spans="1:2" x14ac:dyDescent="0.55000000000000004">
      <c r="A305" s="3" t="s">
        <v>35</v>
      </c>
      <c r="B305" s="5">
        <v>8562.5</v>
      </c>
    </row>
    <row r="306" spans="1:2" x14ac:dyDescent="0.55000000000000004">
      <c r="A306" s="3" t="s">
        <v>36</v>
      </c>
      <c r="B306" s="5">
        <v>8040</v>
      </c>
    </row>
    <row r="307" spans="1:2" x14ac:dyDescent="0.55000000000000004">
      <c r="A307" s="3" t="s">
        <v>37</v>
      </c>
      <c r="B307" s="5">
        <v>7505</v>
      </c>
    </row>
    <row r="308" spans="1:2" x14ac:dyDescent="0.55000000000000004">
      <c r="A308" s="3" t="s">
        <v>38</v>
      </c>
      <c r="B308" s="5">
        <v>7115</v>
      </c>
    </row>
    <row r="309" spans="1:2" x14ac:dyDescent="0.55000000000000004">
      <c r="A309" s="3" t="s">
        <v>39</v>
      </c>
      <c r="B309" s="5">
        <v>6845</v>
      </c>
    </row>
    <row r="310" spans="1:2" x14ac:dyDescent="0.55000000000000004">
      <c r="A310" s="3" t="s">
        <v>40</v>
      </c>
      <c r="B310" s="5">
        <v>6697.5</v>
      </c>
    </row>
    <row r="311" spans="1:2" x14ac:dyDescent="0.55000000000000004">
      <c r="A311" s="3" t="s">
        <v>41</v>
      </c>
      <c r="B311" s="5">
        <v>6767.5</v>
      </c>
    </row>
    <row r="312" spans="1:2" x14ac:dyDescent="0.55000000000000004">
      <c r="A312" s="3" t="s">
        <v>42</v>
      </c>
      <c r="B312" s="5">
        <v>7135</v>
      </c>
    </row>
    <row r="313" spans="1:2" x14ac:dyDescent="0.55000000000000004">
      <c r="A313" s="3" t="s">
        <v>43</v>
      </c>
      <c r="B313" s="5">
        <v>7662.5</v>
      </c>
    </row>
    <row r="314" spans="1:2" x14ac:dyDescent="0.55000000000000004">
      <c r="A314" s="3" t="s">
        <v>44</v>
      </c>
      <c r="B314" s="5">
        <v>8150</v>
      </c>
    </row>
    <row r="315" spans="1:2" x14ac:dyDescent="0.55000000000000004">
      <c r="A315" s="3" t="s">
        <v>45</v>
      </c>
      <c r="B315" s="5">
        <v>8445</v>
      </c>
    </row>
    <row r="316" spans="1:2" x14ac:dyDescent="0.55000000000000004">
      <c r="A316" s="3" t="s">
        <v>46</v>
      </c>
      <c r="B316" s="5">
        <v>8615</v>
      </c>
    </row>
    <row r="317" spans="1:2" x14ac:dyDescent="0.55000000000000004">
      <c r="A317" s="3" t="s">
        <v>47</v>
      </c>
      <c r="B317" s="5">
        <v>8632.5</v>
      </c>
    </row>
    <row r="318" spans="1:2" x14ac:dyDescent="0.55000000000000004">
      <c r="A318" s="3" t="s">
        <v>48</v>
      </c>
      <c r="B318" s="5">
        <v>8472.5</v>
      </c>
    </row>
    <row r="319" spans="1:2" x14ac:dyDescent="0.55000000000000004">
      <c r="A319" s="3" t="s">
        <v>49</v>
      </c>
      <c r="B319" s="5">
        <v>8302.5</v>
      </c>
    </row>
    <row r="320" spans="1:2" x14ac:dyDescent="0.55000000000000004">
      <c r="A320" s="3" t="s">
        <v>50</v>
      </c>
      <c r="B320" s="5">
        <v>8167.5</v>
      </c>
    </row>
    <row r="321" spans="1:2" x14ac:dyDescent="0.55000000000000004">
      <c r="A321" s="3" t="s">
        <v>51</v>
      </c>
      <c r="B321" s="5">
        <v>8100</v>
      </c>
    </row>
    <row r="322" spans="1:2" x14ac:dyDescent="0.55000000000000004">
      <c r="A322" s="3" t="s">
        <v>52</v>
      </c>
      <c r="B322" s="5">
        <v>8040</v>
      </c>
    </row>
    <row r="323" spans="1:2" x14ac:dyDescent="0.55000000000000004">
      <c r="A323" s="3" t="s">
        <v>53</v>
      </c>
      <c r="B323" s="5">
        <v>8097.5</v>
      </c>
    </row>
    <row r="324" spans="1:2" x14ac:dyDescent="0.55000000000000004">
      <c r="A324" s="3" t="s">
        <v>54</v>
      </c>
      <c r="B324" s="5">
        <v>8275</v>
      </c>
    </row>
    <row r="325" spans="1:2" x14ac:dyDescent="0.55000000000000004">
      <c r="A325" s="3" t="s">
        <v>55</v>
      </c>
      <c r="B325" s="5">
        <v>8480</v>
      </c>
    </row>
    <row r="326" spans="1:2" x14ac:dyDescent="0.55000000000000004">
      <c r="A326" s="3" t="s">
        <v>56</v>
      </c>
      <c r="B326" s="5">
        <v>8600</v>
      </c>
    </row>
    <row r="327" spans="1:2" x14ac:dyDescent="0.55000000000000004">
      <c r="A327" s="3" t="s">
        <v>57</v>
      </c>
      <c r="B327" s="5">
        <v>8590</v>
      </c>
    </row>
    <row r="328" spans="1:2" x14ac:dyDescent="0.55000000000000004">
      <c r="A328" s="3" t="s">
        <v>58</v>
      </c>
      <c r="B328" s="5">
        <v>8515</v>
      </c>
    </row>
    <row r="329" spans="1:2" x14ac:dyDescent="0.55000000000000004">
      <c r="A329" s="2" t="s">
        <v>17</v>
      </c>
      <c r="B329" s="5">
        <v>8021.979166666667</v>
      </c>
    </row>
    <row r="330" spans="1:2" x14ac:dyDescent="0.55000000000000004">
      <c r="A330" s="3" t="s">
        <v>35</v>
      </c>
      <c r="B330" s="5">
        <v>8347.5</v>
      </c>
    </row>
    <row r="331" spans="1:2" x14ac:dyDescent="0.55000000000000004">
      <c r="A331" s="3" t="s">
        <v>36</v>
      </c>
      <c r="B331" s="5">
        <v>7985</v>
      </c>
    </row>
    <row r="332" spans="1:2" x14ac:dyDescent="0.55000000000000004">
      <c r="A332" s="3" t="s">
        <v>37</v>
      </c>
      <c r="B332" s="5">
        <v>7512.5</v>
      </c>
    </row>
    <row r="333" spans="1:2" x14ac:dyDescent="0.55000000000000004">
      <c r="A333" s="3" t="s">
        <v>38</v>
      </c>
      <c r="B333" s="5">
        <v>7085</v>
      </c>
    </row>
    <row r="334" spans="1:2" x14ac:dyDescent="0.55000000000000004">
      <c r="A334" s="3" t="s">
        <v>39</v>
      </c>
      <c r="B334" s="5">
        <v>6790</v>
      </c>
    </row>
    <row r="335" spans="1:2" x14ac:dyDescent="0.55000000000000004">
      <c r="A335" s="3" t="s">
        <v>40</v>
      </c>
      <c r="B335" s="5">
        <v>6625</v>
      </c>
    </row>
    <row r="336" spans="1:2" x14ac:dyDescent="0.55000000000000004">
      <c r="A336" s="3" t="s">
        <v>41</v>
      </c>
      <c r="B336" s="5">
        <v>6530</v>
      </c>
    </row>
    <row r="337" spans="1:2" x14ac:dyDescent="0.55000000000000004">
      <c r="A337" s="3" t="s">
        <v>42</v>
      </c>
      <c r="B337" s="5">
        <v>6500</v>
      </c>
    </row>
    <row r="338" spans="1:2" x14ac:dyDescent="0.55000000000000004">
      <c r="A338" s="3" t="s">
        <v>43</v>
      </c>
      <c r="B338" s="5">
        <v>6672.5</v>
      </c>
    </row>
    <row r="339" spans="1:2" x14ac:dyDescent="0.55000000000000004">
      <c r="A339" s="3" t="s">
        <v>44</v>
      </c>
      <c r="B339" s="5">
        <v>7255</v>
      </c>
    </row>
    <row r="340" spans="1:2" x14ac:dyDescent="0.55000000000000004">
      <c r="A340" s="3" t="s">
        <v>45</v>
      </c>
      <c r="B340" s="5">
        <v>7865</v>
      </c>
    </row>
    <row r="341" spans="1:2" x14ac:dyDescent="0.55000000000000004">
      <c r="A341" s="3" t="s">
        <v>46</v>
      </c>
      <c r="B341" s="5">
        <v>8320</v>
      </c>
    </row>
    <row r="342" spans="1:2" x14ac:dyDescent="0.55000000000000004">
      <c r="A342" s="3" t="s">
        <v>47</v>
      </c>
      <c r="B342" s="5">
        <v>8597.5</v>
      </c>
    </row>
    <row r="343" spans="1:2" x14ac:dyDescent="0.55000000000000004">
      <c r="A343" s="3" t="s">
        <v>48</v>
      </c>
      <c r="B343" s="5">
        <v>8772.5</v>
      </c>
    </row>
    <row r="344" spans="1:2" x14ac:dyDescent="0.55000000000000004">
      <c r="A344" s="3" t="s">
        <v>49</v>
      </c>
      <c r="B344" s="5">
        <v>8880</v>
      </c>
    </row>
    <row r="345" spans="1:2" x14ac:dyDescent="0.55000000000000004">
      <c r="A345" s="3" t="s">
        <v>50</v>
      </c>
      <c r="B345" s="5">
        <v>8870</v>
      </c>
    </row>
    <row r="346" spans="1:2" x14ac:dyDescent="0.55000000000000004">
      <c r="A346" s="3" t="s">
        <v>51</v>
      </c>
      <c r="B346" s="5">
        <v>8837.5</v>
      </c>
    </row>
    <row r="347" spans="1:2" x14ac:dyDescent="0.55000000000000004">
      <c r="A347" s="3" t="s">
        <v>52</v>
      </c>
      <c r="B347" s="5">
        <v>8830</v>
      </c>
    </row>
    <row r="348" spans="1:2" x14ac:dyDescent="0.55000000000000004">
      <c r="A348" s="3" t="s">
        <v>53</v>
      </c>
      <c r="B348" s="5">
        <v>8830</v>
      </c>
    </row>
    <row r="349" spans="1:2" x14ac:dyDescent="0.55000000000000004">
      <c r="A349" s="3" t="s">
        <v>54</v>
      </c>
      <c r="B349" s="5">
        <v>8772.5</v>
      </c>
    </row>
    <row r="350" spans="1:2" x14ac:dyDescent="0.55000000000000004">
      <c r="A350" s="3" t="s">
        <v>55</v>
      </c>
      <c r="B350" s="5">
        <v>8660</v>
      </c>
    </row>
    <row r="351" spans="1:2" x14ac:dyDescent="0.55000000000000004">
      <c r="A351" s="3" t="s">
        <v>56</v>
      </c>
      <c r="B351" s="5">
        <v>8610</v>
      </c>
    </row>
    <row r="352" spans="1:2" x14ac:dyDescent="0.55000000000000004">
      <c r="A352" s="3" t="s">
        <v>57</v>
      </c>
      <c r="B352" s="5">
        <v>8660</v>
      </c>
    </row>
    <row r="353" spans="1:2" x14ac:dyDescent="0.55000000000000004">
      <c r="A353" s="3" t="s">
        <v>58</v>
      </c>
      <c r="B353" s="5">
        <v>8720</v>
      </c>
    </row>
    <row r="354" spans="1:2" x14ac:dyDescent="0.55000000000000004">
      <c r="A354" s="2" t="s">
        <v>18</v>
      </c>
      <c r="B354" s="5">
        <v>8080.416666666667</v>
      </c>
    </row>
    <row r="355" spans="1:2" x14ac:dyDescent="0.55000000000000004">
      <c r="A355" s="3" t="s">
        <v>35</v>
      </c>
      <c r="B355" s="5">
        <v>8552.5</v>
      </c>
    </row>
    <row r="356" spans="1:2" x14ac:dyDescent="0.55000000000000004">
      <c r="A356" s="3" t="s">
        <v>36</v>
      </c>
      <c r="B356" s="5">
        <v>8082.5</v>
      </c>
    </row>
    <row r="357" spans="1:2" x14ac:dyDescent="0.55000000000000004">
      <c r="A357" s="3" t="s">
        <v>37</v>
      </c>
      <c r="B357" s="5">
        <v>7595</v>
      </c>
    </row>
    <row r="358" spans="1:2" x14ac:dyDescent="0.55000000000000004">
      <c r="A358" s="3" t="s">
        <v>38</v>
      </c>
      <c r="B358" s="5">
        <v>7190</v>
      </c>
    </row>
    <row r="359" spans="1:2" x14ac:dyDescent="0.55000000000000004">
      <c r="A359" s="3" t="s">
        <v>39</v>
      </c>
      <c r="B359" s="5">
        <v>6882.5</v>
      </c>
    </row>
    <row r="360" spans="1:2" x14ac:dyDescent="0.55000000000000004">
      <c r="A360" s="3" t="s">
        <v>40</v>
      </c>
      <c r="B360" s="5">
        <v>6682.5</v>
      </c>
    </row>
    <row r="361" spans="1:2" x14ac:dyDescent="0.55000000000000004">
      <c r="A361" s="3" t="s">
        <v>41</v>
      </c>
      <c r="B361" s="5">
        <v>6610</v>
      </c>
    </row>
    <row r="362" spans="1:2" x14ac:dyDescent="0.55000000000000004">
      <c r="A362" s="3" t="s">
        <v>42</v>
      </c>
      <c r="B362" s="5">
        <v>6830</v>
      </c>
    </row>
    <row r="363" spans="1:2" x14ac:dyDescent="0.55000000000000004">
      <c r="A363" s="3" t="s">
        <v>43</v>
      </c>
      <c r="B363" s="5">
        <v>7370</v>
      </c>
    </row>
    <row r="364" spans="1:2" x14ac:dyDescent="0.55000000000000004">
      <c r="A364" s="3" t="s">
        <v>44</v>
      </c>
      <c r="B364" s="5">
        <v>7927.5</v>
      </c>
    </row>
    <row r="365" spans="1:2" x14ac:dyDescent="0.55000000000000004">
      <c r="A365" s="3" t="s">
        <v>45</v>
      </c>
      <c r="B365" s="5">
        <v>8327.5</v>
      </c>
    </row>
    <row r="366" spans="1:2" x14ac:dyDescent="0.55000000000000004">
      <c r="A366" s="3" t="s">
        <v>46</v>
      </c>
      <c r="B366" s="5">
        <v>8562.5</v>
      </c>
    </row>
    <row r="367" spans="1:2" x14ac:dyDescent="0.55000000000000004">
      <c r="A367" s="3" t="s">
        <v>47</v>
      </c>
      <c r="B367" s="5">
        <v>8590</v>
      </c>
    </row>
    <row r="368" spans="1:2" x14ac:dyDescent="0.55000000000000004">
      <c r="A368" s="3" t="s">
        <v>48</v>
      </c>
      <c r="B368" s="5">
        <v>8497.5</v>
      </c>
    </row>
    <row r="369" spans="1:2" x14ac:dyDescent="0.55000000000000004">
      <c r="A369" s="3" t="s">
        <v>49</v>
      </c>
      <c r="B369" s="5">
        <v>8410</v>
      </c>
    </row>
    <row r="370" spans="1:2" x14ac:dyDescent="0.55000000000000004">
      <c r="A370" s="3" t="s">
        <v>50</v>
      </c>
      <c r="B370" s="5">
        <v>8330</v>
      </c>
    </row>
    <row r="371" spans="1:2" x14ac:dyDescent="0.55000000000000004">
      <c r="A371" s="3" t="s">
        <v>51</v>
      </c>
      <c r="B371" s="5">
        <v>8290</v>
      </c>
    </row>
    <row r="372" spans="1:2" x14ac:dyDescent="0.55000000000000004">
      <c r="A372" s="3" t="s">
        <v>52</v>
      </c>
      <c r="B372" s="5">
        <v>8445</v>
      </c>
    </row>
    <row r="373" spans="1:2" x14ac:dyDescent="0.55000000000000004">
      <c r="A373" s="3" t="s">
        <v>53</v>
      </c>
      <c r="B373" s="5">
        <v>8590</v>
      </c>
    </row>
    <row r="374" spans="1:2" x14ac:dyDescent="0.55000000000000004">
      <c r="A374" s="3" t="s">
        <v>54</v>
      </c>
      <c r="B374" s="5">
        <v>8725</v>
      </c>
    </row>
    <row r="375" spans="1:2" x14ac:dyDescent="0.55000000000000004">
      <c r="A375" s="3" t="s">
        <v>55</v>
      </c>
      <c r="B375" s="5">
        <v>8820</v>
      </c>
    </row>
    <row r="376" spans="1:2" x14ac:dyDescent="0.55000000000000004">
      <c r="A376" s="3" t="s">
        <v>56</v>
      </c>
      <c r="B376" s="5">
        <v>8860</v>
      </c>
    </row>
    <row r="377" spans="1:2" x14ac:dyDescent="0.55000000000000004">
      <c r="A377" s="3" t="s">
        <v>57</v>
      </c>
      <c r="B377" s="5">
        <v>8880</v>
      </c>
    </row>
    <row r="378" spans="1:2" x14ac:dyDescent="0.55000000000000004">
      <c r="A378" s="3" t="s">
        <v>58</v>
      </c>
      <c r="B378" s="5">
        <v>8880</v>
      </c>
    </row>
    <row r="379" spans="1:2" x14ac:dyDescent="0.55000000000000004">
      <c r="A379" s="2" t="s">
        <v>19</v>
      </c>
      <c r="B379" s="5">
        <v>8159.0625</v>
      </c>
    </row>
    <row r="380" spans="1:2" x14ac:dyDescent="0.55000000000000004">
      <c r="A380" s="3" t="s">
        <v>35</v>
      </c>
      <c r="B380" s="5">
        <v>8617.5</v>
      </c>
    </row>
    <row r="381" spans="1:2" x14ac:dyDescent="0.55000000000000004">
      <c r="A381" s="3" t="s">
        <v>36</v>
      </c>
      <c r="B381" s="5">
        <v>8075</v>
      </c>
    </row>
    <row r="382" spans="1:2" x14ac:dyDescent="0.55000000000000004">
      <c r="A382" s="3" t="s">
        <v>37</v>
      </c>
      <c r="B382" s="5">
        <v>7552.5</v>
      </c>
    </row>
    <row r="383" spans="1:2" x14ac:dyDescent="0.55000000000000004">
      <c r="A383" s="3" t="s">
        <v>38</v>
      </c>
      <c r="B383" s="5">
        <v>7200</v>
      </c>
    </row>
    <row r="384" spans="1:2" x14ac:dyDescent="0.55000000000000004">
      <c r="A384" s="3" t="s">
        <v>39</v>
      </c>
      <c r="B384" s="5">
        <v>7012.5</v>
      </c>
    </row>
    <row r="385" spans="1:2" x14ac:dyDescent="0.55000000000000004">
      <c r="A385" s="3" t="s">
        <v>40</v>
      </c>
      <c r="B385" s="5">
        <v>6910</v>
      </c>
    </row>
    <row r="386" spans="1:2" x14ac:dyDescent="0.55000000000000004">
      <c r="A386" s="3" t="s">
        <v>41</v>
      </c>
      <c r="B386" s="5">
        <v>6895</v>
      </c>
    </row>
    <row r="387" spans="1:2" x14ac:dyDescent="0.55000000000000004">
      <c r="A387" s="3" t="s">
        <v>42</v>
      </c>
      <c r="B387" s="5">
        <v>7150</v>
      </c>
    </row>
    <row r="388" spans="1:2" x14ac:dyDescent="0.55000000000000004">
      <c r="A388" s="3" t="s">
        <v>43</v>
      </c>
      <c r="B388" s="5">
        <v>7665</v>
      </c>
    </row>
    <row r="389" spans="1:2" x14ac:dyDescent="0.55000000000000004">
      <c r="A389" s="3" t="s">
        <v>44</v>
      </c>
      <c r="B389" s="5">
        <v>8162.5</v>
      </c>
    </row>
    <row r="390" spans="1:2" x14ac:dyDescent="0.55000000000000004">
      <c r="A390" s="3" t="s">
        <v>45</v>
      </c>
      <c r="B390" s="5">
        <v>8575</v>
      </c>
    </row>
    <row r="391" spans="1:2" x14ac:dyDescent="0.55000000000000004">
      <c r="A391" s="3" t="s">
        <v>46</v>
      </c>
      <c r="B391" s="5">
        <v>8835</v>
      </c>
    </row>
    <row r="392" spans="1:2" x14ac:dyDescent="0.55000000000000004">
      <c r="A392" s="3" t="s">
        <v>47</v>
      </c>
      <c r="B392" s="5">
        <v>8870</v>
      </c>
    </row>
    <row r="393" spans="1:2" x14ac:dyDescent="0.55000000000000004">
      <c r="A393" s="3" t="s">
        <v>48</v>
      </c>
      <c r="B393" s="5">
        <v>8790</v>
      </c>
    </row>
    <row r="394" spans="1:2" x14ac:dyDescent="0.55000000000000004">
      <c r="A394" s="3" t="s">
        <v>49</v>
      </c>
      <c r="B394" s="5">
        <v>8562.5</v>
      </c>
    </row>
    <row r="395" spans="1:2" x14ac:dyDescent="0.55000000000000004">
      <c r="A395" s="3" t="s">
        <v>50</v>
      </c>
      <c r="B395" s="5">
        <v>8357.5</v>
      </c>
    </row>
    <row r="396" spans="1:2" x14ac:dyDescent="0.55000000000000004">
      <c r="A396" s="3" t="s">
        <v>51</v>
      </c>
      <c r="B396" s="5">
        <v>8270</v>
      </c>
    </row>
    <row r="397" spans="1:2" x14ac:dyDescent="0.55000000000000004">
      <c r="A397" s="3" t="s">
        <v>52</v>
      </c>
      <c r="B397" s="5">
        <v>8305</v>
      </c>
    </row>
    <row r="398" spans="1:2" x14ac:dyDescent="0.55000000000000004">
      <c r="A398" s="3" t="s">
        <v>53</v>
      </c>
      <c r="B398" s="5">
        <v>8417.5</v>
      </c>
    </row>
    <row r="399" spans="1:2" x14ac:dyDescent="0.55000000000000004">
      <c r="A399" s="3" t="s">
        <v>54</v>
      </c>
      <c r="B399" s="5">
        <v>8555</v>
      </c>
    </row>
    <row r="400" spans="1:2" x14ac:dyDescent="0.55000000000000004">
      <c r="A400" s="3" t="s">
        <v>55</v>
      </c>
      <c r="B400" s="5">
        <v>8700</v>
      </c>
    </row>
    <row r="401" spans="1:2" x14ac:dyDescent="0.55000000000000004">
      <c r="A401" s="3" t="s">
        <v>56</v>
      </c>
      <c r="B401" s="5">
        <v>8810</v>
      </c>
    </row>
    <row r="402" spans="1:2" x14ac:dyDescent="0.55000000000000004">
      <c r="A402" s="3" t="s">
        <v>57</v>
      </c>
      <c r="B402" s="5">
        <v>8820</v>
      </c>
    </row>
    <row r="403" spans="1:2" x14ac:dyDescent="0.55000000000000004">
      <c r="A403" s="3" t="s">
        <v>58</v>
      </c>
      <c r="B403" s="5">
        <v>8710</v>
      </c>
    </row>
    <row r="404" spans="1:2" x14ac:dyDescent="0.55000000000000004">
      <c r="A404" s="2" t="s">
        <v>20</v>
      </c>
      <c r="B404" s="5">
        <v>8001.666666666667</v>
      </c>
    </row>
    <row r="405" spans="1:2" x14ac:dyDescent="0.55000000000000004">
      <c r="A405" s="3" t="s">
        <v>35</v>
      </c>
      <c r="B405" s="5">
        <v>8402.5</v>
      </c>
    </row>
    <row r="406" spans="1:2" x14ac:dyDescent="0.55000000000000004">
      <c r="A406" s="3" t="s">
        <v>36</v>
      </c>
      <c r="B406" s="5">
        <v>7902.5</v>
      </c>
    </row>
    <row r="407" spans="1:2" x14ac:dyDescent="0.55000000000000004">
      <c r="A407" s="3" t="s">
        <v>37</v>
      </c>
      <c r="B407" s="5">
        <v>7420</v>
      </c>
    </row>
    <row r="408" spans="1:2" x14ac:dyDescent="0.55000000000000004">
      <c r="A408" s="3" t="s">
        <v>38</v>
      </c>
      <c r="B408" s="5">
        <v>7055</v>
      </c>
    </row>
    <row r="409" spans="1:2" x14ac:dyDescent="0.55000000000000004">
      <c r="A409" s="3" t="s">
        <v>39</v>
      </c>
      <c r="B409" s="5">
        <v>6790</v>
      </c>
    </row>
    <row r="410" spans="1:2" x14ac:dyDescent="0.55000000000000004">
      <c r="A410" s="3" t="s">
        <v>40</v>
      </c>
      <c r="B410" s="5">
        <v>6637.5</v>
      </c>
    </row>
    <row r="411" spans="1:2" x14ac:dyDescent="0.55000000000000004">
      <c r="A411" s="3" t="s">
        <v>41</v>
      </c>
      <c r="B411" s="5">
        <v>6550</v>
      </c>
    </row>
    <row r="412" spans="1:2" x14ac:dyDescent="0.55000000000000004">
      <c r="A412" s="3" t="s">
        <v>42</v>
      </c>
      <c r="B412" s="5">
        <v>6557.5</v>
      </c>
    </row>
    <row r="413" spans="1:2" x14ac:dyDescent="0.55000000000000004">
      <c r="A413" s="3" t="s">
        <v>43</v>
      </c>
      <c r="B413" s="5">
        <v>6825</v>
      </c>
    </row>
    <row r="414" spans="1:2" x14ac:dyDescent="0.55000000000000004">
      <c r="A414" s="3" t="s">
        <v>44</v>
      </c>
      <c r="B414" s="5">
        <v>7407.5</v>
      </c>
    </row>
    <row r="415" spans="1:2" x14ac:dyDescent="0.55000000000000004">
      <c r="A415" s="3" t="s">
        <v>45</v>
      </c>
      <c r="B415" s="5">
        <v>7982.5</v>
      </c>
    </row>
    <row r="416" spans="1:2" x14ac:dyDescent="0.55000000000000004">
      <c r="A416" s="3" t="s">
        <v>46</v>
      </c>
      <c r="B416" s="5">
        <v>8385</v>
      </c>
    </row>
    <row r="417" spans="1:2" x14ac:dyDescent="0.55000000000000004">
      <c r="A417" s="3" t="s">
        <v>47</v>
      </c>
      <c r="B417" s="5">
        <v>8562.5</v>
      </c>
    </row>
    <row r="418" spans="1:2" x14ac:dyDescent="0.55000000000000004">
      <c r="A418" s="3" t="s">
        <v>48</v>
      </c>
      <c r="B418" s="5">
        <v>8562.5</v>
      </c>
    </row>
    <row r="419" spans="1:2" x14ac:dyDescent="0.55000000000000004">
      <c r="A419" s="3" t="s">
        <v>49</v>
      </c>
      <c r="B419" s="5">
        <v>8502.5</v>
      </c>
    </row>
    <row r="420" spans="1:2" x14ac:dyDescent="0.55000000000000004">
      <c r="A420" s="3" t="s">
        <v>50</v>
      </c>
      <c r="B420" s="5">
        <v>8440</v>
      </c>
    </row>
    <row r="421" spans="1:2" x14ac:dyDescent="0.55000000000000004">
      <c r="A421" s="3" t="s">
        <v>51</v>
      </c>
      <c r="B421" s="5">
        <v>8467.5</v>
      </c>
    </row>
    <row r="422" spans="1:2" x14ac:dyDescent="0.55000000000000004">
      <c r="A422" s="3" t="s">
        <v>52</v>
      </c>
      <c r="B422" s="5">
        <v>8592.5</v>
      </c>
    </row>
    <row r="423" spans="1:2" x14ac:dyDescent="0.55000000000000004">
      <c r="A423" s="3" t="s">
        <v>53</v>
      </c>
      <c r="B423" s="5">
        <v>8720</v>
      </c>
    </row>
    <row r="424" spans="1:2" x14ac:dyDescent="0.55000000000000004">
      <c r="A424" s="3" t="s">
        <v>54</v>
      </c>
      <c r="B424" s="5">
        <v>8810</v>
      </c>
    </row>
    <row r="425" spans="1:2" x14ac:dyDescent="0.55000000000000004">
      <c r="A425" s="3" t="s">
        <v>55</v>
      </c>
      <c r="B425" s="5">
        <v>8850</v>
      </c>
    </row>
    <row r="426" spans="1:2" x14ac:dyDescent="0.55000000000000004">
      <c r="A426" s="3" t="s">
        <v>56</v>
      </c>
      <c r="B426" s="5">
        <v>8840</v>
      </c>
    </row>
    <row r="427" spans="1:2" x14ac:dyDescent="0.55000000000000004">
      <c r="A427" s="3" t="s">
        <v>57</v>
      </c>
      <c r="B427" s="5">
        <v>8877.5</v>
      </c>
    </row>
    <row r="428" spans="1:2" x14ac:dyDescent="0.55000000000000004">
      <c r="A428" s="3" t="s">
        <v>58</v>
      </c>
      <c r="B428" s="5">
        <v>8900</v>
      </c>
    </row>
    <row r="429" spans="1:2" x14ac:dyDescent="0.55000000000000004">
      <c r="A429" s="2" t="s">
        <v>21</v>
      </c>
      <c r="B429" s="5">
        <v>8102.291666666667</v>
      </c>
    </row>
    <row r="430" spans="1:2" x14ac:dyDescent="0.55000000000000004">
      <c r="A430" s="3" t="s">
        <v>35</v>
      </c>
      <c r="B430" s="5">
        <v>8840</v>
      </c>
    </row>
    <row r="431" spans="1:2" x14ac:dyDescent="0.55000000000000004">
      <c r="A431" s="3" t="s">
        <v>36</v>
      </c>
      <c r="B431" s="5">
        <v>8492.5</v>
      </c>
    </row>
    <row r="432" spans="1:2" x14ac:dyDescent="0.55000000000000004">
      <c r="A432" s="3" t="s">
        <v>37</v>
      </c>
      <c r="B432" s="5">
        <v>7912.5</v>
      </c>
    </row>
    <row r="433" spans="1:2" x14ac:dyDescent="0.55000000000000004">
      <c r="A433" s="3" t="s">
        <v>38</v>
      </c>
      <c r="B433" s="5">
        <v>7380</v>
      </c>
    </row>
    <row r="434" spans="1:2" x14ac:dyDescent="0.55000000000000004">
      <c r="A434" s="3" t="s">
        <v>39</v>
      </c>
      <c r="B434" s="5">
        <v>7062.5</v>
      </c>
    </row>
    <row r="435" spans="1:2" x14ac:dyDescent="0.55000000000000004">
      <c r="A435" s="3" t="s">
        <v>40</v>
      </c>
      <c r="B435" s="5">
        <v>6955</v>
      </c>
    </row>
    <row r="436" spans="1:2" x14ac:dyDescent="0.55000000000000004">
      <c r="A436" s="3" t="s">
        <v>41</v>
      </c>
      <c r="B436" s="5">
        <v>6887.5</v>
      </c>
    </row>
    <row r="437" spans="1:2" x14ac:dyDescent="0.55000000000000004">
      <c r="A437" s="3" t="s">
        <v>42</v>
      </c>
      <c r="B437" s="5">
        <v>6835</v>
      </c>
    </row>
    <row r="438" spans="1:2" x14ac:dyDescent="0.55000000000000004">
      <c r="A438" s="3" t="s">
        <v>43</v>
      </c>
      <c r="B438" s="5">
        <v>7015</v>
      </c>
    </row>
    <row r="439" spans="1:2" x14ac:dyDescent="0.55000000000000004">
      <c r="A439" s="3" t="s">
        <v>44</v>
      </c>
      <c r="B439" s="5">
        <v>7530</v>
      </c>
    </row>
    <row r="440" spans="1:2" x14ac:dyDescent="0.55000000000000004">
      <c r="A440" s="3" t="s">
        <v>45</v>
      </c>
      <c r="B440" s="5">
        <v>8052.5</v>
      </c>
    </row>
    <row r="441" spans="1:2" x14ac:dyDescent="0.55000000000000004">
      <c r="A441" s="3" t="s">
        <v>46</v>
      </c>
      <c r="B441" s="5">
        <v>8420</v>
      </c>
    </row>
    <row r="442" spans="1:2" x14ac:dyDescent="0.55000000000000004">
      <c r="A442" s="3" t="s">
        <v>47</v>
      </c>
      <c r="B442" s="5">
        <v>8555</v>
      </c>
    </row>
    <row r="443" spans="1:2" x14ac:dyDescent="0.55000000000000004">
      <c r="A443" s="3" t="s">
        <v>48</v>
      </c>
      <c r="B443" s="5">
        <v>8492.5</v>
      </c>
    </row>
    <row r="444" spans="1:2" x14ac:dyDescent="0.55000000000000004">
      <c r="A444" s="3" t="s">
        <v>49</v>
      </c>
      <c r="B444" s="5">
        <v>8352.5</v>
      </c>
    </row>
    <row r="445" spans="1:2" x14ac:dyDescent="0.55000000000000004">
      <c r="A445" s="3" t="s">
        <v>50</v>
      </c>
      <c r="B445" s="5">
        <v>8217.5</v>
      </c>
    </row>
    <row r="446" spans="1:2" x14ac:dyDescent="0.55000000000000004">
      <c r="A446" s="3" t="s">
        <v>51</v>
      </c>
      <c r="B446" s="5">
        <v>8225</v>
      </c>
    </row>
    <row r="447" spans="1:2" x14ac:dyDescent="0.55000000000000004">
      <c r="A447" s="3" t="s">
        <v>52</v>
      </c>
      <c r="B447" s="5">
        <v>8387.5</v>
      </c>
    </row>
    <row r="448" spans="1:2" x14ac:dyDescent="0.55000000000000004">
      <c r="A448" s="3" t="s">
        <v>53</v>
      </c>
      <c r="B448" s="5">
        <v>8585</v>
      </c>
    </row>
    <row r="449" spans="1:2" x14ac:dyDescent="0.55000000000000004">
      <c r="A449" s="3" t="s">
        <v>54</v>
      </c>
      <c r="B449" s="5">
        <v>8720</v>
      </c>
    </row>
    <row r="450" spans="1:2" x14ac:dyDescent="0.55000000000000004">
      <c r="A450" s="3" t="s">
        <v>55</v>
      </c>
      <c r="B450" s="5">
        <v>8840</v>
      </c>
    </row>
    <row r="451" spans="1:2" x14ac:dyDescent="0.55000000000000004">
      <c r="A451" s="3" t="s">
        <v>56</v>
      </c>
      <c r="B451" s="5">
        <v>8877.5</v>
      </c>
    </row>
    <row r="452" spans="1:2" x14ac:dyDescent="0.55000000000000004">
      <c r="A452" s="3" t="s">
        <v>57</v>
      </c>
      <c r="B452" s="5">
        <v>8910</v>
      </c>
    </row>
    <row r="453" spans="1:2" x14ac:dyDescent="0.55000000000000004">
      <c r="A453" s="3" t="s">
        <v>58</v>
      </c>
      <c r="B453" s="5">
        <v>8910</v>
      </c>
    </row>
    <row r="454" spans="1:2" x14ac:dyDescent="0.55000000000000004">
      <c r="A454" s="2" t="s">
        <v>22</v>
      </c>
      <c r="B454" s="5">
        <v>8224.7916666666661</v>
      </c>
    </row>
    <row r="455" spans="1:2" x14ac:dyDescent="0.55000000000000004">
      <c r="A455" s="3" t="s">
        <v>35</v>
      </c>
      <c r="B455" s="5">
        <v>8875</v>
      </c>
    </row>
    <row r="456" spans="1:2" x14ac:dyDescent="0.55000000000000004">
      <c r="A456" s="3" t="s">
        <v>36</v>
      </c>
      <c r="B456" s="5">
        <v>8587.5</v>
      </c>
    </row>
    <row r="457" spans="1:2" x14ac:dyDescent="0.55000000000000004">
      <c r="A457" s="3" t="s">
        <v>37</v>
      </c>
      <c r="B457" s="5">
        <v>8017.5</v>
      </c>
    </row>
    <row r="458" spans="1:2" x14ac:dyDescent="0.55000000000000004">
      <c r="A458" s="3" t="s">
        <v>38</v>
      </c>
      <c r="B458" s="5">
        <v>7490</v>
      </c>
    </row>
    <row r="459" spans="1:2" x14ac:dyDescent="0.55000000000000004">
      <c r="A459" s="3" t="s">
        <v>39</v>
      </c>
      <c r="B459" s="5">
        <v>7152.5</v>
      </c>
    </row>
    <row r="460" spans="1:2" x14ac:dyDescent="0.55000000000000004">
      <c r="A460" s="3" t="s">
        <v>40</v>
      </c>
      <c r="B460" s="5">
        <v>6912.5</v>
      </c>
    </row>
    <row r="461" spans="1:2" x14ac:dyDescent="0.55000000000000004">
      <c r="A461" s="3" t="s">
        <v>41</v>
      </c>
      <c r="B461" s="5">
        <v>6865</v>
      </c>
    </row>
    <row r="462" spans="1:2" x14ac:dyDescent="0.55000000000000004">
      <c r="A462" s="3" t="s">
        <v>42</v>
      </c>
      <c r="B462" s="5">
        <v>7130</v>
      </c>
    </row>
    <row r="463" spans="1:2" x14ac:dyDescent="0.55000000000000004">
      <c r="A463" s="3" t="s">
        <v>43</v>
      </c>
      <c r="B463" s="5">
        <v>7657.5</v>
      </c>
    </row>
    <row r="464" spans="1:2" x14ac:dyDescent="0.55000000000000004">
      <c r="A464" s="3" t="s">
        <v>44</v>
      </c>
      <c r="B464" s="5">
        <v>8157.5</v>
      </c>
    </row>
    <row r="465" spans="1:2" x14ac:dyDescent="0.55000000000000004">
      <c r="A465" s="3" t="s">
        <v>45</v>
      </c>
      <c r="B465" s="5">
        <v>8497.5</v>
      </c>
    </row>
    <row r="466" spans="1:2" x14ac:dyDescent="0.55000000000000004">
      <c r="A466" s="3" t="s">
        <v>46</v>
      </c>
      <c r="B466" s="5">
        <v>8665</v>
      </c>
    </row>
    <row r="467" spans="1:2" x14ac:dyDescent="0.55000000000000004">
      <c r="A467" s="3" t="s">
        <v>47</v>
      </c>
      <c r="B467" s="5">
        <v>8690</v>
      </c>
    </row>
    <row r="468" spans="1:2" x14ac:dyDescent="0.55000000000000004">
      <c r="A468" s="3" t="s">
        <v>48</v>
      </c>
      <c r="B468" s="5">
        <v>8587.5</v>
      </c>
    </row>
    <row r="469" spans="1:2" x14ac:dyDescent="0.55000000000000004">
      <c r="A469" s="3" t="s">
        <v>49</v>
      </c>
      <c r="B469" s="5">
        <v>8415</v>
      </c>
    </row>
    <row r="470" spans="1:2" x14ac:dyDescent="0.55000000000000004">
      <c r="A470" s="3" t="s">
        <v>50</v>
      </c>
      <c r="B470" s="5">
        <v>8280</v>
      </c>
    </row>
    <row r="471" spans="1:2" x14ac:dyDescent="0.55000000000000004">
      <c r="A471" s="3" t="s">
        <v>51</v>
      </c>
      <c r="B471" s="5">
        <v>8260</v>
      </c>
    </row>
    <row r="472" spans="1:2" x14ac:dyDescent="0.55000000000000004">
      <c r="A472" s="3" t="s">
        <v>52</v>
      </c>
      <c r="B472" s="5">
        <v>8380</v>
      </c>
    </row>
    <row r="473" spans="1:2" x14ac:dyDescent="0.55000000000000004">
      <c r="A473" s="3" t="s">
        <v>53</v>
      </c>
      <c r="B473" s="5">
        <v>8557.5</v>
      </c>
    </row>
    <row r="474" spans="1:2" x14ac:dyDescent="0.55000000000000004">
      <c r="A474" s="3" t="s">
        <v>54</v>
      </c>
      <c r="B474" s="5">
        <v>8722.5</v>
      </c>
    </row>
    <row r="475" spans="1:2" x14ac:dyDescent="0.55000000000000004">
      <c r="A475" s="3" t="s">
        <v>55</v>
      </c>
      <c r="B475" s="5">
        <v>8815</v>
      </c>
    </row>
    <row r="476" spans="1:2" x14ac:dyDescent="0.55000000000000004">
      <c r="A476" s="3" t="s">
        <v>56</v>
      </c>
      <c r="B476" s="5">
        <v>8870</v>
      </c>
    </row>
    <row r="477" spans="1:2" x14ac:dyDescent="0.55000000000000004">
      <c r="A477" s="3" t="s">
        <v>57</v>
      </c>
      <c r="B477" s="5">
        <v>8910</v>
      </c>
    </row>
    <row r="478" spans="1:2" x14ac:dyDescent="0.55000000000000004">
      <c r="A478" s="3" t="s">
        <v>58</v>
      </c>
      <c r="B478" s="5">
        <v>8900</v>
      </c>
    </row>
    <row r="479" spans="1:2" x14ac:dyDescent="0.55000000000000004">
      <c r="A479" s="2" t="s">
        <v>23</v>
      </c>
      <c r="B479" s="5">
        <v>8111.25</v>
      </c>
    </row>
    <row r="480" spans="1:2" x14ac:dyDescent="0.55000000000000004">
      <c r="A480" s="3" t="s">
        <v>35</v>
      </c>
      <c r="B480" s="5">
        <v>8640</v>
      </c>
    </row>
    <row r="481" spans="1:2" x14ac:dyDescent="0.55000000000000004">
      <c r="A481" s="3" t="s">
        <v>36</v>
      </c>
      <c r="B481" s="5">
        <v>8062.5</v>
      </c>
    </row>
    <row r="482" spans="1:2" x14ac:dyDescent="0.55000000000000004">
      <c r="A482" s="3" t="s">
        <v>37</v>
      </c>
      <c r="B482" s="5">
        <v>7482.5</v>
      </c>
    </row>
    <row r="483" spans="1:2" x14ac:dyDescent="0.55000000000000004">
      <c r="A483" s="3" t="s">
        <v>38</v>
      </c>
      <c r="B483" s="5">
        <v>7105</v>
      </c>
    </row>
    <row r="484" spans="1:2" x14ac:dyDescent="0.55000000000000004">
      <c r="A484" s="3" t="s">
        <v>39</v>
      </c>
      <c r="B484" s="5">
        <v>6895</v>
      </c>
    </row>
    <row r="485" spans="1:2" x14ac:dyDescent="0.55000000000000004">
      <c r="A485" s="3" t="s">
        <v>40</v>
      </c>
      <c r="B485" s="5">
        <v>6777.5</v>
      </c>
    </row>
    <row r="486" spans="1:2" x14ac:dyDescent="0.55000000000000004">
      <c r="A486" s="3" t="s">
        <v>41</v>
      </c>
      <c r="B486" s="5">
        <v>6777.5</v>
      </c>
    </row>
    <row r="487" spans="1:2" x14ac:dyDescent="0.55000000000000004">
      <c r="A487" s="3" t="s">
        <v>42</v>
      </c>
      <c r="B487" s="5">
        <v>7105</v>
      </c>
    </row>
    <row r="488" spans="1:2" x14ac:dyDescent="0.55000000000000004">
      <c r="A488" s="3" t="s">
        <v>43</v>
      </c>
      <c r="B488" s="5">
        <v>7642.5</v>
      </c>
    </row>
    <row r="489" spans="1:2" x14ac:dyDescent="0.55000000000000004">
      <c r="A489" s="3" t="s">
        <v>44</v>
      </c>
      <c r="B489" s="5">
        <v>8147.5</v>
      </c>
    </row>
    <row r="490" spans="1:2" x14ac:dyDescent="0.55000000000000004">
      <c r="A490" s="3" t="s">
        <v>45</v>
      </c>
      <c r="B490" s="5">
        <v>8487.5</v>
      </c>
    </row>
    <row r="491" spans="1:2" x14ac:dyDescent="0.55000000000000004">
      <c r="A491" s="3" t="s">
        <v>46</v>
      </c>
      <c r="B491" s="5">
        <v>8677.5</v>
      </c>
    </row>
    <row r="492" spans="1:2" x14ac:dyDescent="0.55000000000000004">
      <c r="A492" s="3" t="s">
        <v>47</v>
      </c>
      <c r="B492" s="5">
        <v>8740</v>
      </c>
    </row>
    <row r="493" spans="1:2" x14ac:dyDescent="0.55000000000000004">
      <c r="A493" s="3" t="s">
        <v>48</v>
      </c>
      <c r="B493" s="5">
        <v>8615</v>
      </c>
    </row>
    <row r="494" spans="1:2" x14ac:dyDescent="0.55000000000000004">
      <c r="A494" s="3" t="s">
        <v>49</v>
      </c>
      <c r="B494" s="5">
        <v>8435</v>
      </c>
    </row>
    <row r="495" spans="1:2" x14ac:dyDescent="0.55000000000000004">
      <c r="A495" s="3" t="s">
        <v>50</v>
      </c>
      <c r="B495" s="5">
        <v>8275</v>
      </c>
    </row>
    <row r="496" spans="1:2" x14ac:dyDescent="0.55000000000000004">
      <c r="A496" s="3" t="s">
        <v>51</v>
      </c>
      <c r="B496" s="5">
        <v>8165</v>
      </c>
    </row>
    <row r="497" spans="1:2" x14ac:dyDescent="0.55000000000000004">
      <c r="A497" s="3" t="s">
        <v>52</v>
      </c>
      <c r="B497" s="5">
        <v>8202.5</v>
      </c>
    </row>
    <row r="498" spans="1:2" x14ac:dyDescent="0.55000000000000004">
      <c r="A498" s="3" t="s">
        <v>53</v>
      </c>
      <c r="B498" s="5">
        <v>8380</v>
      </c>
    </row>
    <row r="499" spans="1:2" x14ac:dyDescent="0.55000000000000004">
      <c r="A499" s="3" t="s">
        <v>54</v>
      </c>
      <c r="B499" s="5">
        <v>8587.5</v>
      </c>
    </row>
    <row r="500" spans="1:2" x14ac:dyDescent="0.55000000000000004">
      <c r="A500" s="3" t="s">
        <v>55</v>
      </c>
      <c r="B500" s="5">
        <v>8750</v>
      </c>
    </row>
    <row r="501" spans="1:2" x14ac:dyDescent="0.55000000000000004">
      <c r="A501" s="3" t="s">
        <v>56</v>
      </c>
      <c r="B501" s="5">
        <v>8870</v>
      </c>
    </row>
    <row r="502" spans="1:2" x14ac:dyDescent="0.55000000000000004">
      <c r="A502" s="3" t="s">
        <v>57</v>
      </c>
      <c r="B502" s="5">
        <v>8917.5</v>
      </c>
    </row>
    <row r="503" spans="1:2" x14ac:dyDescent="0.55000000000000004">
      <c r="A503" s="3" t="s">
        <v>58</v>
      </c>
      <c r="B503" s="5">
        <v>8932.5</v>
      </c>
    </row>
    <row r="504" spans="1:2" x14ac:dyDescent="0.55000000000000004">
      <c r="A504" s="2" t="s">
        <v>24</v>
      </c>
      <c r="B504" s="5">
        <v>8102.395833333333</v>
      </c>
    </row>
    <row r="505" spans="1:2" x14ac:dyDescent="0.55000000000000004">
      <c r="A505" s="3" t="s">
        <v>35</v>
      </c>
      <c r="B505" s="5">
        <v>8757.5</v>
      </c>
    </row>
    <row r="506" spans="1:2" x14ac:dyDescent="0.55000000000000004">
      <c r="A506" s="3" t="s">
        <v>36</v>
      </c>
      <c r="B506" s="5">
        <v>8330</v>
      </c>
    </row>
    <row r="507" spans="1:2" x14ac:dyDescent="0.55000000000000004">
      <c r="A507" s="3" t="s">
        <v>37</v>
      </c>
      <c r="B507" s="5">
        <v>7780</v>
      </c>
    </row>
    <row r="508" spans="1:2" x14ac:dyDescent="0.55000000000000004">
      <c r="A508" s="3" t="s">
        <v>38</v>
      </c>
      <c r="B508" s="5">
        <v>7367.5</v>
      </c>
    </row>
    <row r="509" spans="1:2" x14ac:dyDescent="0.55000000000000004">
      <c r="A509" s="3" t="s">
        <v>39</v>
      </c>
      <c r="B509" s="5">
        <v>7112.5</v>
      </c>
    </row>
    <row r="510" spans="1:2" x14ac:dyDescent="0.55000000000000004">
      <c r="A510" s="3" t="s">
        <v>40</v>
      </c>
      <c r="B510" s="5">
        <v>6945</v>
      </c>
    </row>
    <row r="511" spans="1:2" x14ac:dyDescent="0.55000000000000004">
      <c r="A511" s="3" t="s">
        <v>41</v>
      </c>
      <c r="B511" s="5">
        <v>6937.5</v>
      </c>
    </row>
    <row r="512" spans="1:2" x14ac:dyDescent="0.55000000000000004">
      <c r="A512" s="3" t="s">
        <v>42</v>
      </c>
      <c r="B512" s="5">
        <v>7177.5</v>
      </c>
    </row>
    <row r="513" spans="1:2" x14ac:dyDescent="0.55000000000000004">
      <c r="A513" s="3" t="s">
        <v>43</v>
      </c>
      <c r="B513" s="5">
        <v>7685</v>
      </c>
    </row>
    <row r="514" spans="1:2" x14ac:dyDescent="0.55000000000000004">
      <c r="A514" s="3" t="s">
        <v>44</v>
      </c>
      <c r="B514" s="5">
        <v>8187.5</v>
      </c>
    </row>
    <row r="515" spans="1:2" x14ac:dyDescent="0.55000000000000004">
      <c r="A515" s="3" t="s">
        <v>45</v>
      </c>
      <c r="B515" s="5">
        <v>8432.5</v>
      </c>
    </row>
    <row r="516" spans="1:2" x14ac:dyDescent="0.55000000000000004">
      <c r="A516" s="3" t="s">
        <v>46</v>
      </c>
      <c r="B516" s="5">
        <v>8397.5</v>
      </c>
    </row>
    <row r="517" spans="1:2" x14ac:dyDescent="0.55000000000000004">
      <c r="A517" s="3" t="s">
        <v>47</v>
      </c>
      <c r="B517" s="5">
        <v>8285</v>
      </c>
    </row>
    <row r="518" spans="1:2" x14ac:dyDescent="0.55000000000000004">
      <c r="A518" s="3" t="s">
        <v>48</v>
      </c>
      <c r="B518" s="5">
        <v>8195</v>
      </c>
    </row>
    <row r="519" spans="1:2" x14ac:dyDescent="0.55000000000000004">
      <c r="A519" s="3" t="s">
        <v>49</v>
      </c>
      <c r="B519" s="5">
        <v>8135</v>
      </c>
    </row>
    <row r="520" spans="1:2" x14ac:dyDescent="0.55000000000000004">
      <c r="A520" s="3" t="s">
        <v>50</v>
      </c>
      <c r="B520" s="5">
        <v>8110</v>
      </c>
    </row>
    <row r="521" spans="1:2" x14ac:dyDescent="0.55000000000000004">
      <c r="A521" s="3" t="s">
        <v>51</v>
      </c>
      <c r="B521" s="5">
        <v>8110</v>
      </c>
    </row>
    <row r="522" spans="1:2" x14ac:dyDescent="0.55000000000000004">
      <c r="A522" s="3" t="s">
        <v>52</v>
      </c>
      <c r="B522" s="5">
        <v>8212.5</v>
      </c>
    </row>
    <row r="523" spans="1:2" x14ac:dyDescent="0.55000000000000004">
      <c r="A523" s="3" t="s">
        <v>53</v>
      </c>
      <c r="B523" s="5">
        <v>8407.5</v>
      </c>
    </row>
    <row r="524" spans="1:2" x14ac:dyDescent="0.55000000000000004">
      <c r="A524" s="3" t="s">
        <v>54</v>
      </c>
      <c r="B524" s="5">
        <v>8595</v>
      </c>
    </row>
    <row r="525" spans="1:2" x14ac:dyDescent="0.55000000000000004">
      <c r="A525" s="3" t="s">
        <v>55</v>
      </c>
      <c r="B525" s="5">
        <v>8732.5</v>
      </c>
    </row>
    <row r="526" spans="1:2" x14ac:dyDescent="0.55000000000000004">
      <c r="A526" s="3" t="s">
        <v>56</v>
      </c>
      <c r="B526" s="5">
        <v>8815</v>
      </c>
    </row>
    <row r="527" spans="1:2" x14ac:dyDescent="0.55000000000000004">
      <c r="A527" s="3" t="s">
        <v>57</v>
      </c>
      <c r="B527" s="5">
        <v>8860</v>
      </c>
    </row>
    <row r="528" spans="1:2" x14ac:dyDescent="0.55000000000000004">
      <c r="A528" s="3" t="s">
        <v>58</v>
      </c>
      <c r="B528" s="5">
        <v>8890</v>
      </c>
    </row>
    <row r="529" spans="1:2" x14ac:dyDescent="0.55000000000000004">
      <c r="A529" s="2" t="s">
        <v>25</v>
      </c>
      <c r="B529" s="5">
        <v>8114.270833333333</v>
      </c>
    </row>
    <row r="530" spans="1:2" x14ac:dyDescent="0.55000000000000004">
      <c r="A530" s="3" t="s">
        <v>35</v>
      </c>
      <c r="B530" s="5">
        <v>8652.5</v>
      </c>
    </row>
    <row r="531" spans="1:2" x14ac:dyDescent="0.55000000000000004">
      <c r="A531" s="3" t="s">
        <v>36</v>
      </c>
      <c r="B531" s="5">
        <v>8110</v>
      </c>
    </row>
    <row r="532" spans="1:2" x14ac:dyDescent="0.55000000000000004">
      <c r="A532" s="3" t="s">
        <v>37</v>
      </c>
      <c r="B532" s="5">
        <v>7575</v>
      </c>
    </row>
    <row r="533" spans="1:2" x14ac:dyDescent="0.55000000000000004">
      <c r="A533" s="3" t="s">
        <v>38</v>
      </c>
      <c r="B533" s="5">
        <v>7185</v>
      </c>
    </row>
    <row r="534" spans="1:2" x14ac:dyDescent="0.55000000000000004">
      <c r="A534" s="3" t="s">
        <v>39</v>
      </c>
      <c r="B534" s="5">
        <v>6937.5</v>
      </c>
    </row>
    <row r="535" spans="1:2" x14ac:dyDescent="0.55000000000000004">
      <c r="A535" s="3" t="s">
        <v>40</v>
      </c>
      <c r="B535" s="5">
        <v>6827.5</v>
      </c>
    </row>
    <row r="536" spans="1:2" x14ac:dyDescent="0.55000000000000004">
      <c r="A536" s="3" t="s">
        <v>41</v>
      </c>
      <c r="B536" s="5">
        <v>6805</v>
      </c>
    </row>
    <row r="537" spans="1:2" x14ac:dyDescent="0.55000000000000004">
      <c r="A537" s="3" t="s">
        <v>42</v>
      </c>
      <c r="B537" s="5">
        <v>6820</v>
      </c>
    </row>
    <row r="538" spans="1:2" x14ac:dyDescent="0.55000000000000004">
      <c r="A538" s="3" t="s">
        <v>43</v>
      </c>
      <c r="B538" s="5">
        <v>6897.5</v>
      </c>
    </row>
    <row r="539" spans="1:2" x14ac:dyDescent="0.55000000000000004">
      <c r="A539" s="3" t="s">
        <v>44</v>
      </c>
      <c r="B539" s="5">
        <v>7137.5</v>
      </c>
    </row>
    <row r="540" spans="1:2" x14ac:dyDescent="0.55000000000000004">
      <c r="A540" s="3" t="s">
        <v>45</v>
      </c>
      <c r="B540" s="5">
        <v>7630</v>
      </c>
    </row>
    <row r="541" spans="1:2" x14ac:dyDescent="0.55000000000000004">
      <c r="A541" s="3" t="s">
        <v>46</v>
      </c>
      <c r="B541" s="5">
        <v>8125</v>
      </c>
    </row>
    <row r="542" spans="1:2" x14ac:dyDescent="0.55000000000000004">
      <c r="A542" s="3" t="s">
        <v>47</v>
      </c>
      <c r="B542" s="5">
        <v>8507.5</v>
      </c>
    </row>
    <row r="543" spans="1:2" x14ac:dyDescent="0.55000000000000004">
      <c r="A543" s="3" t="s">
        <v>48</v>
      </c>
      <c r="B543" s="5">
        <v>8707.5</v>
      </c>
    </row>
    <row r="544" spans="1:2" x14ac:dyDescent="0.55000000000000004">
      <c r="A544" s="3" t="s">
        <v>49</v>
      </c>
      <c r="B544" s="5">
        <v>8830</v>
      </c>
    </row>
    <row r="545" spans="1:2" x14ac:dyDescent="0.55000000000000004">
      <c r="A545" s="3" t="s">
        <v>50</v>
      </c>
      <c r="B545" s="5">
        <v>8830</v>
      </c>
    </row>
    <row r="546" spans="1:2" x14ac:dyDescent="0.55000000000000004">
      <c r="A546" s="3" t="s">
        <v>51</v>
      </c>
      <c r="B546" s="5">
        <v>8820</v>
      </c>
    </row>
    <row r="547" spans="1:2" x14ac:dyDescent="0.55000000000000004">
      <c r="A547" s="3" t="s">
        <v>52</v>
      </c>
      <c r="B547" s="5">
        <v>8820</v>
      </c>
    </row>
    <row r="548" spans="1:2" x14ac:dyDescent="0.55000000000000004">
      <c r="A548" s="3" t="s">
        <v>53</v>
      </c>
      <c r="B548" s="5">
        <v>8855</v>
      </c>
    </row>
    <row r="549" spans="1:2" x14ac:dyDescent="0.55000000000000004">
      <c r="A549" s="3" t="s">
        <v>54</v>
      </c>
      <c r="B549" s="5">
        <v>8880</v>
      </c>
    </row>
    <row r="550" spans="1:2" x14ac:dyDescent="0.55000000000000004">
      <c r="A550" s="3" t="s">
        <v>55</v>
      </c>
      <c r="B550" s="5">
        <v>8920</v>
      </c>
    </row>
    <row r="551" spans="1:2" x14ac:dyDescent="0.55000000000000004">
      <c r="A551" s="3" t="s">
        <v>56</v>
      </c>
      <c r="B551" s="5">
        <v>8940</v>
      </c>
    </row>
    <row r="552" spans="1:2" x14ac:dyDescent="0.55000000000000004">
      <c r="A552" s="3" t="s">
        <v>57</v>
      </c>
      <c r="B552" s="5">
        <v>8957.5</v>
      </c>
    </row>
    <row r="553" spans="1:2" x14ac:dyDescent="0.55000000000000004">
      <c r="A553" s="3" t="s">
        <v>58</v>
      </c>
      <c r="B553" s="5">
        <v>8972.5</v>
      </c>
    </row>
    <row r="554" spans="1:2" x14ac:dyDescent="0.55000000000000004">
      <c r="A554" s="2" t="s">
        <v>26</v>
      </c>
      <c r="B554" s="5">
        <v>8206.7708333333339</v>
      </c>
    </row>
    <row r="555" spans="1:2" x14ac:dyDescent="0.55000000000000004">
      <c r="A555" s="3" t="s">
        <v>35</v>
      </c>
      <c r="B555" s="5">
        <v>8882.5</v>
      </c>
    </row>
    <row r="556" spans="1:2" x14ac:dyDescent="0.55000000000000004">
      <c r="A556" s="3" t="s">
        <v>36</v>
      </c>
      <c r="B556" s="5">
        <v>8552.5</v>
      </c>
    </row>
    <row r="557" spans="1:2" x14ac:dyDescent="0.55000000000000004">
      <c r="A557" s="3" t="s">
        <v>37</v>
      </c>
      <c r="B557" s="5">
        <v>7987.5</v>
      </c>
    </row>
    <row r="558" spans="1:2" x14ac:dyDescent="0.55000000000000004">
      <c r="A558" s="3" t="s">
        <v>38</v>
      </c>
      <c r="B558" s="5">
        <v>7450</v>
      </c>
    </row>
    <row r="559" spans="1:2" x14ac:dyDescent="0.55000000000000004">
      <c r="A559" s="3" t="s">
        <v>39</v>
      </c>
      <c r="B559" s="5">
        <v>7125</v>
      </c>
    </row>
    <row r="560" spans="1:2" x14ac:dyDescent="0.55000000000000004">
      <c r="A560" s="3" t="s">
        <v>40</v>
      </c>
      <c r="B560" s="5">
        <v>6900</v>
      </c>
    </row>
    <row r="561" spans="1:2" x14ac:dyDescent="0.55000000000000004">
      <c r="A561" s="3" t="s">
        <v>41</v>
      </c>
      <c r="B561" s="5">
        <v>6885</v>
      </c>
    </row>
    <row r="562" spans="1:2" x14ac:dyDescent="0.55000000000000004">
      <c r="A562" s="3" t="s">
        <v>42</v>
      </c>
      <c r="B562" s="5">
        <v>7212.5</v>
      </c>
    </row>
    <row r="563" spans="1:2" x14ac:dyDescent="0.55000000000000004">
      <c r="A563" s="3" t="s">
        <v>43</v>
      </c>
      <c r="B563" s="5">
        <v>7740</v>
      </c>
    </row>
    <row r="564" spans="1:2" x14ac:dyDescent="0.55000000000000004">
      <c r="A564" s="3" t="s">
        <v>44</v>
      </c>
      <c r="B564" s="5">
        <v>8215</v>
      </c>
    </row>
    <row r="565" spans="1:2" x14ac:dyDescent="0.55000000000000004">
      <c r="A565" s="3" t="s">
        <v>45</v>
      </c>
      <c r="B565" s="5">
        <v>8545</v>
      </c>
    </row>
    <row r="566" spans="1:2" x14ac:dyDescent="0.55000000000000004">
      <c r="A566" s="3" t="s">
        <v>46</v>
      </c>
      <c r="B566" s="5">
        <v>8737.5</v>
      </c>
    </row>
    <row r="567" spans="1:2" x14ac:dyDescent="0.55000000000000004">
      <c r="A567" s="3" t="s">
        <v>47</v>
      </c>
      <c r="B567" s="5">
        <v>8700</v>
      </c>
    </row>
    <row r="568" spans="1:2" x14ac:dyDescent="0.55000000000000004">
      <c r="A568" s="3" t="s">
        <v>48</v>
      </c>
      <c r="B568" s="5">
        <v>8507.5</v>
      </c>
    </row>
    <row r="569" spans="1:2" x14ac:dyDescent="0.55000000000000004">
      <c r="A569" s="3" t="s">
        <v>49</v>
      </c>
      <c r="B569" s="5">
        <v>8347.5</v>
      </c>
    </row>
    <row r="570" spans="1:2" x14ac:dyDescent="0.55000000000000004">
      <c r="A570" s="3" t="s">
        <v>50</v>
      </c>
      <c r="B570" s="5">
        <v>8222.5</v>
      </c>
    </row>
    <row r="571" spans="1:2" x14ac:dyDescent="0.55000000000000004">
      <c r="A571" s="3" t="s">
        <v>51</v>
      </c>
      <c r="B571" s="5">
        <v>8197.5</v>
      </c>
    </row>
    <row r="572" spans="1:2" x14ac:dyDescent="0.55000000000000004">
      <c r="A572" s="3" t="s">
        <v>52</v>
      </c>
      <c r="B572" s="5">
        <v>8285</v>
      </c>
    </row>
    <row r="573" spans="1:2" x14ac:dyDescent="0.55000000000000004">
      <c r="A573" s="3" t="s">
        <v>53</v>
      </c>
      <c r="B573" s="5">
        <v>8472.5</v>
      </c>
    </row>
    <row r="574" spans="1:2" x14ac:dyDescent="0.55000000000000004">
      <c r="A574" s="3" t="s">
        <v>54</v>
      </c>
      <c r="B574" s="5">
        <v>8672.5</v>
      </c>
    </row>
    <row r="575" spans="1:2" x14ac:dyDescent="0.55000000000000004">
      <c r="A575" s="3" t="s">
        <v>55</v>
      </c>
      <c r="B575" s="5">
        <v>8810</v>
      </c>
    </row>
    <row r="576" spans="1:2" x14ac:dyDescent="0.55000000000000004">
      <c r="A576" s="3" t="s">
        <v>56</v>
      </c>
      <c r="B576" s="5">
        <v>8862.5</v>
      </c>
    </row>
    <row r="577" spans="1:2" x14ac:dyDescent="0.55000000000000004">
      <c r="A577" s="3" t="s">
        <v>57</v>
      </c>
      <c r="B577" s="5">
        <v>8870</v>
      </c>
    </row>
    <row r="578" spans="1:2" x14ac:dyDescent="0.55000000000000004">
      <c r="A578" s="3" t="s">
        <v>58</v>
      </c>
      <c r="B578" s="5">
        <v>8782.5</v>
      </c>
    </row>
    <row r="579" spans="1:2" x14ac:dyDescent="0.55000000000000004">
      <c r="A579" s="2" t="s">
        <v>27</v>
      </c>
      <c r="B579" s="5">
        <v>8118.4375</v>
      </c>
    </row>
    <row r="580" spans="1:2" x14ac:dyDescent="0.55000000000000004">
      <c r="A580" s="3" t="s">
        <v>35</v>
      </c>
      <c r="B580" s="5">
        <v>8565</v>
      </c>
    </row>
    <row r="581" spans="1:2" x14ac:dyDescent="0.55000000000000004">
      <c r="A581" s="3" t="s">
        <v>36</v>
      </c>
      <c r="B581" s="5">
        <v>8145</v>
      </c>
    </row>
    <row r="582" spans="1:2" x14ac:dyDescent="0.55000000000000004">
      <c r="A582" s="3" t="s">
        <v>37</v>
      </c>
      <c r="B582" s="5">
        <v>7750</v>
      </c>
    </row>
    <row r="583" spans="1:2" x14ac:dyDescent="0.55000000000000004">
      <c r="A583" s="3" t="s">
        <v>38</v>
      </c>
      <c r="B583" s="5">
        <v>7427.5</v>
      </c>
    </row>
    <row r="584" spans="1:2" x14ac:dyDescent="0.55000000000000004">
      <c r="A584" s="3" t="s">
        <v>39</v>
      </c>
      <c r="B584" s="5">
        <v>7190</v>
      </c>
    </row>
    <row r="585" spans="1:2" x14ac:dyDescent="0.55000000000000004">
      <c r="A585" s="3" t="s">
        <v>40</v>
      </c>
      <c r="B585" s="5">
        <v>6972.5</v>
      </c>
    </row>
    <row r="586" spans="1:2" x14ac:dyDescent="0.55000000000000004">
      <c r="A586" s="3" t="s">
        <v>41</v>
      </c>
      <c r="B586" s="5">
        <v>6845</v>
      </c>
    </row>
    <row r="587" spans="1:2" x14ac:dyDescent="0.55000000000000004">
      <c r="A587" s="3" t="s">
        <v>42</v>
      </c>
      <c r="B587" s="5">
        <v>6925</v>
      </c>
    </row>
    <row r="588" spans="1:2" x14ac:dyDescent="0.55000000000000004">
      <c r="A588" s="3" t="s">
        <v>43</v>
      </c>
      <c r="B588" s="5">
        <v>7372.5</v>
      </c>
    </row>
    <row r="589" spans="1:2" x14ac:dyDescent="0.55000000000000004">
      <c r="A589" s="3" t="s">
        <v>44</v>
      </c>
      <c r="B589" s="5">
        <v>7902.5</v>
      </c>
    </row>
    <row r="590" spans="1:2" x14ac:dyDescent="0.55000000000000004">
      <c r="A590" s="3" t="s">
        <v>45</v>
      </c>
      <c r="B590" s="5">
        <v>8285</v>
      </c>
    </row>
    <row r="591" spans="1:2" x14ac:dyDescent="0.55000000000000004">
      <c r="A591" s="3" t="s">
        <v>46</v>
      </c>
      <c r="B591" s="5">
        <v>8555</v>
      </c>
    </row>
    <row r="592" spans="1:2" x14ac:dyDescent="0.55000000000000004">
      <c r="A592" s="3" t="s">
        <v>47</v>
      </c>
      <c r="B592" s="5">
        <v>8600</v>
      </c>
    </row>
    <row r="593" spans="1:2" x14ac:dyDescent="0.55000000000000004">
      <c r="A593" s="3" t="s">
        <v>48</v>
      </c>
      <c r="B593" s="5">
        <v>8475</v>
      </c>
    </row>
    <row r="594" spans="1:2" x14ac:dyDescent="0.55000000000000004">
      <c r="A594" s="3" t="s">
        <v>49</v>
      </c>
      <c r="B594" s="5">
        <v>8307.5</v>
      </c>
    </row>
    <row r="595" spans="1:2" x14ac:dyDescent="0.55000000000000004">
      <c r="A595" s="3" t="s">
        <v>50</v>
      </c>
      <c r="B595" s="5">
        <v>8170</v>
      </c>
    </row>
    <row r="596" spans="1:2" x14ac:dyDescent="0.55000000000000004">
      <c r="A596" s="3" t="s">
        <v>51</v>
      </c>
      <c r="B596" s="5">
        <v>8177.5</v>
      </c>
    </row>
    <row r="597" spans="1:2" x14ac:dyDescent="0.55000000000000004">
      <c r="A597" s="3" t="s">
        <v>52</v>
      </c>
      <c r="B597" s="5">
        <v>8367.5</v>
      </c>
    </row>
    <row r="598" spans="1:2" x14ac:dyDescent="0.55000000000000004">
      <c r="A598" s="3" t="s">
        <v>53</v>
      </c>
      <c r="B598" s="5">
        <v>8637.5</v>
      </c>
    </row>
    <row r="599" spans="1:2" x14ac:dyDescent="0.55000000000000004">
      <c r="A599" s="3" t="s">
        <v>54</v>
      </c>
      <c r="B599" s="5">
        <v>8800</v>
      </c>
    </row>
    <row r="600" spans="1:2" x14ac:dyDescent="0.55000000000000004">
      <c r="A600" s="3" t="s">
        <v>55</v>
      </c>
      <c r="B600" s="5">
        <v>8887.5</v>
      </c>
    </row>
    <row r="601" spans="1:2" x14ac:dyDescent="0.55000000000000004">
      <c r="A601" s="3" t="s">
        <v>56</v>
      </c>
      <c r="B601" s="5">
        <v>8920</v>
      </c>
    </row>
    <row r="602" spans="1:2" x14ac:dyDescent="0.55000000000000004">
      <c r="A602" s="3" t="s">
        <v>57</v>
      </c>
      <c r="B602" s="5">
        <v>8830</v>
      </c>
    </row>
    <row r="603" spans="1:2" x14ac:dyDescent="0.55000000000000004">
      <c r="A603" s="3" t="s">
        <v>58</v>
      </c>
      <c r="B603" s="5">
        <v>8735</v>
      </c>
    </row>
    <row r="604" spans="1:2" x14ac:dyDescent="0.55000000000000004">
      <c r="A604" s="2" t="s">
        <v>28</v>
      </c>
      <c r="B604" s="5">
        <v>8162.604166666667</v>
      </c>
    </row>
    <row r="605" spans="1:2" x14ac:dyDescent="0.55000000000000004">
      <c r="A605" s="3" t="s">
        <v>35</v>
      </c>
      <c r="B605" s="5">
        <v>8602.5</v>
      </c>
    </row>
    <row r="606" spans="1:2" x14ac:dyDescent="0.55000000000000004">
      <c r="A606" s="3" t="s">
        <v>36</v>
      </c>
      <c r="B606" s="5">
        <v>8412.5</v>
      </c>
    </row>
    <row r="607" spans="1:2" x14ac:dyDescent="0.55000000000000004">
      <c r="A607" s="3" t="s">
        <v>37</v>
      </c>
      <c r="B607" s="5">
        <v>8080</v>
      </c>
    </row>
    <row r="608" spans="1:2" x14ac:dyDescent="0.55000000000000004">
      <c r="A608" s="3" t="s">
        <v>38</v>
      </c>
      <c r="B608" s="5">
        <v>7707.5</v>
      </c>
    </row>
    <row r="609" spans="1:2" x14ac:dyDescent="0.55000000000000004">
      <c r="A609" s="3" t="s">
        <v>39</v>
      </c>
      <c r="B609" s="5">
        <v>7480</v>
      </c>
    </row>
    <row r="610" spans="1:2" x14ac:dyDescent="0.55000000000000004">
      <c r="A610" s="3" t="s">
        <v>40</v>
      </c>
      <c r="B610" s="5">
        <v>7425</v>
      </c>
    </row>
    <row r="611" spans="1:2" x14ac:dyDescent="0.55000000000000004">
      <c r="A611" s="3" t="s">
        <v>41</v>
      </c>
      <c r="B611" s="5">
        <v>7350</v>
      </c>
    </row>
    <row r="612" spans="1:2" x14ac:dyDescent="0.55000000000000004">
      <c r="A612" s="3" t="s">
        <v>42</v>
      </c>
      <c r="B612" s="5">
        <v>7280</v>
      </c>
    </row>
    <row r="613" spans="1:2" x14ac:dyDescent="0.55000000000000004">
      <c r="A613" s="3" t="s">
        <v>43</v>
      </c>
      <c r="B613" s="5">
        <v>7482.5</v>
      </c>
    </row>
    <row r="614" spans="1:2" x14ac:dyDescent="0.55000000000000004">
      <c r="A614" s="3" t="s">
        <v>44</v>
      </c>
      <c r="B614" s="5">
        <v>7845</v>
      </c>
    </row>
    <row r="615" spans="1:2" x14ac:dyDescent="0.55000000000000004">
      <c r="A615" s="3" t="s">
        <v>45</v>
      </c>
      <c r="B615" s="5">
        <v>8087.5</v>
      </c>
    </row>
    <row r="616" spans="1:2" x14ac:dyDescent="0.55000000000000004">
      <c r="A616" s="3" t="s">
        <v>46</v>
      </c>
      <c r="B616" s="5">
        <v>8160</v>
      </c>
    </row>
    <row r="617" spans="1:2" x14ac:dyDescent="0.55000000000000004">
      <c r="A617" s="3" t="s">
        <v>47</v>
      </c>
      <c r="B617" s="5">
        <v>8140</v>
      </c>
    </row>
    <row r="618" spans="1:2" x14ac:dyDescent="0.55000000000000004">
      <c r="A618" s="3" t="s">
        <v>48</v>
      </c>
      <c r="B618" s="5">
        <v>8105</v>
      </c>
    </row>
    <row r="619" spans="1:2" x14ac:dyDescent="0.55000000000000004">
      <c r="A619" s="3" t="s">
        <v>49</v>
      </c>
      <c r="B619" s="5">
        <v>8090</v>
      </c>
    </row>
    <row r="620" spans="1:2" x14ac:dyDescent="0.55000000000000004">
      <c r="A620" s="3" t="s">
        <v>50</v>
      </c>
      <c r="B620" s="5">
        <v>8042.5</v>
      </c>
    </row>
    <row r="621" spans="1:2" x14ac:dyDescent="0.55000000000000004">
      <c r="A621" s="3" t="s">
        <v>51</v>
      </c>
      <c r="B621" s="5">
        <v>8140</v>
      </c>
    </row>
    <row r="622" spans="1:2" x14ac:dyDescent="0.55000000000000004">
      <c r="A622" s="3" t="s">
        <v>52</v>
      </c>
      <c r="B622" s="5">
        <v>8367.5</v>
      </c>
    </row>
    <row r="623" spans="1:2" x14ac:dyDescent="0.55000000000000004">
      <c r="A623" s="3" t="s">
        <v>53</v>
      </c>
      <c r="B623" s="5">
        <v>8610</v>
      </c>
    </row>
    <row r="624" spans="1:2" x14ac:dyDescent="0.55000000000000004">
      <c r="A624" s="3" t="s">
        <v>54</v>
      </c>
      <c r="B624" s="5">
        <v>8785</v>
      </c>
    </row>
    <row r="625" spans="1:2" x14ac:dyDescent="0.55000000000000004">
      <c r="A625" s="3" t="s">
        <v>55</v>
      </c>
      <c r="B625" s="5">
        <v>8870</v>
      </c>
    </row>
    <row r="626" spans="1:2" x14ac:dyDescent="0.55000000000000004">
      <c r="A626" s="3" t="s">
        <v>56</v>
      </c>
      <c r="B626" s="5">
        <v>8920</v>
      </c>
    </row>
    <row r="627" spans="1:2" x14ac:dyDescent="0.55000000000000004">
      <c r="A627" s="3" t="s">
        <v>57</v>
      </c>
      <c r="B627" s="5">
        <v>8950</v>
      </c>
    </row>
    <row r="628" spans="1:2" x14ac:dyDescent="0.55000000000000004">
      <c r="A628" s="3" t="s">
        <v>58</v>
      </c>
      <c r="B628" s="5">
        <v>8970</v>
      </c>
    </row>
    <row r="629" spans="1:2" x14ac:dyDescent="0.55000000000000004">
      <c r="A629" s="2" t="s">
        <v>29</v>
      </c>
      <c r="B629" s="5">
        <v>8288.0208333333339</v>
      </c>
    </row>
    <row r="630" spans="1:2" x14ac:dyDescent="0.55000000000000004">
      <c r="A630" s="3" t="s">
        <v>35</v>
      </c>
      <c r="B630" s="5">
        <v>8952.5</v>
      </c>
    </row>
    <row r="631" spans="1:2" x14ac:dyDescent="0.55000000000000004">
      <c r="A631" s="3" t="s">
        <v>36</v>
      </c>
      <c r="B631" s="5">
        <v>8620</v>
      </c>
    </row>
    <row r="632" spans="1:2" x14ac:dyDescent="0.55000000000000004">
      <c r="A632" s="3" t="s">
        <v>37</v>
      </c>
      <c r="B632" s="5">
        <v>8050</v>
      </c>
    </row>
    <row r="633" spans="1:2" x14ac:dyDescent="0.55000000000000004">
      <c r="A633" s="3" t="s">
        <v>38</v>
      </c>
      <c r="B633" s="5">
        <v>7607.5</v>
      </c>
    </row>
    <row r="634" spans="1:2" x14ac:dyDescent="0.55000000000000004">
      <c r="A634" s="3" t="s">
        <v>39</v>
      </c>
      <c r="B634" s="5">
        <v>7415</v>
      </c>
    </row>
    <row r="635" spans="1:2" x14ac:dyDescent="0.55000000000000004">
      <c r="A635" s="3" t="s">
        <v>40</v>
      </c>
      <c r="B635" s="5">
        <v>7315</v>
      </c>
    </row>
    <row r="636" spans="1:2" x14ac:dyDescent="0.55000000000000004">
      <c r="A636" s="3" t="s">
        <v>41</v>
      </c>
      <c r="B636" s="5">
        <v>7225</v>
      </c>
    </row>
    <row r="637" spans="1:2" x14ac:dyDescent="0.55000000000000004">
      <c r="A637" s="3" t="s">
        <v>42</v>
      </c>
      <c r="B637" s="5">
        <v>7407.5</v>
      </c>
    </row>
    <row r="638" spans="1:2" x14ac:dyDescent="0.55000000000000004">
      <c r="A638" s="3" t="s">
        <v>43</v>
      </c>
      <c r="B638" s="5">
        <v>7845</v>
      </c>
    </row>
    <row r="639" spans="1:2" x14ac:dyDescent="0.55000000000000004">
      <c r="A639" s="3" t="s">
        <v>44</v>
      </c>
      <c r="B639" s="5">
        <v>8297.5</v>
      </c>
    </row>
    <row r="640" spans="1:2" x14ac:dyDescent="0.55000000000000004">
      <c r="A640" s="3" t="s">
        <v>45</v>
      </c>
      <c r="B640" s="5">
        <v>8610</v>
      </c>
    </row>
    <row r="641" spans="1:2" x14ac:dyDescent="0.55000000000000004">
      <c r="A641" s="3" t="s">
        <v>46</v>
      </c>
      <c r="B641" s="5">
        <v>8775</v>
      </c>
    </row>
    <row r="642" spans="1:2" x14ac:dyDescent="0.55000000000000004">
      <c r="A642" s="3" t="s">
        <v>47</v>
      </c>
      <c r="B642" s="5">
        <v>8775</v>
      </c>
    </row>
    <row r="643" spans="1:2" x14ac:dyDescent="0.55000000000000004">
      <c r="A643" s="3" t="s">
        <v>48</v>
      </c>
      <c r="B643" s="5">
        <v>8620</v>
      </c>
    </row>
    <row r="644" spans="1:2" x14ac:dyDescent="0.55000000000000004">
      <c r="A644" s="3" t="s">
        <v>49</v>
      </c>
      <c r="B644" s="5">
        <v>8440</v>
      </c>
    </row>
    <row r="645" spans="1:2" x14ac:dyDescent="0.55000000000000004">
      <c r="A645" s="3" t="s">
        <v>50</v>
      </c>
      <c r="B645" s="5">
        <v>8287.5</v>
      </c>
    </row>
    <row r="646" spans="1:2" x14ac:dyDescent="0.55000000000000004">
      <c r="A646" s="3" t="s">
        <v>51</v>
      </c>
      <c r="B646" s="5">
        <v>8237.5</v>
      </c>
    </row>
    <row r="647" spans="1:2" x14ac:dyDescent="0.55000000000000004">
      <c r="A647" s="3" t="s">
        <v>52</v>
      </c>
      <c r="B647" s="5">
        <v>8322.5</v>
      </c>
    </row>
    <row r="648" spans="1:2" x14ac:dyDescent="0.55000000000000004">
      <c r="A648" s="3" t="s">
        <v>53</v>
      </c>
      <c r="B648" s="5">
        <v>8527.5</v>
      </c>
    </row>
    <row r="649" spans="1:2" x14ac:dyDescent="0.55000000000000004">
      <c r="A649" s="3" t="s">
        <v>54</v>
      </c>
      <c r="B649" s="5">
        <v>8685</v>
      </c>
    </row>
    <row r="650" spans="1:2" x14ac:dyDescent="0.55000000000000004">
      <c r="A650" s="3" t="s">
        <v>55</v>
      </c>
      <c r="B650" s="5">
        <v>8775</v>
      </c>
    </row>
    <row r="651" spans="1:2" x14ac:dyDescent="0.55000000000000004">
      <c r="A651" s="3" t="s">
        <v>56</v>
      </c>
      <c r="B651" s="5">
        <v>8747.5</v>
      </c>
    </row>
    <row r="652" spans="1:2" x14ac:dyDescent="0.55000000000000004">
      <c r="A652" s="3" t="s">
        <v>57</v>
      </c>
      <c r="B652" s="5">
        <v>8675</v>
      </c>
    </row>
    <row r="653" spans="1:2" x14ac:dyDescent="0.55000000000000004">
      <c r="A653" s="3" t="s">
        <v>58</v>
      </c>
      <c r="B653" s="5">
        <v>8700</v>
      </c>
    </row>
    <row r="654" spans="1:2" x14ac:dyDescent="0.55000000000000004">
      <c r="A654" s="2" t="s">
        <v>30</v>
      </c>
      <c r="B654" s="5">
        <v>8189.0625</v>
      </c>
    </row>
    <row r="655" spans="1:2" x14ac:dyDescent="0.55000000000000004">
      <c r="A655" s="3" t="s">
        <v>35</v>
      </c>
      <c r="B655" s="5">
        <v>8567.5</v>
      </c>
    </row>
    <row r="656" spans="1:2" x14ac:dyDescent="0.55000000000000004">
      <c r="A656" s="3" t="s">
        <v>36</v>
      </c>
      <c r="B656" s="5">
        <v>8132.5</v>
      </c>
    </row>
    <row r="657" spans="1:2" x14ac:dyDescent="0.55000000000000004">
      <c r="A657" s="3" t="s">
        <v>37</v>
      </c>
      <c r="B657" s="5">
        <v>7700</v>
      </c>
    </row>
    <row r="658" spans="1:2" x14ac:dyDescent="0.55000000000000004">
      <c r="A658" s="3" t="s">
        <v>38</v>
      </c>
      <c r="B658" s="5">
        <v>7432.5</v>
      </c>
    </row>
    <row r="659" spans="1:2" x14ac:dyDescent="0.55000000000000004">
      <c r="A659" s="3" t="s">
        <v>39</v>
      </c>
      <c r="B659" s="5">
        <v>7195</v>
      </c>
    </row>
    <row r="660" spans="1:2" x14ac:dyDescent="0.55000000000000004">
      <c r="A660" s="3" t="s">
        <v>40</v>
      </c>
      <c r="B660" s="5">
        <v>7017.5</v>
      </c>
    </row>
    <row r="661" spans="1:2" x14ac:dyDescent="0.55000000000000004">
      <c r="A661" s="3" t="s">
        <v>41</v>
      </c>
      <c r="B661" s="5">
        <v>6957.5</v>
      </c>
    </row>
    <row r="662" spans="1:2" x14ac:dyDescent="0.55000000000000004">
      <c r="A662" s="3" t="s">
        <v>42</v>
      </c>
      <c r="B662" s="5">
        <v>7227.5</v>
      </c>
    </row>
    <row r="663" spans="1:2" x14ac:dyDescent="0.55000000000000004">
      <c r="A663" s="3" t="s">
        <v>43</v>
      </c>
      <c r="B663" s="5">
        <v>7710</v>
      </c>
    </row>
    <row r="664" spans="1:2" x14ac:dyDescent="0.55000000000000004">
      <c r="A664" s="3" t="s">
        <v>44</v>
      </c>
      <c r="B664" s="5">
        <v>8175</v>
      </c>
    </row>
    <row r="665" spans="1:2" x14ac:dyDescent="0.55000000000000004">
      <c r="A665" s="3" t="s">
        <v>45</v>
      </c>
      <c r="B665" s="5">
        <v>8515</v>
      </c>
    </row>
    <row r="666" spans="1:2" x14ac:dyDescent="0.55000000000000004">
      <c r="A666" s="3" t="s">
        <v>46</v>
      </c>
      <c r="B666" s="5">
        <v>8622.5</v>
      </c>
    </row>
    <row r="667" spans="1:2" x14ac:dyDescent="0.55000000000000004">
      <c r="A667" s="3" t="s">
        <v>47</v>
      </c>
      <c r="B667" s="5">
        <v>8532.5</v>
      </c>
    </row>
    <row r="668" spans="1:2" x14ac:dyDescent="0.55000000000000004">
      <c r="A668" s="3" t="s">
        <v>48</v>
      </c>
      <c r="B668" s="5">
        <v>8387.5</v>
      </c>
    </row>
    <row r="669" spans="1:2" x14ac:dyDescent="0.55000000000000004">
      <c r="A669" s="3" t="s">
        <v>49</v>
      </c>
      <c r="B669" s="5">
        <v>8272.5</v>
      </c>
    </row>
    <row r="670" spans="1:2" x14ac:dyDescent="0.55000000000000004">
      <c r="A670" s="3" t="s">
        <v>50</v>
      </c>
      <c r="B670" s="5">
        <v>8230</v>
      </c>
    </row>
    <row r="671" spans="1:2" x14ac:dyDescent="0.55000000000000004">
      <c r="A671" s="3" t="s">
        <v>51</v>
      </c>
      <c r="B671" s="5">
        <v>8287.5</v>
      </c>
    </row>
    <row r="672" spans="1:2" x14ac:dyDescent="0.55000000000000004">
      <c r="A672" s="3" t="s">
        <v>52</v>
      </c>
      <c r="B672" s="5">
        <v>8477.5</v>
      </c>
    </row>
    <row r="673" spans="1:2" x14ac:dyDescent="0.55000000000000004">
      <c r="A673" s="3" t="s">
        <v>53</v>
      </c>
      <c r="B673" s="5">
        <v>8662.5</v>
      </c>
    </row>
    <row r="674" spans="1:2" x14ac:dyDescent="0.55000000000000004">
      <c r="A674" s="3" t="s">
        <v>54</v>
      </c>
      <c r="B674" s="5">
        <v>8780</v>
      </c>
    </row>
    <row r="675" spans="1:2" x14ac:dyDescent="0.55000000000000004">
      <c r="A675" s="3" t="s">
        <v>55</v>
      </c>
      <c r="B675" s="5">
        <v>8870</v>
      </c>
    </row>
    <row r="676" spans="1:2" x14ac:dyDescent="0.55000000000000004">
      <c r="A676" s="3" t="s">
        <v>56</v>
      </c>
      <c r="B676" s="5">
        <v>8900</v>
      </c>
    </row>
    <row r="677" spans="1:2" x14ac:dyDescent="0.55000000000000004">
      <c r="A677" s="3" t="s">
        <v>57</v>
      </c>
      <c r="B677" s="5">
        <v>8942.5</v>
      </c>
    </row>
    <row r="678" spans="1:2" x14ac:dyDescent="0.55000000000000004">
      <c r="A678" s="3" t="s">
        <v>58</v>
      </c>
      <c r="B678" s="5">
        <v>8942.5</v>
      </c>
    </row>
    <row r="679" spans="1:2" x14ac:dyDescent="0.55000000000000004">
      <c r="A679" s="2" t="s">
        <v>31</v>
      </c>
      <c r="B679" s="5">
        <v>8131.666666666667</v>
      </c>
    </row>
    <row r="680" spans="1:2" x14ac:dyDescent="0.55000000000000004">
      <c r="A680" s="3" t="s">
        <v>35</v>
      </c>
      <c r="B680" s="5">
        <v>8725</v>
      </c>
    </row>
    <row r="681" spans="1:2" x14ac:dyDescent="0.55000000000000004">
      <c r="A681" s="3" t="s">
        <v>36</v>
      </c>
      <c r="B681" s="5">
        <v>8212.5</v>
      </c>
    </row>
    <row r="682" spans="1:2" x14ac:dyDescent="0.55000000000000004">
      <c r="A682" s="3" t="s">
        <v>37</v>
      </c>
      <c r="B682" s="5">
        <v>7730</v>
      </c>
    </row>
    <row r="683" spans="1:2" x14ac:dyDescent="0.55000000000000004">
      <c r="A683" s="3" t="s">
        <v>38</v>
      </c>
      <c r="B683" s="5">
        <v>7350</v>
      </c>
    </row>
    <row r="684" spans="1:2" x14ac:dyDescent="0.55000000000000004">
      <c r="A684" s="3" t="s">
        <v>39</v>
      </c>
      <c r="B684" s="5">
        <v>7057.5</v>
      </c>
    </row>
    <row r="685" spans="1:2" x14ac:dyDescent="0.55000000000000004">
      <c r="A685" s="3" t="s">
        <v>40</v>
      </c>
      <c r="B685" s="5">
        <v>6875</v>
      </c>
    </row>
    <row r="686" spans="1:2" x14ac:dyDescent="0.55000000000000004">
      <c r="A686" s="3" t="s">
        <v>41</v>
      </c>
      <c r="B686" s="5">
        <v>6842.5</v>
      </c>
    </row>
    <row r="687" spans="1:2" x14ac:dyDescent="0.55000000000000004">
      <c r="A687" s="3" t="s">
        <v>42</v>
      </c>
      <c r="B687" s="5">
        <v>7115</v>
      </c>
    </row>
    <row r="688" spans="1:2" x14ac:dyDescent="0.55000000000000004">
      <c r="A688" s="3" t="s">
        <v>43</v>
      </c>
      <c r="B688" s="5">
        <v>7635</v>
      </c>
    </row>
    <row r="689" spans="1:2" x14ac:dyDescent="0.55000000000000004">
      <c r="A689" s="3" t="s">
        <v>44</v>
      </c>
      <c r="B689" s="5">
        <v>8130</v>
      </c>
    </row>
    <row r="690" spans="1:2" x14ac:dyDescent="0.55000000000000004">
      <c r="A690" s="3" t="s">
        <v>45</v>
      </c>
      <c r="B690" s="5">
        <v>8460</v>
      </c>
    </row>
    <row r="691" spans="1:2" x14ac:dyDescent="0.55000000000000004">
      <c r="A691" s="3" t="s">
        <v>46</v>
      </c>
      <c r="B691" s="5">
        <v>8677.5</v>
      </c>
    </row>
    <row r="692" spans="1:2" x14ac:dyDescent="0.55000000000000004">
      <c r="A692" s="3" t="s">
        <v>47</v>
      </c>
      <c r="B692" s="5">
        <v>8705</v>
      </c>
    </row>
    <row r="693" spans="1:2" x14ac:dyDescent="0.55000000000000004">
      <c r="A693" s="3" t="s">
        <v>48</v>
      </c>
      <c r="B693" s="5">
        <v>8560</v>
      </c>
    </row>
    <row r="694" spans="1:2" x14ac:dyDescent="0.55000000000000004">
      <c r="A694" s="3" t="s">
        <v>49</v>
      </c>
      <c r="B694" s="5">
        <v>8470</v>
      </c>
    </row>
    <row r="695" spans="1:2" x14ac:dyDescent="0.55000000000000004">
      <c r="A695" s="3" t="s">
        <v>50</v>
      </c>
      <c r="B695" s="5">
        <v>8460</v>
      </c>
    </row>
    <row r="696" spans="1:2" x14ac:dyDescent="0.55000000000000004">
      <c r="A696" s="3" t="s">
        <v>51</v>
      </c>
      <c r="B696" s="5">
        <v>8382.5</v>
      </c>
    </row>
    <row r="697" spans="1:2" x14ac:dyDescent="0.55000000000000004">
      <c r="A697" s="3" t="s">
        <v>52</v>
      </c>
      <c r="B697" s="5">
        <v>8300</v>
      </c>
    </row>
    <row r="698" spans="1:2" x14ac:dyDescent="0.55000000000000004">
      <c r="A698" s="3" t="s">
        <v>53</v>
      </c>
      <c r="B698" s="5">
        <v>8302.5</v>
      </c>
    </row>
    <row r="699" spans="1:2" x14ac:dyDescent="0.55000000000000004">
      <c r="A699" s="3" t="s">
        <v>54</v>
      </c>
      <c r="B699" s="5">
        <v>8452.5</v>
      </c>
    </row>
    <row r="700" spans="1:2" x14ac:dyDescent="0.55000000000000004">
      <c r="A700" s="3" t="s">
        <v>55</v>
      </c>
      <c r="B700" s="5">
        <v>8562.5</v>
      </c>
    </row>
    <row r="701" spans="1:2" x14ac:dyDescent="0.55000000000000004">
      <c r="A701" s="3" t="s">
        <v>56</v>
      </c>
      <c r="B701" s="5">
        <v>8670</v>
      </c>
    </row>
    <row r="702" spans="1:2" x14ac:dyDescent="0.55000000000000004">
      <c r="A702" s="3" t="s">
        <v>57</v>
      </c>
      <c r="B702" s="5">
        <v>8715</v>
      </c>
    </row>
    <row r="703" spans="1:2" x14ac:dyDescent="0.55000000000000004">
      <c r="A703" s="3" t="s">
        <v>58</v>
      </c>
      <c r="B703" s="5">
        <v>8770</v>
      </c>
    </row>
    <row r="704" spans="1:2" x14ac:dyDescent="0.55000000000000004">
      <c r="A704" s="2" t="s">
        <v>32</v>
      </c>
      <c r="B704" s="5">
        <v>8141.979166666667</v>
      </c>
    </row>
    <row r="705" spans="1:2" x14ac:dyDescent="0.55000000000000004">
      <c r="A705" s="3" t="s">
        <v>35</v>
      </c>
      <c r="B705" s="5">
        <v>8617.5</v>
      </c>
    </row>
    <row r="706" spans="1:2" x14ac:dyDescent="0.55000000000000004">
      <c r="A706" s="3" t="s">
        <v>36</v>
      </c>
      <c r="B706" s="5">
        <v>8285</v>
      </c>
    </row>
    <row r="707" spans="1:2" x14ac:dyDescent="0.55000000000000004">
      <c r="A707" s="3" t="s">
        <v>37</v>
      </c>
      <c r="B707" s="5">
        <v>7932.5</v>
      </c>
    </row>
    <row r="708" spans="1:2" x14ac:dyDescent="0.55000000000000004">
      <c r="A708" s="3" t="s">
        <v>38</v>
      </c>
      <c r="B708" s="5">
        <v>7567.5</v>
      </c>
    </row>
    <row r="709" spans="1:2" x14ac:dyDescent="0.55000000000000004">
      <c r="A709" s="3" t="s">
        <v>39</v>
      </c>
      <c r="B709" s="5">
        <v>7217.5</v>
      </c>
    </row>
    <row r="710" spans="1:2" x14ac:dyDescent="0.55000000000000004">
      <c r="A710" s="3" t="s">
        <v>40</v>
      </c>
      <c r="B710" s="5">
        <v>6985</v>
      </c>
    </row>
    <row r="711" spans="1:2" x14ac:dyDescent="0.55000000000000004">
      <c r="A711" s="3" t="s">
        <v>41</v>
      </c>
      <c r="B711" s="5">
        <v>6945</v>
      </c>
    </row>
    <row r="712" spans="1:2" x14ac:dyDescent="0.55000000000000004">
      <c r="A712" s="3" t="s">
        <v>42</v>
      </c>
      <c r="B712" s="5">
        <v>7155</v>
      </c>
    </row>
    <row r="713" spans="1:2" x14ac:dyDescent="0.55000000000000004">
      <c r="A713" s="3" t="s">
        <v>43</v>
      </c>
      <c r="B713" s="5">
        <v>7490</v>
      </c>
    </row>
    <row r="714" spans="1:2" x14ac:dyDescent="0.55000000000000004">
      <c r="A714" s="3" t="s">
        <v>44</v>
      </c>
      <c r="B714" s="5">
        <v>7892.5</v>
      </c>
    </row>
    <row r="715" spans="1:2" x14ac:dyDescent="0.55000000000000004">
      <c r="A715" s="3" t="s">
        <v>45</v>
      </c>
      <c r="B715" s="5">
        <v>8250</v>
      </c>
    </row>
    <row r="716" spans="1:2" x14ac:dyDescent="0.55000000000000004">
      <c r="A716" s="3" t="s">
        <v>46</v>
      </c>
      <c r="B716" s="5">
        <v>8532.5</v>
      </c>
    </row>
    <row r="717" spans="1:2" x14ac:dyDescent="0.55000000000000004">
      <c r="A717" s="3" t="s">
        <v>47</v>
      </c>
      <c r="B717" s="5">
        <v>8622.5</v>
      </c>
    </row>
    <row r="718" spans="1:2" x14ac:dyDescent="0.55000000000000004">
      <c r="A718" s="3" t="s">
        <v>48</v>
      </c>
      <c r="B718" s="5">
        <v>8507.5</v>
      </c>
    </row>
    <row r="719" spans="1:2" x14ac:dyDescent="0.55000000000000004">
      <c r="A719" s="3" t="s">
        <v>49</v>
      </c>
      <c r="B719" s="5">
        <v>8347.5</v>
      </c>
    </row>
    <row r="720" spans="1:2" x14ac:dyDescent="0.55000000000000004">
      <c r="A720" s="3" t="s">
        <v>50</v>
      </c>
      <c r="B720" s="5">
        <v>8250</v>
      </c>
    </row>
    <row r="721" spans="1:2" x14ac:dyDescent="0.55000000000000004">
      <c r="A721" s="3" t="s">
        <v>51</v>
      </c>
      <c r="B721" s="5">
        <v>8207.5</v>
      </c>
    </row>
    <row r="722" spans="1:2" x14ac:dyDescent="0.55000000000000004">
      <c r="A722" s="3" t="s">
        <v>52</v>
      </c>
      <c r="B722" s="5">
        <v>8242.5</v>
      </c>
    </row>
    <row r="723" spans="1:2" x14ac:dyDescent="0.55000000000000004">
      <c r="A723" s="3" t="s">
        <v>53</v>
      </c>
      <c r="B723" s="5">
        <v>8397.5</v>
      </c>
    </row>
    <row r="724" spans="1:2" x14ac:dyDescent="0.55000000000000004">
      <c r="A724" s="3" t="s">
        <v>54</v>
      </c>
      <c r="B724" s="5">
        <v>8605</v>
      </c>
    </row>
    <row r="725" spans="1:2" x14ac:dyDescent="0.55000000000000004">
      <c r="A725" s="3" t="s">
        <v>55</v>
      </c>
      <c r="B725" s="5">
        <v>8695</v>
      </c>
    </row>
    <row r="726" spans="1:2" x14ac:dyDescent="0.55000000000000004">
      <c r="A726" s="3" t="s">
        <v>56</v>
      </c>
      <c r="B726" s="5">
        <v>8832.5</v>
      </c>
    </row>
    <row r="727" spans="1:2" x14ac:dyDescent="0.55000000000000004">
      <c r="A727" s="3" t="s">
        <v>57</v>
      </c>
      <c r="B727" s="5">
        <v>8880</v>
      </c>
    </row>
    <row r="728" spans="1:2" x14ac:dyDescent="0.55000000000000004">
      <c r="A728" s="3" t="s">
        <v>58</v>
      </c>
      <c r="B728" s="5">
        <v>8950</v>
      </c>
    </row>
    <row r="729" spans="1:2" x14ac:dyDescent="0.55000000000000004">
      <c r="A729" s="2" t="s">
        <v>33</v>
      </c>
      <c r="B729" s="5">
        <v>8211.1458333333339</v>
      </c>
    </row>
    <row r="730" spans="1:2" x14ac:dyDescent="0.55000000000000004">
      <c r="A730" s="3" t="s">
        <v>35</v>
      </c>
      <c r="B730" s="5">
        <v>8735</v>
      </c>
    </row>
    <row r="731" spans="1:2" x14ac:dyDescent="0.55000000000000004">
      <c r="A731" s="3" t="s">
        <v>36</v>
      </c>
      <c r="B731" s="5">
        <v>8345</v>
      </c>
    </row>
    <row r="732" spans="1:2" x14ac:dyDescent="0.55000000000000004">
      <c r="A732" s="3" t="s">
        <v>37</v>
      </c>
      <c r="B732" s="5">
        <v>7987.5</v>
      </c>
    </row>
    <row r="733" spans="1:2" x14ac:dyDescent="0.55000000000000004">
      <c r="A733" s="3" t="s">
        <v>38</v>
      </c>
      <c r="B733" s="5">
        <v>7612.5</v>
      </c>
    </row>
    <row r="734" spans="1:2" x14ac:dyDescent="0.55000000000000004">
      <c r="A734" s="3" t="s">
        <v>39</v>
      </c>
      <c r="B734" s="5">
        <v>7270</v>
      </c>
    </row>
    <row r="735" spans="1:2" x14ac:dyDescent="0.55000000000000004">
      <c r="A735" s="3" t="s">
        <v>40</v>
      </c>
      <c r="B735" s="5">
        <v>7027.5</v>
      </c>
    </row>
    <row r="736" spans="1:2" x14ac:dyDescent="0.55000000000000004">
      <c r="A736" s="3" t="s">
        <v>41</v>
      </c>
      <c r="B736" s="5">
        <v>7012.5</v>
      </c>
    </row>
    <row r="737" spans="1:2" x14ac:dyDescent="0.55000000000000004">
      <c r="A737" s="3" t="s">
        <v>42</v>
      </c>
      <c r="B737" s="5">
        <v>7270</v>
      </c>
    </row>
    <row r="738" spans="1:2" x14ac:dyDescent="0.55000000000000004">
      <c r="A738" s="3" t="s">
        <v>43</v>
      </c>
      <c r="B738" s="5">
        <v>7680</v>
      </c>
    </row>
    <row r="739" spans="1:2" x14ac:dyDescent="0.55000000000000004">
      <c r="A739" s="3" t="s">
        <v>44</v>
      </c>
      <c r="B739" s="5">
        <v>8145</v>
      </c>
    </row>
    <row r="740" spans="1:2" x14ac:dyDescent="0.55000000000000004">
      <c r="A740" s="3" t="s">
        <v>45</v>
      </c>
      <c r="B740" s="5">
        <v>8482.5</v>
      </c>
    </row>
    <row r="741" spans="1:2" x14ac:dyDescent="0.55000000000000004">
      <c r="A741" s="3" t="s">
        <v>46</v>
      </c>
      <c r="B741" s="5">
        <v>8707.5</v>
      </c>
    </row>
    <row r="742" spans="1:2" x14ac:dyDescent="0.55000000000000004">
      <c r="A742" s="3" t="s">
        <v>47</v>
      </c>
      <c r="B742" s="5">
        <v>8755</v>
      </c>
    </row>
    <row r="743" spans="1:2" x14ac:dyDescent="0.55000000000000004">
      <c r="A743" s="3" t="s">
        <v>48</v>
      </c>
      <c r="B743" s="5">
        <v>8662.5</v>
      </c>
    </row>
    <row r="744" spans="1:2" x14ac:dyDescent="0.55000000000000004">
      <c r="A744" s="3" t="s">
        <v>49</v>
      </c>
      <c r="B744" s="5">
        <v>8552.5</v>
      </c>
    </row>
    <row r="745" spans="1:2" x14ac:dyDescent="0.55000000000000004">
      <c r="A745" s="3" t="s">
        <v>50</v>
      </c>
      <c r="B745" s="5">
        <v>8517.5</v>
      </c>
    </row>
    <row r="746" spans="1:2" x14ac:dyDescent="0.55000000000000004">
      <c r="A746" s="3" t="s">
        <v>51</v>
      </c>
      <c r="B746" s="5">
        <v>8440</v>
      </c>
    </row>
    <row r="747" spans="1:2" x14ac:dyDescent="0.55000000000000004">
      <c r="A747" s="3" t="s">
        <v>52</v>
      </c>
      <c r="B747" s="5">
        <v>8467.5</v>
      </c>
    </row>
    <row r="748" spans="1:2" x14ac:dyDescent="0.55000000000000004">
      <c r="A748" s="3" t="s">
        <v>53</v>
      </c>
      <c r="B748" s="5">
        <v>8570</v>
      </c>
    </row>
    <row r="749" spans="1:2" x14ac:dyDescent="0.55000000000000004">
      <c r="A749" s="3" t="s">
        <v>54</v>
      </c>
      <c r="B749" s="5">
        <v>8610</v>
      </c>
    </row>
    <row r="750" spans="1:2" x14ac:dyDescent="0.55000000000000004">
      <c r="A750" s="3" t="s">
        <v>55</v>
      </c>
      <c r="B750" s="5">
        <v>8517.5</v>
      </c>
    </row>
    <row r="751" spans="1:2" x14ac:dyDescent="0.55000000000000004">
      <c r="A751" s="3" t="s">
        <v>56</v>
      </c>
      <c r="B751" s="5">
        <v>8472.5</v>
      </c>
    </row>
    <row r="752" spans="1:2" x14ac:dyDescent="0.55000000000000004">
      <c r="A752" s="3" t="s">
        <v>57</v>
      </c>
      <c r="B752" s="5">
        <v>8545</v>
      </c>
    </row>
    <row r="753" spans="1:2" x14ac:dyDescent="0.55000000000000004">
      <c r="A753" s="3" t="s">
        <v>58</v>
      </c>
      <c r="B753" s="5">
        <v>8682.5</v>
      </c>
    </row>
    <row r="754" spans="1:2" x14ac:dyDescent="0.55000000000000004">
      <c r="A754" s="2" t="s">
        <v>34</v>
      </c>
      <c r="B754" s="5">
        <v>11237.09375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EB53-5783-4863-8164-B8A65F0359CC}">
  <dimension ref="A1:B33"/>
  <sheetViews>
    <sheetView workbookViewId="0">
      <selection activeCell="A31" sqref="A1:B31"/>
    </sheetView>
  </sheetViews>
  <sheetFormatPr defaultRowHeight="14.4" x14ac:dyDescent="0.55000000000000004"/>
  <cols>
    <col min="1" max="1" width="11.89453125" customWidth="1"/>
  </cols>
  <sheetData>
    <row r="1" spans="1:2" x14ac:dyDescent="0.55000000000000004">
      <c r="A1" t="s">
        <v>61</v>
      </c>
      <c r="B1" t="s">
        <v>62</v>
      </c>
    </row>
    <row r="2" spans="1:2" x14ac:dyDescent="0.55000000000000004">
      <c r="A2" s="6">
        <v>43405</v>
      </c>
      <c r="B2">
        <v>6951</v>
      </c>
    </row>
    <row r="3" spans="1:2" x14ac:dyDescent="0.55000000000000004">
      <c r="A3" s="6">
        <v>43406</v>
      </c>
      <c r="B3">
        <v>6925</v>
      </c>
    </row>
    <row r="4" spans="1:2" x14ac:dyDescent="0.55000000000000004">
      <c r="A4" s="6">
        <v>43407</v>
      </c>
      <c r="B4">
        <v>6832</v>
      </c>
    </row>
    <row r="5" spans="1:2" x14ac:dyDescent="0.55000000000000004">
      <c r="A5" s="6">
        <v>43408</v>
      </c>
      <c r="B5">
        <v>6966</v>
      </c>
    </row>
    <row r="6" spans="1:2" x14ac:dyDescent="0.55000000000000004">
      <c r="A6" s="6">
        <v>43409</v>
      </c>
      <c r="B6">
        <v>14888</v>
      </c>
    </row>
    <row r="7" spans="1:2" x14ac:dyDescent="0.55000000000000004">
      <c r="A7" s="6">
        <v>43410</v>
      </c>
      <c r="B7">
        <v>19929</v>
      </c>
    </row>
    <row r="8" spans="1:2" x14ac:dyDescent="0.55000000000000004">
      <c r="A8" s="6">
        <v>43411</v>
      </c>
      <c r="B8">
        <v>19898</v>
      </c>
    </row>
    <row r="9" spans="1:2" x14ac:dyDescent="0.55000000000000004">
      <c r="A9" s="6">
        <v>43412</v>
      </c>
      <c r="B9">
        <v>13824</v>
      </c>
    </row>
    <row r="10" spans="1:2" x14ac:dyDescent="0.55000000000000004">
      <c r="A10" s="6">
        <v>43413</v>
      </c>
      <c r="B10">
        <v>6841</v>
      </c>
    </row>
    <row r="11" spans="1:2" x14ac:dyDescent="0.55000000000000004">
      <c r="A11" s="6">
        <v>43414</v>
      </c>
      <c r="B11">
        <v>6814</v>
      </c>
    </row>
    <row r="12" spans="1:2" x14ac:dyDescent="0.55000000000000004">
      <c r="A12" s="6">
        <v>43415</v>
      </c>
      <c r="B12">
        <v>6785</v>
      </c>
    </row>
    <row r="13" spans="1:2" x14ac:dyDescent="0.55000000000000004">
      <c r="A13" s="6">
        <v>43416</v>
      </c>
      <c r="B13">
        <v>6789</v>
      </c>
    </row>
    <row r="14" spans="1:2" x14ac:dyDescent="0.55000000000000004">
      <c r="A14" s="6">
        <v>43417</v>
      </c>
      <c r="B14">
        <v>6779</v>
      </c>
    </row>
    <row r="15" spans="1:2" x14ac:dyDescent="0.55000000000000004">
      <c r="A15" s="6">
        <v>43418</v>
      </c>
      <c r="B15">
        <v>6854</v>
      </c>
    </row>
    <row r="16" spans="1:2" x14ac:dyDescent="0.55000000000000004">
      <c r="A16" s="6">
        <v>43419</v>
      </c>
      <c r="B16">
        <v>6878</v>
      </c>
    </row>
    <row r="17" spans="1:2" x14ac:dyDescent="0.55000000000000004">
      <c r="A17" s="6">
        <v>43420</v>
      </c>
      <c r="B17">
        <v>6903</v>
      </c>
    </row>
    <row r="18" spans="1:2" x14ac:dyDescent="0.55000000000000004">
      <c r="A18" s="6">
        <v>43421</v>
      </c>
      <c r="B18">
        <v>6893</v>
      </c>
    </row>
    <row r="19" spans="1:2" x14ac:dyDescent="0.55000000000000004">
      <c r="A19" s="6">
        <v>43422</v>
      </c>
      <c r="B19">
        <v>6903</v>
      </c>
    </row>
    <row r="20" spans="1:2" x14ac:dyDescent="0.55000000000000004">
      <c r="A20" s="6">
        <v>43423</v>
      </c>
      <c r="B20">
        <v>6922</v>
      </c>
    </row>
    <row r="21" spans="1:2" x14ac:dyDescent="0.55000000000000004">
      <c r="A21" s="6">
        <v>43424</v>
      </c>
      <c r="B21">
        <v>6949</v>
      </c>
    </row>
    <row r="22" spans="1:2" x14ac:dyDescent="0.55000000000000004">
      <c r="A22" s="6">
        <v>43425</v>
      </c>
      <c r="B22">
        <v>6853</v>
      </c>
    </row>
    <row r="23" spans="1:2" x14ac:dyDescent="0.55000000000000004">
      <c r="A23" s="6">
        <v>43426</v>
      </c>
      <c r="B23">
        <v>6956</v>
      </c>
    </row>
    <row r="24" spans="1:2" x14ac:dyDescent="0.55000000000000004">
      <c r="A24" s="6">
        <v>43427</v>
      </c>
      <c r="B24">
        <v>6942</v>
      </c>
    </row>
    <row r="25" spans="1:2" x14ac:dyDescent="0.55000000000000004">
      <c r="A25" s="6">
        <v>43428</v>
      </c>
      <c r="B25">
        <v>6942</v>
      </c>
    </row>
    <row r="26" spans="1:2" x14ac:dyDescent="0.55000000000000004">
      <c r="A26" s="6">
        <v>43429</v>
      </c>
      <c r="B26">
        <v>6924</v>
      </c>
    </row>
    <row r="27" spans="1:2" x14ac:dyDescent="0.55000000000000004">
      <c r="A27" s="6">
        <v>43430</v>
      </c>
      <c r="B27">
        <v>6951</v>
      </c>
    </row>
    <row r="28" spans="1:2" x14ac:dyDescent="0.55000000000000004">
      <c r="A28" s="6">
        <v>43431</v>
      </c>
      <c r="B28">
        <v>6945</v>
      </c>
    </row>
    <row r="29" spans="1:2" x14ac:dyDescent="0.55000000000000004">
      <c r="A29" s="6">
        <v>43432</v>
      </c>
      <c r="B29">
        <v>6904</v>
      </c>
    </row>
    <row r="30" spans="1:2" x14ac:dyDescent="0.55000000000000004">
      <c r="A30" s="6">
        <v>43433</v>
      </c>
      <c r="B30">
        <v>6905</v>
      </c>
    </row>
    <row r="31" spans="1:2" x14ac:dyDescent="0.55000000000000004">
      <c r="A31" s="6">
        <v>43434</v>
      </c>
      <c r="B31">
        <v>6939</v>
      </c>
    </row>
    <row r="33" spans="1:2" x14ac:dyDescent="0.55000000000000004">
      <c r="A33" t="s">
        <v>63</v>
      </c>
      <c r="B33">
        <f>SUM(B2:B31)</f>
        <v>247784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D324-97D0-4BCC-B7A6-7225F43DE55F}">
  <dimension ref="A1:O721"/>
  <sheetViews>
    <sheetView workbookViewId="0">
      <selection activeCell="B2" sqref="B2:B25"/>
    </sheetView>
  </sheetViews>
  <sheetFormatPr defaultRowHeight="14.4" x14ac:dyDescent="0.55000000000000004"/>
  <cols>
    <col min="1" max="1" width="17.1015625" customWidth="1"/>
  </cols>
  <sheetData>
    <row r="1" spans="1:15" x14ac:dyDescent="0.55000000000000004">
      <c r="A1" t="s">
        <v>59</v>
      </c>
      <c r="B1" t="s">
        <v>60</v>
      </c>
      <c r="C1" t="s">
        <v>64</v>
      </c>
    </row>
    <row r="2" spans="1:15" x14ac:dyDescent="0.55000000000000004">
      <c r="A2" s="1">
        <v>43405</v>
      </c>
      <c r="B2" s="5">
        <v>11475</v>
      </c>
      <c r="C2">
        <f>B2*0.0014*60</f>
        <v>963.90000000000009</v>
      </c>
    </row>
    <row r="3" spans="1:15" x14ac:dyDescent="0.55000000000000004">
      <c r="A3" s="1">
        <v>43405.041666666664</v>
      </c>
      <c r="B3" s="5">
        <v>10525</v>
      </c>
      <c r="C3">
        <f t="shared" ref="C3:C66" si="0">B3*0.0014*60</f>
        <v>884.09999999999991</v>
      </c>
    </row>
    <row r="4" spans="1:15" x14ac:dyDescent="0.55000000000000004">
      <c r="A4" s="1">
        <v>43405.08333321759</v>
      </c>
      <c r="B4" s="5">
        <v>9487.5</v>
      </c>
      <c r="C4">
        <f t="shared" si="0"/>
        <v>796.95</v>
      </c>
    </row>
    <row r="5" spans="1:15" x14ac:dyDescent="0.55000000000000004">
      <c r="A5" s="1">
        <v>43405.124999826388</v>
      </c>
      <c r="B5" s="5">
        <v>8590</v>
      </c>
      <c r="C5">
        <f t="shared" si="0"/>
        <v>721.56</v>
      </c>
      <c r="L5" s="10" t="s">
        <v>65</v>
      </c>
      <c r="M5" s="10"/>
      <c r="N5" s="10"/>
      <c r="O5" s="11">
        <f xml:space="preserve"> SUM(C2:C721)</f>
        <v>679619.42999999935</v>
      </c>
    </row>
    <row r="6" spans="1:15" x14ac:dyDescent="0.55000000000000004">
      <c r="A6" s="1">
        <v>43405.166666435187</v>
      </c>
      <c r="B6" s="5">
        <v>7910</v>
      </c>
      <c r="C6">
        <f t="shared" si="0"/>
        <v>664.43999999999994</v>
      </c>
    </row>
    <row r="7" spans="1:15" x14ac:dyDescent="0.55000000000000004">
      <c r="A7" s="1">
        <v>43405.208333043978</v>
      </c>
      <c r="B7" s="5">
        <v>7570</v>
      </c>
      <c r="C7">
        <f t="shared" si="0"/>
        <v>635.88</v>
      </c>
    </row>
    <row r="8" spans="1:15" x14ac:dyDescent="0.55000000000000004">
      <c r="A8" s="1">
        <v>43405.249999652777</v>
      </c>
      <c r="B8" s="5">
        <v>7570</v>
      </c>
      <c r="C8">
        <f t="shared" si="0"/>
        <v>635.88</v>
      </c>
    </row>
    <row r="9" spans="1:15" x14ac:dyDescent="0.55000000000000004">
      <c r="A9" s="1">
        <v>43405.291666261575</v>
      </c>
      <c r="B9" s="5">
        <v>7857.5</v>
      </c>
      <c r="C9">
        <f t="shared" si="0"/>
        <v>660.03000000000009</v>
      </c>
    </row>
    <row r="10" spans="1:15" x14ac:dyDescent="0.55000000000000004">
      <c r="A10" s="1">
        <v>43405.333332870374</v>
      </c>
      <c r="B10" s="5">
        <v>8312.5</v>
      </c>
      <c r="C10">
        <f t="shared" si="0"/>
        <v>698.25</v>
      </c>
    </row>
    <row r="11" spans="1:15" x14ac:dyDescent="0.55000000000000004">
      <c r="A11" s="1">
        <v>43405.374999479165</v>
      </c>
      <c r="B11" s="5">
        <v>8797.5</v>
      </c>
      <c r="C11">
        <f t="shared" si="0"/>
        <v>738.99</v>
      </c>
    </row>
    <row r="12" spans="1:15" x14ac:dyDescent="0.55000000000000004">
      <c r="A12" s="1">
        <v>43405.416666087964</v>
      </c>
      <c r="B12" s="5">
        <v>9070</v>
      </c>
      <c r="C12">
        <f t="shared" si="0"/>
        <v>761.88</v>
      </c>
    </row>
    <row r="13" spans="1:15" x14ac:dyDescent="0.55000000000000004">
      <c r="A13" s="1">
        <v>43405.458332696762</v>
      </c>
      <c r="B13" s="5">
        <v>9060</v>
      </c>
      <c r="C13">
        <f t="shared" si="0"/>
        <v>761.04</v>
      </c>
    </row>
    <row r="14" spans="1:15" x14ac:dyDescent="0.55000000000000004">
      <c r="A14" s="1">
        <v>43405.499999305554</v>
      </c>
      <c r="B14" s="5">
        <v>8865</v>
      </c>
      <c r="C14">
        <f t="shared" si="0"/>
        <v>744.66</v>
      </c>
    </row>
    <row r="15" spans="1:15" x14ac:dyDescent="0.55000000000000004">
      <c r="A15" s="1">
        <v>43405.541665914352</v>
      </c>
      <c r="B15" s="5">
        <v>8670</v>
      </c>
      <c r="C15">
        <f t="shared" si="0"/>
        <v>728.28</v>
      </c>
    </row>
    <row r="16" spans="1:15" x14ac:dyDescent="0.55000000000000004">
      <c r="A16" s="1">
        <v>43405.583332523151</v>
      </c>
      <c r="B16" s="5">
        <v>8515</v>
      </c>
      <c r="C16">
        <f t="shared" si="0"/>
        <v>715.26</v>
      </c>
    </row>
    <row r="17" spans="1:3" x14ac:dyDescent="0.55000000000000004">
      <c r="A17" s="1">
        <v>43405.624999131942</v>
      </c>
      <c r="B17" s="5">
        <v>8427.5</v>
      </c>
      <c r="C17">
        <f t="shared" si="0"/>
        <v>707.91000000000008</v>
      </c>
    </row>
    <row r="18" spans="1:3" x14ac:dyDescent="0.55000000000000004">
      <c r="A18" s="1">
        <v>43405.66666574074</v>
      </c>
      <c r="B18" s="5">
        <v>8462.5</v>
      </c>
      <c r="C18">
        <f t="shared" si="0"/>
        <v>710.85</v>
      </c>
    </row>
    <row r="19" spans="1:3" x14ac:dyDescent="0.55000000000000004">
      <c r="A19" s="1">
        <v>43405.708332349539</v>
      </c>
      <c r="B19" s="5">
        <v>8660</v>
      </c>
      <c r="C19">
        <f t="shared" si="0"/>
        <v>727.44</v>
      </c>
    </row>
    <row r="20" spans="1:3" x14ac:dyDescent="0.55000000000000004">
      <c r="A20" s="1">
        <v>43405.74999895833</v>
      </c>
      <c r="B20" s="5">
        <v>8880</v>
      </c>
      <c r="C20">
        <f t="shared" si="0"/>
        <v>745.92000000000007</v>
      </c>
    </row>
    <row r="21" spans="1:3" x14ac:dyDescent="0.55000000000000004">
      <c r="A21" s="1">
        <v>43405.791665567129</v>
      </c>
      <c r="B21" s="5">
        <v>9115</v>
      </c>
      <c r="C21">
        <f t="shared" si="0"/>
        <v>765.66</v>
      </c>
    </row>
    <row r="22" spans="1:3" x14ac:dyDescent="0.55000000000000004">
      <c r="A22" s="1">
        <v>43405.833332175927</v>
      </c>
      <c r="B22" s="5">
        <v>9342.5</v>
      </c>
      <c r="C22">
        <f t="shared" si="0"/>
        <v>784.77</v>
      </c>
    </row>
    <row r="23" spans="1:3" x14ac:dyDescent="0.55000000000000004">
      <c r="A23" s="1">
        <v>43405.874998784719</v>
      </c>
      <c r="B23" s="5">
        <v>9390</v>
      </c>
      <c r="C23">
        <f t="shared" si="0"/>
        <v>788.76</v>
      </c>
    </row>
    <row r="24" spans="1:3" x14ac:dyDescent="0.55000000000000004">
      <c r="A24" s="1">
        <v>43405.916665393517</v>
      </c>
      <c r="B24" s="5">
        <v>9305</v>
      </c>
      <c r="C24">
        <f t="shared" si="0"/>
        <v>781.62</v>
      </c>
    </row>
    <row r="25" spans="1:3" x14ac:dyDescent="0.55000000000000004">
      <c r="A25" s="1">
        <v>43405.958332002316</v>
      </c>
      <c r="B25" s="5">
        <v>9050</v>
      </c>
      <c r="C25">
        <f t="shared" si="0"/>
        <v>760.2</v>
      </c>
    </row>
    <row r="26" spans="1:3" x14ac:dyDescent="0.55000000000000004">
      <c r="A26" s="1">
        <v>43405.999998611114</v>
      </c>
      <c r="B26" s="5">
        <v>8745</v>
      </c>
      <c r="C26">
        <f t="shared" si="0"/>
        <v>734.58</v>
      </c>
    </row>
    <row r="27" spans="1:3" x14ac:dyDescent="0.55000000000000004">
      <c r="A27" s="1">
        <v>43406.041665219906</v>
      </c>
      <c r="B27" s="5">
        <v>8337.5</v>
      </c>
      <c r="C27">
        <f t="shared" si="0"/>
        <v>700.34999999999991</v>
      </c>
    </row>
    <row r="28" spans="1:3" x14ac:dyDescent="0.55000000000000004">
      <c r="A28" s="1">
        <v>43406.083331828704</v>
      </c>
      <c r="B28" s="5">
        <v>7882.5</v>
      </c>
      <c r="C28">
        <f t="shared" si="0"/>
        <v>662.13</v>
      </c>
    </row>
    <row r="29" spans="1:3" x14ac:dyDescent="0.55000000000000004">
      <c r="A29" s="1">
        <v>43406.124998437503</v>
      </c>
      <c r="B29" s="5">
        <v>7502.5</v>
      </c>
      <c r="C29">
        <f t="shared" si="0"/>
        <v>630.21</v>
      </c>
    </row>
    <row r="30" spans="1:3" x14ac:dyDescent="0.55000000000000004">
      <c r="A30" s="1">
        <v>43406.166665046294</v>
      </c>
      <c r="B30" s="5">
        <v>7245</v>
      </c>
      <c r="C30">
        <f t="shared" si="0"/>
        <v>608.58000000000004</v>
      </c>
    </row>
    <row r="31" spans="1:3" x14ac:dyDescent="0.55000000000000004">
      <c r="A31" s="1">
        <v>43406.208331655092</v>
      </c>
      <c r="B31" s="5">
        <v>7137.5</v>
      </c>
      <c r="C31">
        <f t="shared" si="0"/>
        <v>599.54999999999995</v>
      </c>
    </row>
    <row r="32" spans="1:3" x14ac:dyDescent="0.55000000000000004">
      <c r="A32" s="1">
        <v>43406.249998263891</v>
      </c>
      <c r="B32" s="5">
        <v>7420</v>
      </c>
      <c r="C32">
        <f t="shared" si="0"/>
        <v>623.28</v>
      </c>
    </row>
    <row r="33" spans="1:3" x14ac:dyDescent="0.55000000000000004">
      <c r="A33" s="1">
        <v>43406.291664872682</v>
      </c>
      <c r="B33" s="5">
        <v>8002.5</v>
      </c>
      <c r="C33">
        <f t="shared" si="0"/>
        <v>672.21</v>
      </c>
    </row>
    <row r="34" spans="1:3" x14ac:dyDescent="0.55000000000000004">
      <c r="A34" s="1">
        <v>43406.333331481481</v>
      </c>
      <c r="B34" s="5">
        <v>8427.5</v>
      </c>
      <c r="C34">
        <f t="shared" si="0"/>
        <v>707.91000000000008</v>
      </c>
    </row>
    <row r="35" spans="1:3" x14ac:dyDescent="0.55000000000000004">
      <c r="A35" s="1">
        <v>43406.374998090279</v>
      </c>
      <c r="B35" s="5">
        <v>8615</v>
      </c>
      <c r="C35">
        <f t="shared" si="0"/>
        <v>723.66</v>
      </c>
    </row>
    <row r="36" spans="1:3" x14ac:dyDescent="0.55000000000000004">
      <c r="A36" s="1">
        <v>43406.416664699071</v>
      </c>
      <c r="B36" s="5">
        <v>8772.5</v>
      </c>
      <c r="C36">
        <f t="shared" si="0"/>
        <v>736.89</v>
      </c>
    </row>
    <row r="37" spans="1:3" x14ac:dyDescent="0.55000000000000004">
      <c r="A37" s="1">
        <v>43406.458331307869</v>
      </c>
      <c r="B37" s="5">
        <v>8810</v>
      </c>
      <c r="C37">
        <f t="shared" si="0"/>
        <v>740.04</v>
      </c>
    </row>
    <row r="38" spans="1:3" x14ac:dyDescent="0.55000000000000004">
      <c r="A38" s="1">
        <v>43406.499997916668</v>
      </c>
      <c r="B38" s="5">
        <v>8770</v>
      </c>
      <c r="C38">
        <f t="shared" si="0"/>
        <v>736.68000000000006</v>
      </c>
    </row>
    <row r="39" spans="1:3" x14ac:dyDescent="0.55000000000000004">
      <c r="A39" s="1">
        <v>43406.541664525466</v>
      </c>
      <c r="B39" s="5">
        <v>8680</v>
      </c>
      <c r="C39">
        <f t="shared" si="0"/>
        <v>729.12</v>
      </c>
    </row>
    <row r="40" spans="1:3" x14ac:dyDescent="0.55000000000000004">
      <c r="A40" s="1">
        <v>43406.583331134258</v>
      </c>
      <c r="B40" s="5">
        <v>8580</v>
      </c>
      <c r="C40">
        <f t="shared" si="0"/>
        <v>720.72</v>
      </c>
    </row>
    <row r="41" spans="1:3" x14ac:dyDescent="0.55000000000000004">
      <c r="A41" s="1">
        <v>43406.624997743056</v>
      </c>
      <c r="B41" s="5">
        <v>8490</v>
      </c>
      <c r="C41">
        <f t="shared" si="0"/>
        <v>713.16</v>
      </c>
    </row>
    <row r="42" spans="1:3" x14ac:dyDescent="0.55000000000000004">
      <c r="A42" s="1">
        <v>43406.666664351855</v>
      </c>
      <c r="B42" s="5">
        <v>8497.5</v>
      </c>
      <c r="C42">
        <f t="shared" si="0"/>
        <v>713.79</v>
      </c>
    </row>
    <row r="43" spans="1:3" x14ac:dyDescent="0.55000000000000004">
      <c r="A43" s="1">
        <v>43406.708330960646</v>
      </c>
      <c r="B43" s="5">
        <v>8690</v>
      </c>
      <c r="C43">
        <f t="shared" si="0"/>
        <v>729.96</v>
      </c>
    </row>
    <row r="44" spans="1:3" x14ac:dyDescent="0.55000000000000004">
      <c r="A44" s="1">
        <v>43406.749997569445</v>
      </c>
      <c r="B44" s="5">
        <v>8882.5</v>
      </c>
      <c r="C44">
        <f t="shared" si="0"/>
        <v>746.13</v>
      </c>
    </row>
    <row r="45" spans="1:3" x14ac:dyDescent="0.55000000000000004">
      <c r="A45" s="1">
        <v>43406.791664178243</v>
      </c>
      <c r="B45" s="5">
        <v>9020</v>
      </c>
      <c r="C45">
        <f t="shared" si="0"/>
        <v>757.68000000000006</v>
      </c>
    </row>
    <row r="46" spans="1:3" x14ac:dyDescent="0.55000000000000004">
      <c r="A46" s="1">
        <v>43406.833330787034</v>
      </c>
      <c r="B46" s="5">
        <v>9105</v>
      </c>
      <c r="C46">
        <f t="shared" si="0"/>
        <v>764.81999999999994</v>
      </c>
    </row>
    <row r="47" spans="1:3" x14ac:dyDescent="0.55000000000000004">
      <c r="A47" s="1">
        <v>43406.874997395833</v>
      </c>
      <c r="B47" s="5">
        <v>9160</v>
      </c>
      <c r="C47">
        <f t="shared" si="0"/>
        <v>769.43999999999994</v>
      </c>
    </row>
    <row r="48" spans="1:3" x14ac:dyDescent="0.55000000000000004">
      <c r="A48" s="1">
        <v>43406.916664004631</v>
      </c>
      <c r="B48" s="5">
        <v>9200</v>
      </c>
      <c r="C48">
        <f t="shared" si="0"/>
        <v>772.8</v>
      </c>
    </row>
    <row r="49" spans="1:3" x14ac:dyDescent="0.55000000000000004">
      <c r="A49" s="1">
        <v>43406.958330613423</v>
      </c>
      <c r="B49" s="5">
        <v>9085</v>
      </c>
      <c r="C49">
        <f t="shared" si="0"/>
        <v>763.14</v>
      </c>
    </row>
    <row r="50" spans="1:3" x14ac:dyDescent="0.55000000000000004">
      <c r="A50" s="1">
        <v>43406.999997222221</v>
      </c>
      <c r="B50" s="5">
        <v>8762.5</v>
      </c>
      <c r="C50">
        <f t="shared" si="0"/>
        <v>736.05</v>
      </c>
    </row>
    <row r="51" spans="1:3" x14ac:dyDescent="0.55000000000000004">
      <c r="A51" s="1">
        <v>43407.04166383102</v>
      </c>
      <c r="B51" s="5">
        <v>8337.5</v>
      </c>
      <c r="C51">
        <f t="shared" si="0"/>
        <v>700.34999999999991</v>
      </c>
    </row>
    <row r="52" spans="1:3" x14ac:dyDescent="0.55000000000000004">
      <c r="A52" s="1">
        <v>43407.083330439818</v>
      </c>
      <c r="B52" s="5">
        <v>7850</v>
      </c>
      <c r="C52">
        <f t="shared" si="0"/>
        <v>659.4</v>
      </c>
    </row>
    <row r="53" spans="1:3" x14ac:dyDescent="0.55000000000000004">
      <c r="A53" s="1">
        <v>43407.12499704861</v>
      </c>
      <c r="B53" s="5">
        <v>7477.5</v>
      </c>
      <c r="C53">
        <f t="shared" si="0"/>
        <v>628.11</v>
      </c>
    </row>
    <row r="54" spans="1:3" x14ac:dyDescent="0.55000000000000004">
      <c r="A54" s="1">
        <v>43407.166663657408</v>
      </c>
      <c r="B54" s="5">
        <v>7237.5</v>
      </c>
      <c r="C54">
        <f t="shared" si="0"/>
        <v>607.95000000000005</v>
      </c>
    </row>
    <row r="55" spans="1:3" x14ac:dyDescent="0.55000000000000004">
      <c r="A55" s="1">
        <v>43407.208330266207</v>
      </c>
      <c r="B55" s="5">
        <v>7122.5</v>
      </c>
      <c r="C55">
        <f t="shared" si="0"/>
        <v>598.29000000000008</v>
      </c>
    </row>
    <row r="56" spans="1:3" x14ac:dyDescent="0.55000000000000004">
      <c r="A56" s="1">
        <v>43407.249996874998</v>
      </c>
      <c r="B56" s="5">
        <v>7320</v>
      </c>
      <c r="C56">
        <f t="shared" si="0"/>
        <v>614.88</v>
      </c>
    </row>
    <row r="57" spans="1:3" x14ac:dyDescent="0.55000000000000004">
      <c r="A57" s="1">
        <v>43407.291663483797</v>
      </c>
      <c r="B57" s="5">
        <v>7822.5</v>
      </c>
      <c r="C57">
        <f t="shared" si="0"/>
        <v>657.08999999999992</v>
      </c>
    </row>
    <row r="58" spans="1:3" x14ac:dyDescent="0.55000000000000004">
      <c r="A58" s="1">
        <v>43407.333330092595</v>
      </c>
      <c r="B58" s="5">
        <v>8337.5</v>
      </c>
      <c r="C58">
        <f t="shared" si="0"/>
        <v>700.34999999999991</v>
      </c>
    </row>
    <row r="59" spans="1:3" x14ac:dyDescent="0.55000000000000004">
      <c r="A59" s="1">
        <v>43407.374996701386</v>
      </c>
      <c r="B59" s="5">
        <v>8680</v>
      </c>
      <c r="C59">
        <f t="shared" si="0"/>
        <v>729.12</v>
      </c>
    </row>
    <row r="60" spans="1:3" x14ac:dyDescent="0.55000000000000004">
      <c r="A60" s="1">
        <v>43407.416663310185</v>
      </c>
      <c r="B60" s="5">
        <v>8790</v>
      </c>
      <c r="C60">
        <f t="shared" si="0"/>
        <v>738.3599999999999</v>
      </c>
    </row>
    <row r="61" spans="1:3" x14ac:dyDescent="0.55000000000000004">
      <c r="A61" s="1">
        <v>43407.458329918984</v>
      </c>
      <c r="B61" s="5">
        <v>8687.5</v>
      </c>
      <c r="C61">
        <f t="shared" si="0"/>
        <v>729.75</v>
      </c>
    </row>
    <row r="62" spans="1:3" x14ac:dyDescent="0.55000000000000004">
      <c r="A62" s="1">
        <v>43407.499996527775</v>
      </c>
      <c r="B62" s="5">
        <v>8570</v>
      </c>
      <c r="C62">
        <f t="shared" si="0"/>
        <v>719.88</v>
      </c>
    </row>
    <row r="63" spans="1:3" x14ac:dyDescent="0.55000000000000004">
      <c r="A63" s="1">
        <v>43407.541663136573</v>
      </c>
      <c r="B63" s="5">
        <v>8480</v>
      </c>
      <c r="C63">
        <f t="shared" si="0"/>
        <v>712.31999999999994</v>
      </c>
    </row>
    <row r="64" spans="1:3" x14ac:dyDescent="0.55000000000000004">
      <c r="A64" s="1">
        <v>43407.583329745372</v>
      </c>
      <c r="B64" s="5">
        <v>8410</v>
      </c>
      <c r="C64">
        <f t="shared" si="0"/>
        <v>706.43999999999994</v>
      </c>
    </row>
    <row r="65" spans="1:3" x14ac:dyDescent="0.55000000000000004">
      <c r="A65" s="1">
        <v>43407.624996354163</v>
      </c>
      <c r="B65" s="5">
        <v>8360</v>
      </c>
      <c r="C65">
        <f t="shared" si="0"/>
        <v>702.24</v>
      </c>
    </row>
    <row r="66" spans="1:3" x14ac:dyDescent="0.55000000000000004">
      <c r="A66" s="1">
        <v>43407.666662962962</v>
      </c>
      <c r="B66" s="5">
        <v>8330</v>
      </c>
      <c r="C66">
        <f t="shared" si="0"/>
        <v>699.71999999999991</v>
      </c>
    </row>
    <row r="67" spans="1:3" x14ac:dyDescent="0.55000000000000004">
      <c r="A67" s="1">
        <v>43407.70832957176</v>
      </c>
      <c r="B67" s="5">
        <v>8340</v>
      </c>
      <c r="C67">
        <f t="shared" ref="C67:C130" si="1">B67*0.0014*60</f>
        <v>700.56000000000006</v>
      </c>
    </row>
    <row r="68" spans="1:3" x14ac:dyDescent="0.55000000000000004">
      <c r="A68" s="1">
        <v>43407.749996180559</v>
      </c>
      <c r="B68" s="5">
        <v>8340</v>
      </c>
      <c r="C68">
        <f t="shared" si="1"/>
        <v>700.56000000000006</v>
      </c>
    </row>
    <row r="69" spans="1:3" x14ac:dyDescent="0.55000000000000004">
      <c r="A69" s="1">
        <v>43407.79166278935</v>
      </c>
      <c r="B69" s="5">
        <v>8410</v>
      </c>
      <c r="C69">
        <f t="shared" si="1"/>
        <v>706.43999999999994</v>
      </c>
    </row>
    <row r="70" spans="1:3" x14ac:dyDescent="0.55000000000000004">
      <c r="A70" s="1">
        <v>43407.833329398149</v>
      </c>
      <c r="B70" s="5">
        <v>8607.5</v>
      </c>
      <c r="C70">
        <f t="shared" si="1"/>
        <v>723.03</v>
      </c>
    </row>
    <row r="71" spans="1:3" x14ac:dyDescent="0.55000000000000004">
      <c r="A71" s="1">
        <v>43407.874996006947</v>
      </c>
      <c r="B71" s="5">
        <v>8825</v>
      </c>
      <c r="C71">
        <f t="shared" si="1"/>
        <v>741.30000000000007</v>
      </c>
    </row>
    <row r="72" spans="1:3" x14ac:dyDescent="0.55000000000000004">
      <c r="A72" s="1">
        <v>43407.916662615738</v>
      </c>
      <c r="B72" s="5">
        <v>8992.5</v>
      </c>
      <c r="C72">
        <f t="shared" si="1"/>
        <v>755.37</v>
      </c>
    </row>
    <row r="73" spans="1:3" x14ac:dyDescent="0.55000000000000004">
      <c r="A73" s="1">
        <v>43407.958329224537</v>
      </c>
      <c r="B73" s="5">
        <v>8992.5</v>
      </c>
      <c r="C73">
        <f t="shared" si="1"/>
        <v>755.37</v>
      </c>
    </row>
    <row r="74" spans="1:3" x14ac:dyDescent="0.55000000000000004">
      <c r="A74" s="1">
        <v>43407.999995833336</v>
      </c>
      <c r="B74" s="5">
        <v>8882.5</v>
      </c>
      <c r="C74">
        <f t="shared" si="1"/>
        <v>746.13</v>
      </c>
    </row>
    <row r="75" spans="1:3" x14ac:dyDescent="0.55000000000000004">
      <c r="A75" s="1">
        <v>43408.041662442127</v>
      </c>
      <c r="B75" s="5">
        <v>8635</v>
      </c>
      <c r="C75">
        <f t="shared" si="1"/>
        <v>725.34</v>
      </c>
    </row>
    <row r="76" spans="1:3" x14ac:dyDescent="0.55000000000000004">
      <c r="A76" s="1">
        <v>43408.083329050925</v>
      </c>
      <c r="B76" s="5">
        <v>8187.5</v>
      </c>
      <c r="C76">
        <f t="shared" si="1"/>
        <v>687.75</v>
      </c>
    </row>
    <row r="77" spans="1:3" x14ac:dyDescent="0.55000000000000004">
      <c r="A77" s="1">
        <v>43408.124995659724</v>
      </c>
      <c r="B77" s="5">
        <v>7727.5</v>
      </c>
      <c r="C77">
        <f t="shared" si="1"/>
        <v>649.11</v>
      </c>
    </row>
    <row r="78" spans="1:3" x14ac:dyDescent="0.55000000000000004">
      <c r="A78" s="1">
        <v>43408.166662268515</v>
      </c>
      <c r="B78" s="5">
        <v>7377.5</v>
      </c>
      <c r="C78">
        <f t="shared" si="1"/>
        <v>619.71</v>
      </c>
    </row>
    <row r="79" spans="1:3" x14ac:dyDescent="0.55000000000000004">
      <c r="A79" s="1">
        <v>43408.208328877314</v>
      </c>
      <c r="B79" s="5">
        <v>7187.5</v>
      </c>
      <c r="C79">
        <f t="shared" si="1"/>
        <v>603.75</v>
      </c>
    </row>
    <row r="80" spans="1:3" x14ac:dyDescent="0.55000000000000004">
      <c r="A80" s="1">
        <v>43408.249995486112</v>
      </c>
      <c r="B80" s="5">
        <v>7107.5</v>
      </c>
      <c r="C80">
        <f t="shared" si="1"/>
        <v>597.03</v>
      </c>
    </row>
    <row r="81" spans="1:3" x14ac:dyDescent="0.55000000000000004">
      <c r="A81" s="1">
        <v>43408.291662094911</v>
      </c>
      <c r="B81" s="5">
        <v>7055</v>
      </c>
      <c r="C81">
        <f t="shared" si="1"/>
        <v>592.62</v>
      </c>
    </row>
    <row r="82" spans="1:3" x14ac:dyDescent="0.55000000000000004">
      <c r="A82" s="1">
        <v>43408.333328703702</v>
      </c>
      <c r="B82" s="5">
        <v>7045</v>
      </c>
      <c r="C82">
        <f t="shared" si="1"/>
        <v>591.78</v>
      </c>
    </row>
    <row r="83" spans="1:3" x14ac:dyDescent="0.55000000000000004">
      <c r="A83" s="1">
        <v>43408.374995312501</v>
      </c>
      <c r="B83" s="5">
        <v>7295</v>
      </c>
      <c r="C83">
        <f t="shared" si="1"/>
        <v>612.78</v>
      </c>
    </row>
    <row r="84" spans="1:3" x14ac:dyDescent="0.55000000000000004">
      <c r="A84" s="1">
        <v>43408.416661921299</v>
      </c>
      <c r="B84" s="5">
        <v>7832.5</v>
      </c>
      <c r="C84">
        <f t="shared" si="1"/>
        <v>657.93000000000006</v>
      </c>
    </row>
    <row r="85" spans="1:3" x14ac:dyDescent="0.55000000000000004">
      <c r="A85" s="1">
        <v>43408.458328530091</v>
      </c>
      <c r="B85" s="5">
        <v>8357.5</v>
      </c>
      <c r="C85">
        <f t="shared" si="1"/>
        <v>702.03</v>
      </c>
    </row>
    <row r="86" spans="1:3" x14ac:dyDescent="0.55000000000000004">
      <c r="A86" s="1">
        <v>43408.499995138889</v>
      </c>
      <c r="B86" s="5">
        <v>8660</v>
      </c>
      <c r="C86">
        <f t="shared" si="1"/>
        <v>727.44</v>
      </c>
    </row>
    <row r="87" spans="1:3" x14ac:dyDescent="0.55000000000000004">
      <c r="A87" s="1">
        <v>43408.541661747688</v>
      </c>
      <c r="B87" s="5">
        <v>8845</v>
      </c>
      <c r="C87">
        <f t="shared" si="1"/>
        <v>742.9799999999999</v>
      </c>
    </row>
    <row r="88" spans="1:3" x14ac:dyDescent="0.55000000000000004">
      <c r="A88" s="1">
        <v>43408.583328356479</v>
      </c>
      <c r="B88" s="5">
        <v>9010</v>
      </c>
      <c r="C88">
        <f t="shared" si="1"/>
        <v>756.83999999999992</v>
      </c>
    </row>
    <row r="89" spans="1:3" x14ac:dyDescent="0.55000000000000004">
      <c r="A89" s="1">
        <v>43408.624994965277</v>
      </c>
      <c r="B89" s="5">
        <v>9097.5</v>
      </c>
      <c r="C89">
        <f t="shared" si="1"/>
        <v>764.18999999999994</v>
      </c>
    </row>
    <row r="90" spans="1:3" x14ac:dyDescent="0.55000000000000004">
      <c r="A90" s="1">
        <v>43408.666661574076</v>
      </c>
      <c r="B90" s="5">
        <v>9160</v>
      </c>
      <c r="C90">
        <f t="shared" si="1"/>
        <v>769.43999999999994</v>
      </c>
    </row>
    <row r="91" spans="1:3" x14ac:dyDescent="0.55000000000000004">
      <c r="A91" s="1">
        <v>43408.708328182867</v>
      </c>
      <c r="B91" s="5">
        <v>9190</v>
      </c>
      <c r="C91">
        <f t="shared" si="1"/>
        <v>771.96</v>
      </c>
    </row>
    <row r="92" spans="1:3" x14ac:dyDescent="0.55000000000000004">
      <c r="A92" s="1">
        <v>43408.749994791666</v>
      </c>
      <c r="B92" s="5">
        <v>9240</v>
      </c>
      <c r="C92">
        <f t="shared" si="1"/>
        <v>776.16</v>
      </c>
    </row>
    <row r="93" spans="1:3" x14ac:dyDescent="0.55000000000000004">
      <c r="A93" s="1">
        <v>43408.791661400464</v>
      </c>
      <c r="B93" s="5">
        <v>9270</v>
      </c>
      <c r="C93">
        <f t="shared" si="1"/>
        <v>778.68</v>
      </c>
    </row>
    <row r="94" spans="1:3" x14ac:dyDescent="0.55000000000000004">
      <c r="A94" s="1">
        <v>43408.833328009256</v>
      </c>
      <c r="B94" s="5">
        <v>9280</v>
      </c>
      <c r="C94">
        <f t="shared" si="1"/>
        <v>779.52</v>
      </c>
    </row>
    <row r="95" spans="1:3" x14ac:dyDescent="0.55000000000000004">
      <c r="A95" s="1">
        <v>43408.874994618054</v>
      </c>
      <c r="B95" s="5">
        <v>9310</v>
      </c>
      <c r="C95">
        <f t="shared" si="1"/>
        <v>782.04000000000008</v>
      </c>
    </row>
    <row r="96" spans="1:3" x14ac:dyDescent="0.55000000000000004">
      <c r="A96" s="1">
        <v>43408.916661226853</v>
      </c>
      <c r="B96" s="5">
        <v>9310</v>
      </c>
      <c r="C96">
        <f t="shared" si="1"/>
        <v>782.04000000000008</v>
      </c>
    </row>
    <row r="97" spans="1:3" x14ac:dyDescent="0.55000000000000004">
      <c r="A97" s="1">
        <v>43408.958327835651</v>
      </c>
      <c r="B97" s="5">
        <v>9310</v>
      </c>
      <c r="C97">
        <f t="shared" si="1"/>
        <v>782.04000000000008</v>
      </c>
    </row>
    <row r="98" spans="1:3" x14ac:dyDescent="0.55000000000000004">
      <c r="A98" s="1">
        <v>43408.999994444443</v>
      </c>
      <c r="B98" s="5">
        <v>9295</v>
      </c>
      <c r="C98">
        <f t="shared" si="1"/>
        <v>780.78</v>
      </c>
    </row>
    <row r="99" spans="1:3" x14ac:dyDescent="0.55000000000000004">
      <c r="A99" s="1">
        <v>43409.041661053241</v>
      </c>
      <c r="B99" s="5">
        <v>9012.5</v>
      </c>
      <c r="C99">
        <f t="shared" si="1"/>
        <v>757.05</v>
      </c>
    </row>
    <row r="100" spans="1:3" x14ac:dyDescent="0.55000000000000004">
      <c r="A100" s="1">
        <v>43409.08332766204</v>
      </c>
      <c r="B100" s="5">
        <v>8472.5</v>
      </c>
      <c r="C100">
        <f t="shared" si="1"/>
        <v>711.68999999999994</v>
      </c>
    </row>
    <row r="101" spans="1:3" x14ac:dyDescent="0.55000000000000004">
      <c r="A101" s="1">
        <v>43409.124994270831</v>
      </c>
      <c r="B101" s="5">
        <v>7942.5</v>
      </c>
      <c r="C101">
        <f t="shared" si="1"/>
        <v>667.17000000000007</v>
      </c>
    </row>
    <row r="102" spans="1:3" x14ac:dyDescent="0.55000000000000004">
      <c r="A102" s="1">
        <v>43409.166666666664</v>
      </c>
      <c r="B102" s="5">
        <v>7510</v>
      </c>
      <c r="C102">
        <f t="shared" si="1"/>
        <v>630.83999999999992</v>
      </c>
    </row>
    <row r="103" spans="1:3" x14ac:dyDescent="0.55000000000000004">
      <c r="A103" s="1">
        <v>43409.208333333336</v>
      </c>
      <c r="B103" s="5">
        <v>7245</v>
      </c>
      <c r="C103">
        <f t="shared" si="1"/>
        <v>608.58000000000004</v>
      </c>
    </row>
    <row r="104" spans="1:3" x14ac:dyDescent="0.55000000000000004">
      <c r="A104" s="1">
        <v>43409.250000057873</v>
      </c>
      <c r="B104" s="5">
        <v>7075</v>
      </c>
      <c r="C104">
        <f t="shared" si="1"/>
        <v>594.29999999999995</v>
      </c>
    </row>
    <row r="105" spans="1:3" x14ac:dyDescent="0.55000000000000004">
      <c r="A105" s="1">
        <v>43409.29166678241</v>
      </c>
      <c r="B105" s="5">
        <v>6970</v>
      </c>
      <c r="C105">
        <f t="shared" si="1"/>
        <v>585.4799999999999</v>
      </c>
    </row>
    <row r="106" spans="1:3" x14ac:dyDescent="0.55000000000000004">
      <c r="A106" s="1">
        <v>43409.333333506947</v>
      </c>
      <c r="B106" s="5">
        <v>7035</v>
      </c>
      <c r="C106">
        <f t="shared" si="1"/>
        <v>590.94000000000005</v>
      </c>
    </row>
    <row r="107" spans="1:3" x14ac:dyDescent="0.55000000000000004">
      <c r="A107" s="1">
        <v>43409.375000231485</v>
      </c>
      <c r="B107" s="5">
        <v>7572.5</v>
      </c>
      <c r="C107">
        <f t="shared" si="1"/>
        <v>636.09</v>
      </c>
    </row>
    <row r="108" spans="1:3" x14ac:dyDescent="0.55000000000000004">
      <c r="A108" s="1">
        <v>43409.416666956022</v>
      </c>
      <c r="B108" s="5">
        <v>9265</v>
      </c>
      <c r="C108">
        <f t="shared" si="1"/>
        <v>778.26</v>
      </c>
    </row>
    <row r="109" spans="1:3" x14ac:dyDescent="0.55000000000000004">
      <c r="A109" s="1">
        <v>43409.458333680559</v>
      </c>
      <c r="B109" s="5">
        <v>13450</v>
      </c>
      <c r="C109">
        <f t="shared" si="1"/>
        <v>1129.8</v>
      </c>
    </row>
    <row r="110" spans="1:3" x14ac:dyDescent="0.55000000000000004">
      <c r="A110" s="1">
        <v>43409.500000405096</v>
      </c>
      <c r="B110" s="5">
        <v>17325</v>
      </c>
      <c r="C110">
        <f t="shared" si="1"/>
        <v>1455.3</v>
      </c>
    </row>
    <row r="111" spans="1:3" x14ac:dyDescent="0.55000000000000004">
      <c r="A111" s="1">
        <v>43409.541667129626</v>
      </c>
      <c r="B111" s="5">
        <v>21675</v>
      </c>
      <c r="C111">
        <f t="shared" si="1"/>
        <v>1820.6999999999998</v>
      </c>
    </row>
    <row r="112" spans="1:3" x14ac:dyDescent="0.55000000000000004">
      <c r="A112" s="1">
        <v>43409.583333854163</v>
      </c>
      <c r="B112" s="5">
        <v>25725</v>
      </c>
      <c r="C112">
        <f t="shared" si="1"/>
        <v>2160.9</v>
      </c>
    </row>
    <row r="113" spans="1:3" x14ac:dyDescent="0.55000000000000004">
      <c r="A113" s="1">
        <v>43409.625000578701</v>
      </c>
      <c r="B113" s="5">
        <v>29950</v>
      </c>
      <c r="C113">
        <f t="shared" si="1"/>
        <v>2515.8000000000002</v>
      </c>
    </row>
    <row r="114" spans="1:3" x14ac:dyDescent="0.55000000000000004">
      <c r="A114" s="1">
        <v>43409.666667303238</v>
      </c>
      <c r="B114" s="5">
        <v>33800</v>
      </c>
      <c r="C114">
        <f t="shared" si="1"/>
        <v>2839.2</v>
      </c>
    </row>
    <row r="115" spans="1:3" x14ac:dyDescent="0.55000000000000004">
      <c r="A115" s="1">
        <v>43409.708334027775</v>
      </c>
      <c r="B115" s="5">
        <v>36300</v>
      </c>
      <c r="C115">
        <f t="shared" si="1"/>
        <v>3049.2</v>
      </c>
    </row>
    <row r="116" spans="1:3" x14ac:dyDescent="0.55000000000000004">
      <c r="A116" s="1">
        <v>43409.750000752312</v>
      </c>
      <c r="B116" s="5">
        <v>37600</v>
      </c>
      <c r="C116">
        <f t="shared" si="1"/>
        <v>3158.4</v>
      </c>
    </row>
    <row r="117" spans="1:3" x14ac:dyDescent="0.55000000000000004">
      <c r="A117" s="1">
        <v>43409.791667476849</v>
      </c>
      <c r="B117" s="5">
        <v>38350</v>
      </c>
      <c r="C117">
        <f t="shared" si="1"/>
        <v>3221.3999999999996</v>
      </c>
    </row>
    <row r="118" spans="1:3" x14ac:dyDescent="0.55000000000000004">
      <c r="A118" s="1">
        <v>43409.833334201387</v>
      </c>
      <c r="B118" s="5">
        <v>38675</v>
      </c>
      <c r="C118">
        <f t="shared" si="1"/>
        <v>3248.7</v>
      </c>
    </row>
    <row r="119" spans="1:3" x14ac:dyDescent="0.55000000000000004">
      <c r="A119" s="1">
        <v>43409.875000925924</v>
      </c>
      <c r="B119" s="5">
        <v>39125</v>
      </c>
      <c r="C119">
        <f t="shared" si="1"/>
        <v>3286.5</v>
      </c>
    </row>
    <row r="120" spans="1:3" x14ac:dyDescent="0.55000000000000004">
      <c r="A120" s="1">
        <v>43409.916667650461</v>
      </c>
      <c r="B120" s="5">
        <v>39075</v>
      </c>
      <c r="C120">
        <f t="shared" si="1"/>
        <v>3282.2999999999997</v>
      </c>
    </row>
    <row r="121" spans="1:3" x14ac:dyDescent="0.55000000000000004">
      <c r="A121" s="1">
        <v>43409.958334374998</v>
      </c>
      <c r="B121" s="5">
        <v>39250</v>
      </c>
      <c r="C121">
        <f t="shared" si="1"/>
        <v>3297</v>
      </c>
    </row>
    <row r="122" spans="1:3" x14ac:dyDescent="0.55000000000000004">
      <c r="A122" s="1">
        <v>43410.000001099535</v>
      </c>
      <c r="B122" s="5">
        <v>39400</v>
      </c>
      <c r="C122">
        <f t="shared" si="1"/>
        <v>3309.6</v>
      </c>
    </row>
    <row r="123" spans="1:3" x14ac:dyDescent="0.55000000000000004">
      <c r="A123" s="1">
        <v>43410.041667824073</v>
      </c>
      <c r="B123" s="5">
        <v>39450</v>
      </c>
      <c r="C123">
        <f t="shared" si="1"/>
        <v>3313.7999999999997</v>
      </c>
    </row>
    <row r="124" spans="1:3" x14ac:dyDescent="0.55000000000000004">
      <c r="A124" s="1">
        <v>43410.08333454861</v>
      </c>
      <c r="B124" s="5">
        <v>39475</v>
      </c>
      <c r="C124">
        <f t="shared" si="1"/>
        <v>3315.9</v>
      </c>
    </row>
    <row r="125" spans="1:3" x14ac:dyDescent="0.55000000000000004">
      <c r="A125" s="1">
        <v>43410.125001273147</v>
      </c>
      <c r="B125" s="5">
        <v>39400</v>
      </c>
      <c r="C125">
        <f t="shared" si="1"/>
        <v>3309.6</v>
      </c>
    </row>
    <row r="126" spans="1:3" x14ac:dyDescent="0.55000000000000004">
      <c r="A126" s="1">
        <v>43410.166667997684</v>
      </c>
      <c r="B126" s="5">
        <v>39400</v>
      </c>
      <c r="C126">
        <f t="shared" si="1"/>
        <v>3309.6</v>
      </c>
    </row>
    <row r="127" spans="1:3" x14ac:dyDescent="0.55000000000000004">
      <c r="A127" s="1">
        <v>43410.208334722221</v>
      </c>
      <c r="B127" s="5">
        <v>39250</v>
      </c>
      <c r="C127">
        <f t="shared" si="1"/>
        <v>3297</v>
      </c>
    </row>
    <row r="128" spans="1:3" x14ac:dyDescent="0.55000000000000004">
      <c r="A128" s="1">
        <v>43410.250001446759</v>
      </c>
      <c r="B128" s="5">
        <v>39425</v>
      </c>
      <c r="C128">
        <f t="shared" si="1"/>
        <v>3311.7</v>
      </c>
    </row>
    <row r="129" spans="1:3" x14ac:dyDescent="0.55000000000000004">
      <c r="A129" s="1">
        <v>43410.291668171296</v>
      </c>
      <c r="B129" s="5">
        <v>39425</v>
      </c>
      <c r="C129">
        <f t="shared" si="1"/>
        <v>3311.7</v>
      </c>
    </row>
    <row r="130" spans="1:3" x14ac:dyDescent="0.55000000000000004">
      <c r="A130" s="1">
        <v>43410.333334895833</v>
      </c>
      <c r="B130" s="5">
        <v>39450</v>
      </c>
      <c r="C130">
        <f t="shared" si="1"/>
        <v>3313.7999999999997</v>
      </c>
    </row>
    <row r="131" spans="1:3" x14ac:dyDescent="0.55000000000000004">
      <c r="A131" s="1">
        <v>43410.37500162037</v>
      </c>
      <c r="B131" s="5">
        <v>39525</v>
      </c>
      <c r="C131">
        <f t="shared" ref="C131:C194" si="2">B131*0.0014*60</f>
        <v>3320.1</v>
      </c>
    </row>
    <row r="132" spans="1:3" x14ac:dyDescent="0.55000000000000004">
      <c r="A132" s="1">
        <v>43410.416668344908</v>
      </c>
      <c r="B132" s="5">
        <v>39500</v>
      </c>
      <c r="C132">
        <f t="shared" si="2"/>
        <v>3318</v>
      </c>
    </row>
    <row r="133" spans="1:3" x14ac:dyDescent="0.55000000000000004">
      <c r="A133" s="1">
        <v>43410.458335069445</v>
      </c>
      <c r="B133" s="5">
        <v>39225</v>
      </c>
      <c r="C133">
        <f t="shared" si="2"/>
        <v>3294.9</v>
      </c>
    </row>
    <row r="134" spans="1:3" x14ac:dyDescent="0.55000000000000004">
      <c r="A134" s="1">
        <v>43410.500001793982</v>
      </c>
      <c r="B134" s="5">
        <v>39475</v>
      </c>
      <c r="C134">
        <f t="shared" si="2"/>
        <v>3315.9</v>
      </c>
    </row>
    <row r="135" spans="1:3" x14ac:dyDescent="0.55000000000000004">
      <c r="A135" s="1">
        <v>43410.541668518519</v>
      </c>
      <c r="B135" s="5">
        <v>39475</v>
      </c>
      <c r="C135">
        <f t="shared" si="2"/>
        <v>3315.9</v>
      </c>
    </row>
    <row r="136" spans="1:3" x14ac:dyDescent="0.55000000000000004">
      <c r="A136" s="1">
        <v>43410.583335243056</v>
      </c>
      <c r="B136" s="5">
        <v>39325</v>
      </c>
      <c r="C136">
        <f t="shared" si="2"/>
        <v>3303.3</v>
      </c>
    </row>
    <row r="137" spans="1:3" x14ac:dyDescent="0.55000000000000004">
      <c r="A137" s="1">
        <v>43410.625001967594</v>
      </c>
      <c r="B137" s="5">
        <v>39350</v>
      </c>
      <c r="C137">
        <f t="shared" si="2"/>
        <v>3305.3999999999996</v>
      </c>
    </row>
    <row r="138" spans="1:3" x14ac:dyDescent="0.55000000000000004">
      <c r="A138" s="1">
        <v>43410.666668692131</v>
      </c>
      <c r="B138" s="5">
        <v>39325</v>
      </c>
      <c r="C138">
        <f t="shared" si="2"/>
        <v>3303.3</v>
      </c>
    </row>
    <row r="139" spans="1:3" x14ac:dyDescent="0.55000000000000004">
      <c r="A139" s="1">
        <v>43410.708335416668</v>
      </c>
      <c r="B139" s="5">
        <v>39275</v>
      </c>
      <c r="C139">
        <f t="shared" si="2"/>
        <v>3299.1</v>
      </c>
    </row>
    <row r="140" spans="1:3" x14ac:dyDescent="0.55000000000000004">
      <c r="A140" s="1">
        <v>43410.750002141205</v>
      </c>
      <c r="B140" s="5">
        <v>39475</v>
      </c>
      <c r="C140">
        <f t="shared" si="2"/>
        <v>3315.9</v>
      </c>
    </row>
    <row r="141" spans="1:3" x14ac:dyDescent="0.55000000000000004">
      <c r="A141" s="1">
        <v>43410.791668865742</v>
      </c>
      <c r="B141" s="5">
        <v>39300</v>
      </c>
      <c r="C141">
        <f t="shared" si="2"/>
        <v>3301.2</v>
      </c>
    </row>
    <row r="142" spans="1:3" x14ac:dyDescent="0.55000000000000004">
      <c r="A142" s="1">
        <v>43410.83333559028</v>
      </c>
      <c r="B142" s="5">
        <v>39375</v>
      </c>
      <c r="C142">
        <f t="shared" si="2"/>
        <v>3307.5</v>
      </c>
    </row>
    <row r="143" spans="1:3" x14ac:dyDescent="0.55000000000000004">
      <c r="A143" s="1">
        <v>43410.875002314817</v>
      </c>
      <c r="B143" s="5">
        <v>39475</v>
      </c>
      <c r="C143">
        <f t="shared" si="2"/>
        <v>3315.9</v>
      </c>
    </row>
    <row r="144" spans="1:3" x14ac:dyDescent="0.55000000000000004">
      <c r="A144" s="1">
        <v>43410.916669039354</v>
      </c>
      <c r="B144" s="5">
        <v>39450</v>
      </c>
      <c r="C144">
        <f t="shared" si="2"/>
        <v>3313.7999999999997</v>
      </c>
    </row>
    <row r="145" spans="1:3" x14ac:dyDescent="0.55000000000000004">
      <c r="A145" s="1">
        <v>43410.958335763891</v>
      </c>
      <c r="B145" s="5">
        <v>39450</v>
      </c>
      <c r="C145">
        <f t="shared" si="2"/>
        <v>3313.7999999999997</v>
      </c>
    </row>
    <row r="146" spans="1:3" x14ac:dyDescent="0.55000000000000004">
      <c r="A146" s="1">
        <v>43411.000002488428</v>
      </c>
      <c r="B146" s="5">
        <v>39475</v>
      </c>
      <c r="C146">
        <f t="shared" si="2"/>
        <v>3315.9</v>
      </c>
    </row>
    <row r="147" spans="1:3" x14ac:dyDescent="0.55000000000000004">
      <c r="A147" s="1">
        <v>43411.041669212966</v>
      </c>
      <c r="B147" s="5">
        <v>39450</v>
      </c>
      <c r="C147">
        <f t="shared" si="2"/>
        <v>3313.7999999999997</v>
      </c>
    </row>
    <row r="148" spans="1:3" x14ac:dyDescent="0.55000000000000004">
      <c r="A148" s="1">
        <v>43411.083335937503</v>
      </c>
      <c r="B148" s="5">
        <v>39525</v>
      </c>
      <c r="C148">
        <f t="shared" si="2"/>
        <v>3320.1</v>
      </c>
    </row>
    <row r="149" spans="1:3" x14ac:dyDescent="0.55000000000000004">
      <c r="A149" s="1">
        <v>43411.12500266204</v>
      </c>
      <c r="B149" s="5">
        <v>39400</v>
      </c>
      <c r="C149">
        <f t="shared" si="2"/>
        <v>3309.6</v>
      </c>
    </row>
    <row r="150" spans="1:3" x14ac:dyDescent="0.55000000000000004">
      <c r="A150" s="1">
        <v>43411.166669386577</v>
      </c>
      <c r="B150" s="5">
        <v>39225</v>
      </c>
      <c r="C150">
        <f t="shared" si="2"/>
        <v>3294.9</v>
      </c>
    </row>
    <row r="151" spans="1:3" x14ac:dyDescent="0.55000000000000004">
      <c r="A151" s="1">
        <v>43411.208336111114</v>
      </c>
      <c r="B151" s="5">
        <v>39350</v>
      </c>
      <c r="C151">
        <f t="shared" si="2"/>
        <v>3305.3999999999996</v>
      </c>
    </row>
    <row r="152" spans="1:3" x14ac:dyDescent="0.55000000000000004">
      <c r="A152" s="1">
        <v>43411.250002835652</v>
      </c>
      <c r="B152" s="5">
        <v>39325</v>
      </c>
      <c r="C152">
        <f t="shared" si="2"/>
        <v>3303.3</v>
      </c>
    </row>
    <row r="153" spans="1:3" x14ac:dyDescent="0.55000000000000004">
      <c r="A153" s="1">
        <v>43411.291669560182</v>
      </c>
      <c r="B153" s="5">
        <v>39325</v>
      </c>
      <c r="C153">
        <f t="shared" si="2"/>
        <v>3303.3</v>
      </c>
    </row>
    <row r="154" spans="1:3" x14ac:dyDescent="0.55000000000000004">
      <c r="A154" s="1">
        <v>43411.333336284719</v>
      </c>
      <c r="B154" s="5">
        <v>39325</v>
      </c>
      <c r="C154">
        <f t="shared" si="2"/>
        <v>3303.3</v>
      </c>
    </row>
    <row r="155" spans="1:3" x14ac:dyDescent="0.55000000000000004">
      <c r="A155" s="1">
        <v>43411.375003009256</v>
      </c>
      <c r="B155" s="5">
        <v>39400</v>
      </c>
      <c r="C155">
        <f t="shared" si="2"/>
        <v>3309.6</v>
      </c>
    </row>
    <row r="156" spans="1:3" x14ac:dyDescent="0.55000000000000004">
      <c r="A156" s="1">
        <v>43411.416669733793</v>
      </c>
      <c r="B156" s="5">
        <v>39425</v>
      </c>
      <c r="C156">
        <f t="shared" si="2"/>
        <v>3311.7</v>
      </c>
    </row>
    <row r="157" spans="1:3" x14ac:dyDescent="0.55000000000000004">
      <c r="A157" s="1">
        <v>43411.45833645833</v>
      </c>
      <c r="B157" s="5">
        <v>39450</v>
      </c>
      <c r="C157">
        <f t="shared" si="2"/>
        <v>3313.7999999999997</v>
      </c>
    </row>
    <row r="158" spans="1:3" x14ac:dyDescent="0.55000000000000004">
      <c r="A158" s="1">
        <v>43411.500003182868</v>
      </c>
      <c r="B158" s="5">
        <v>39400</v>
      </c>
      <c r="C158">
        <f t="shared" si="2"/>
        <v>3309.6</v>
      </c>
    </row>
    <row r="159" spans="1:3" x14ac:dyDescent="0.55000000000000004">
      <c r="A159" s="1">
        <v>43411.541669907405</v>
      </c>
      <c r="B159" s="5">
        <v>39350</v>
      </c>
      <c r="C159">
        <f t="shared" si="2"/>
        <v>3305.3999999999996</v>
      </c>
    </row>
    <row r="160" spans="1:3" x14ac:dyDescent="0.55000000000000004">
      <c r="A160" s="1">
        <v>43411.583336631942</v>
      </c>
      <c r="B160" s="5">
        <v>39275</v>
      </c>
      <c r="C160">
        <f t="shared" si="2"/>
        <v>3299.1</v>
      </c>
    </row>
    <row r="161" spans="1:3" x14ac:dyDescent="0.55000000000000004">
      <c r="A161" s="1">
        <v>43411.625003356479</v>
      </c>
      <c r="B161" s="5">
        <v>39350</v>
      </c>
      <c r="C161">
        <f t="shared" si="2"/>
        <v>3305.3999999999996</v>
      </c>
    </row>
    <row r="162" spans="1:3" x14ac:dyDescent="0.55000000000000004">
      <c r="A162" s="1">
        <v>43411.666670081016</v>
      </c>
      <c r="B162" s="5">
        <v>39350</v>
      </c>
      <c r="C162">
        <f t="shared" si="2"/>
        <v>3305.3999999999996</v>
      </c>
    </row>
    <row r="163" spans="1:3" x14ac:dyDescent="0.55000000000000004">
      <c r="A163" s="1">
        <v>43411.708336805554</v>
      </c>
      <c r="B163" s="5">
        <v>39350</v>
      </c>
      <c r="C163">
        <f t="shared" si="2"/>
        <v>3305.3999999999996</v>
      </c>
    </row>
    <row r="164" spans="1:3" x14ac:dyDescent="0.55000000000000004">
      <c r="A164" s="1">
        <v>43411.750003530091</v>
      </c>
      <c r="B164" s="5">
        <v>39375</v>
      </c>
      <c r="C164">
        <f t="shared" si="2"/>
        <v>3307.5</v>
      </c>
    </row>
    <row r="165" spans="1:3" x14ac:dyDescent="0.55000000000000004">
      <c r="A165" s="1">
        <v>43411.791670254628</v>
      </c>
      <c r="B165" s="5">
        <v>39375</v>
      </c>
      <c r="C165">
        <f t="shared" si="2"/>
        <v>3307.5</v>
      </c>
    </row>
    <row r="166" spans="1:3" x14ac:dyDescent="0.55000000000000004">
      <c r="A166" s="1">
        <v>43411.833336979165</v>
      </c>
      <c r="B166" s="5">
        <v>39500</v>
      </c>
      <c r="C166">
        <f t="shared" si="2"/>
        <v>3318</v>
      </c>
    </row>
    <row r="167" spans="1:3" x14ac:dyDescent="0.55000000000000004">
      <c r="A167" s="1">
        <v>43411.875003703703</v>
      </c>
      <c r="B167" s="5">
        <v>39375</v>
      </c>
      <c r="C167">
        <f t="shared" si="2"/>
        <v>3307.5</v>
      </c>
    </row>
    <row r="168" spans="1:3" x14ac:dyDescent="0.55000000000000004">
      <c r="A168" s="1">
        <v>43411.91667042824</v>
      </c>
      <c r="B168" s="5">
        <v>39375</v>
      </c>
      <c r="C168">
        <f t="shared" si="2"/>
        <v>3307.5</v>
      </c>
    </row>
    <row r="169" spans="1:3" x14ac:dyDescent="0.55000000000000004">
      <c r="A169" s="1">
        <v>43411.958337152777</v>
      </c>
      <c r="B169" s="5">
        <v>39375</v>
      </c>
      <c r="C169">
        <f t="shared" si="2"/>
        <v>3307.5</v>
      </c>
    </row>
    <row r="170" spans="1:3" x14ac:dyDescent="0.55000000000000004">
      <c r="A170" s="1">
        <v>43412.000003877314</v>
      </c>
      <c r="B170" s="5">
        <v>39425</v>
      </c>
      <c r="C170">
        <f t="shared" si="2"/>
        <v>3311.7</v>
      </c>
    </row>
    <row r="171" spans="1:3" x14ac:dyDescent="0.55000000000000004">
      <c r="A171" s="1">
        <v>43412.041670601851</v>
      </c>
      <c r="B171" s="5">
        <v>39300</v>
      </c>
      <c r="C171">
        <f t="shared" si="2"/>
        <v>3301.2</v>
      </c>
    </row>
    <row r="172" spans="1:3" x14ac:dyDescent="0.55000000000000004">
      <c r="A172" s="1">
        <v>43412.083337326389</v>
      </c>
      <c r="B172" s="5">
        <v>39450</v>
      </c>
      <c r="C172">
        <f t="shared" si="2"/>
        <v>3313.7999999999997</v>
      </c>
    </row>
    <row r="173" spans="1:3" x14ac:dyDescent="0.55000000000000004">
      <c r="A173" s="1">
        <v>43412.125004050926</v>
      </c>
      <c r="B173" s="5">
        <v>39575</v>
      </c>
      <c r="C173">
        <f t="shared" si="2"/>
        <v>3324.3</v>
      </c>
    </row>
    <row r="174" spans="1:3" x14ac:dyDescent="0.55000000000000004">
      <c r="A174" s="1">
        <v>43412.166670775463</v>
      </c>
      <c r="B174" s="5">
        <v>38700</v>
      </c>
      <c r="C174">
        <f t="shared" si="2"/>
        <v>3250.8</v>
      </c>
    </row>
    <row r="175" spans="1:3" x14ac:dyDescent="0.55000000000000004">
      <c r="A175" s="1">
        <v>43412.2083375</v>
      </c>
      <c r="B175" s="5">
        <v>37650</v>
      </c>
      <c r="C175">
        <f t="shared" si="2"/>
        <v>3162.6</v>
      </c>
    </row>
    <row r="176" spans="1:3" x14ac:dyDescent="0.55000000000000004">
      <c r="A176" s="1">
        <v>43412.250004224537</v>
      </c>
      <c r="B176" s="5">
        <v>36000</v>
      </c>
      <c r="C176">
        <f t="shared" si="2"/>
        <v>3024</v>
      </c>
    </row>
    <row r="177" spans="1:3" x14ac:dyDescent="0.55000000000000004">
      <c r="A177" s="1">
        <v>43412.291670949075</v>
      </c>
      <c r="B177" s="5">
        <v>34250</v>
      </c>
      <c r="C177">
        <f t="shared" si="2"/>
        <v>2877</v>
      </c>
    </row>
    <row r="178" spans="1:3" x14ac:dyDescent="0.55000000000000004">
      <c r="A178" s="1">
        <v>43412.333337673612</v>
      </c>
      <c r="B178" s="5">
        <v>32475</v>
      </c>
      <c r="C178">
        <f t="shared" si="2"/>
        <v>2727.8999999999996</v>
      </c>
    </row>
    <row r="179" spans="1:3" x14ac:dyDescent="0.55000000000000004">
      <c r="A179" s="1">
        <v>43412.375004398149</v>
      </c>
      <c r="B179" s="5">
        <v>30650</v>
      </c>
      <c r="C179">
        <f t="shared" si="2"/>
        <v>2574.6</v>
      </c>
    </row>
    <row r="180" spans="1:3" x14ac:dyDescent="0.55000000000000004">
      <c r="A180" s="1">
        <v>43412.416671122686</v>
      </c>
      <c r="B180" s="5">
        <v>28675</v>
      </c>
      <c r="C180">
        <f t="shared" si="2"/>
        <v>2408.7000000000003</v>
      </c>
    </row>
    <row r="181" spans="1:3" x14ac:dyDescent="0.55000000000000004">
      <c r="A181" s="1">
        <v>43412.458337847223</v>
      </c>
      <c r="B181" s="5">
        <v>26900</v>
      </c>
      <c r="C181">
        <f t="shared" si="2"/>
        <v>2259.6</v>
      </c>
    </row>
    <row r="182" spans="1:3" x14ac:dyDescent="0.55000000000000004">
      <c r="A182" s="1">
        <v>43412.500004571761</v>
      </c>
      <c r="B182" s="5">
        <v>24850</v>
      </c>
      <c r="C182">
        <f t="shared" si="2"/>
        <v>2087.4</v>
      </c>
    </row>
    <row r="183" spans="1:3" x14ac:dyDescent="0.55000000000000004">
      <c r="A183" s="1">
        <v>43412.541671296298</v>
      </c>
      <c r="B183" s="5">
        <v>22700</v>
      </c>
      <c r="C183">
        <f t="shared" si="2"/>
        <v>1906.8000000000002</v>
      </c>
    </row>
    <row r="184" spans="1:3" x14ac:dyDescent="0.55000000000000004">
      <c r="A184" s="1">
        <v>43412.583338020835</v>
      </c>
      <c r="B184" s="5">
        <v>20525</v>
      </c>
      <c r="C184">
        <f t="shared" si="2"/>
        <v>1724.1</v>
      </c>
    </row>
    <row r="185" spans="1:3" x14ac:dyDescent="0.55000000000000004">
      <c r="A185" s="1">
        <v>43412.625004745372</v>
      </c>
      <c r="B185" s="5">
        <v>18250</v>
      </c>
      <c r="C185">
        <f t="shared" si="2"/>
        <v>1533</v>
      </c>
    </row>
    <row r="186" spans="1:3" x14ac:dyDescent="0.55000000000000004">
      <c r="A186" s="1">
        <v>43412.666671469909</v>
      </c>
      <c r="B186" s="5">
        <v>15875</v>
      </c>
      <c r="C186">
        <f t="shared" si="2"/>
        <v>1333.5</v>
      </c>
    </row>
    <row r="187" spans="1:3" x14ac:dyDescent="0.55000000000000004">
      <c r="A187" s="1">
        <v>43412.708338194447</v>
      </c>
      <c r="B187" s="5">
        <v>13700</v>
      </c>
      <c r="C187">
        <f t="shared" si="2"/>
        <v>1150.8</v>
      </c>
    </row>
    <row r="188" spans="1:3" x14ac:dyDescent="0.55000000000000004">
      <c r="A188" s="1">
        <v>43412.750004918984</v>
      </c>
      <c r="B188" s="5">
        <v>11925</v>
      </c>
      <c r="C188">
        <f t="shared" si="2"/>
        <v>1001.7</v>
      </c>
    </row>
    <row r="189" spans="1:3" x14ac:dyDescent="0.55000000000000004">
      <c r="A189" s="1">
        <v>43412.791671643521</v>
      </c>
      <c r="B189" s="5">
        <v>10675</v>
      </c>
      <c r="C189">
        <f t="shared" si="2"/>
        <v>896.7</v>
      </c>
    </row>
    <row r="190" spans="1:3" x14ac:dyDescent="0.55000000000000004">
      <c r="A190" s="1">
        <v>43412.833338368058</v>
      </c>
      <c r="B190" s="5">
        <v>10050</v>
      </c>
      <c r="C190">
        <f t="shared" si="2"/>
        <v>844.2</v>
      </c>
    </row>
    <row r="191" spans="1:3" x14ac:dyDescent="0.55000000000000004">
      <c r="A191" s="1">
        <v>43412.875005092596</v>
      </c>
      <c r="B191" s="5">
        <v>9595</v>
      </c>
      <c r="C191">
        <f t="shared" si="2"/>
        <v>805.98</v>
      </c>
    </row>
    <row r="192" spans="1:3" x14ac:dyDescent="0.55000000000000004">
      <c r="A192" s="1">
        <v>43412.916671817133</v>
      </c>
      <c r="B192" s="5">
        <v>9237.5</v>
      </c>
      <c r="C192">
        <f t="shared" si="2"/>
        <v>775.94999999999993</v>
      </c>
    </row>
    <row r="193" spans="1:3" x14ac:dyDescent="0.55000000000000004">
      <c r="A193" s="1">
        <v>43412.95833854167</v>
      </c>
      <c r="B193" s="5">
        <v>9040</v>
      </c>
      <c r="C193">
        <f t="shared" si="2"/>
        <v>759.36</v>
      </c>
    </row>
    <row r="194" spans="1:3" x14ac:dyDescent="0.55000000000000004">
      <c r="A194" s="1">
        <v>43413.000005266207</v>
      </c>
      <c r="B194" s="5">
        <v>8945</v>
      </c>
      <c r="C194">
        <f t="shared" si="2"/>
        <v>751.38</v>
      </c>
    </row>
    <row r="195" spans="1:3" x14ac:dyDescent="0.55000000000000004">
      <c r="A195" s="1">
        <v>43413.041671990744</v>
      </c>
      <c r="B195" s="5">
        <v>8697.5</v>
      </c>
      <c r="C195">
        <f t="shared" ref="C195:C258" si="3">B195*0.0014*60</f>
        <v>730.58999999999992</v>
      </c>
    </row>
    <row r="196" spans="1:3" x14ac:dyDescent="0.55000000000000004">
      <c r="A196" s="1">
        <v>43413.083338715274</v>
      </c>
      <c r="B196" s="5">
        <v>8075</v>
      </c>
      <c r="C196">
        <f t="shared" si="3"/>
        <v>678.3</v>
      </c>
    </row>
    <row r="197" spans="1:3" x14ac:dyDescent="0.55000000000000004">
      <c r="A197" s="1">
        <v>43413.125005439812</v>
      </c>
      <c r="B197" s="5">
        <v>7497.5</v>
      </c>
      <c r="C197">
        <f t="shared" si="3"/>
        <v>629.79</v>
      </c>
    </row>
    <row r="198" spans="1:3" x14ac:dyDescent="0.55000000000000004">
      <c r="A198" s="1">
        <v>43413.166672164349</v>
      </c>
      <c r="B198" s="5">
        <v>7110</v>
      </c>
      <c r="C198">
        <f t="shared" si="3"/>
        <v>597.24</v>
      </c>
    </row>
    <row r="199" spans="1:3" x14ac:dyDescent="0.55000000000000004">
      <c r="A199" s="1">
        <v>43413.208338888886</v>
      </c>
      <c r="B199" s="5">
        <v>6925</v>
      </c>
      <c r="C199">
        <f t="shared" si="3"/>
        <v>581.70000000000005</v>
      </c>
    </row>
    <row r="200" spans="1:3" x14ac:dyDescent="0.55000000000000004">
      <c r="A200" s="1">
        <v>43413.250005613423</v>
      </c>
      <c r="B200" s="5">
        <v>6795</v>
      </c>
      <c r="C200">
        <f t="shared" si="3"/>
        <v>570.78</v>
      </c>
    </row>
    <row r="201" spans="1:3" x14ac:dyDescent="0.55000000000000004">
      <c r="A201" s="1">
        <v>43413.29167233796</v>
      </c>
      <c r="B201" s="5">
        <v>6697.5</v>
      </c>
      <c r="C201">
        <f t="shared" si="3"/>
        <v>562.59</v>
      </c>
    </row>
    <row r="202" spans="1:3" x14ac:dyDescent="0.55000000000000004">
      <c r="A202" s="1">
        <v>43413.333339062498</v>
      </c>
      <c r="B202" s="5">
        <v>6827.5</v>
      </c>
      <c r="C202">
        <f t="shared" si="3"/>
        <v>573.51</v>
      </c>
    </row>
    <row r="203" spans="1:3" x14ac:dyDescent="0.55000000000000004">
      <c r="A203" s="1">
        <v>43413.375005787035</v>
      </c>
      <c r="B203" s="5">
        <v>7312.5</v>
      </c>
      <c r="C203">
        <f t="shared" si="3"/>
        <v>614.25</v>
      </c>
    </row>
    <row r="204" spans="1:3" x14ac:dyDescent="0.55000000000000004">
      <c r="A204" s="1">
        <v>43413.416672511572</v>
      </c>
      <c r="B204" s="5">
        <v>7840</v>
      </c>
      <c r="C204">
        <f t="shared" si="3"/>
        <v>658.56</v>
      </c>
    </row>
    <row r="205" spans="1:3" x14ac:dyDescent="0.55000000000000004">
      <c r="A205" s="1">
        <v>43413.458339236109</v>
      </c>
      <c r="B205" s="5">
        <v>8247.5</v>
      </c>
      <c r="C205">
        <f t="shared" si="3"/>
        <v>692.79</v>
      </c>
    </row>
    <row r="206" spans="1:3" x14ac:dyDescent="0.55000000000000004">
      <c r="A206" s="1">
        <v>43413.500005960646</v>
      </c>
      <c r="B206" s="5">
        <v>8527.5</v>
      </c>
      <c r="C206">
        <f t="shared" si="3"/>
        <v>716.31</v>
      </c>
    </row>
    <row r="207" spans="1:3" x14ac:dyDescent="0.55000000000000004">
      <c r="A207" s="1">
        <v>43413.541672685184</v>
      </c>
      <c r="B207" s="5">
        <v>8690</v>
      </c>
      <c r="C207">
        <f t="shared" si="3"/>
        <v>729.96</v>
      </c>
    </row>
    <row r="208" spans="1:3" x14ac:dyDescent="0.55000000000000004">
      <c r="A208" s="1">
        <v>43413.583339409721</v>
      </c>
      <c r="B208" s="5">
        <v>8780</v>
      </c>
      <c r="C208">
        <f t="shared" si="3"/>
        <v>737.52</v>
      </c>
    </row>
    <row r="209" spans="1:3" x14ac:dyDescent="0.55000000000000004">
      <c r="A209" s="1">
        <v>43413.625006134258</v>
      </c>
      <c r="B209" s="5">
        <v>8820</v>
      </c>
      <c r="C209">
        <f t="shared" si="3"/>
        <v>740.88</v>
      </c>
    </row>
    <row r="210" spans="1:3" x14ac:dyDescent="0.55000000000000004">
      <c r="A210" s="1">
        <v>43413.666672858795</v>
      </c>
      <c r="B210" s="5">
        <v>8830</v>
      </c>
      <c r="C210">
        <f t="shared" si="3"/>
        <v>741.72</v>
      </c>
    </row>
    <row r="211" spans="1:3" x14ac:dyDescent="0.55000000000000004">
      <c r="A211" s="1">
        <v>43413.708339583332</v>
      </c>
      <c r="B211" s="5">
        <v>8830</v>
      </c>
      <c r="C211">
        <f t="shared" si="3"/>
        <v>741.72</v>
      </c>
    </row>
    <row r="212" spans="1:3" x14ac:dyDescent="0.55000000000000004">
      <c r="A212" s="1">
        <v>43413.75000630787</v>
      </c>
      <c r="B212" s="5">
        <v>8830</v>
      </c>
      <c r="C212">
        <f t="shared" si="3"/>
        <v>741.72</v>
      </c>
    </row>
    <row r="213" spans="1:3" x14ac:dyDescent="0.55000000000000004">
      <c r="A213" s="1">
        <v>43413.791673032407</v>
      </c>
      <c r="B213" s="5">
        <v>8830</v>
      </c>
      <c r="C213">
        <f t="shared" si="3"/>
        <v>741.72</v>
      </c>
    </row>
    <row r="214" spans="1:3" x14ac:dyDescent="0.55000000000000004">
      <c r="A214" s="1">
        <v>43413.833339756944</v>
      </c>
      <c r="B214" s="5">
        <v>8830</v>
      </c>
      <c r="C214">
        <f t="shared" si="3"/>
        <v>741.72</v>
      </c>
    </row>
    <row r="215" spans="1:3" x14ac:dyDescent="0.55000000000000004">
      <c r="A215" s="1">
        <v>43413.875006481481</v>
      </c>
      <c r="B215" s="5">
        <v>8800</v>
      </c>
      <c r="C215">
        <f t="shared" si="3"/>
        <v>739.2</v>
      </c>
    </row>
    <row r="216" spans="1:3" x14ac:dyDescent="0.55000000000000004">
      <c r="A216" s="1">
        <v>43413.916673206018</v>
      </c>
      <c r="B216" s="5">
        <v>8800</v>
      </c>
      <c r="C216">
        <f t="shared" si="3"/>
        <v>739.2</v>
      </c>
    </row>
    <row r="217" spans="1:3" x14ac:dyDescent="0.55000000000000004">
      <c r="A217" s="1">
        <v>43413.958339930556</v>
      </c>
      <c r="B217" s="5">
        <v>8820</v>
      </c>
      <c r="C217">
        <f t="shared" si="3"/>
        <v>740.88</v>
      </c>
    </row>
    <row r="218" spans="1:3" x14ac:dyDescent="0.55000000000000004">
      <c r="A218" s="1">
        <v>43414.000006655093</v>
      </c>
      <c r="B218" s="5">
        <v>8562.5</v>
      </c>
      <c r="C218">
        <f t="shared" si="3"/>
        <v>719.25</v>
      </c>
    </row>
    <row r="219" spans="1:3" x14ac:dyDescent="0.55000000000000004">
      <c r="A219" s="1">
        <v>43414.04167337963</v>
      </c>
      <c r="B219" s="5">
        <v>8022.5</v>
      </c>
      <c r="C219">
        <f t="shared" si="3"/>
        <v>673.89</v>
      </c>
    </row>
    <row r="220" spans="1:3" x14ac:dyDescent="0.55000000000000004">
      <c r="A220" s="1">
        <v>43414.083340104167</v>
      </c>
      <c r="B220" s="5">
        <v>7470</v>
      </c>
      <c r="C220">
        <f t="shared" si="3"/>
        <v>627.48</v>
      </c>
    </row>
    <row r="221" spans="1:3" x14ac:dyDescent="0.55000000000000004">
      <c r="A221" s="1">
        <v>43414.125006828704</v>
      </c>
      <c r="B221" s="5">
        <v>7085</v>
      </c>
      <c r="C221">
        <f t="shared" si="3"/>
        <v>595.14</v>
      </c>
    </row>
    <row r="222" spans="1:3" x14ac:dyDescent="0.55000000000000004">
      <c r="A222" s="1">
        <v>43414.166673553242</v>
      </c>
      <c r="B222" s="5">
        <v>6892.5</v>
      </c>
      <c r="C222">
        <f t="shared" si="3"/>
        <v>578.97</v>
      </c>
    </row>
    <row r="223" spans="1:3" x14ac:dyDescent="0.55000000000000004">
      <c r="A223" s="1">
        <v>43414.208340277779</v>
      </c>
      <c r="B223" s="5">
        <v>6817.5</v>
      </c>
      <c r="C223">
        <f t="shared" si="3"/>
        <v>572.66999999999996</v>
      </c>
    </row>
    <row r="224" spans="1:3" x14ac:dyDescent="0.55000000000000004">
      <c r="A224" s="1">
        <v>43414.250007002316</v>
      </c>
      <c r="B224" s="5">
        <v>6915</v>
      </c>
      <c r="C224">
        <f t="shared" si="3"/>
        <v>580.8599999999999</v>
      </c>
    </row>
    <row r="225" spans="1:3" x14ac:dyDescent="0.55000000000000004">
      <c r="A225" s="1">
        <v>43414.291673726853</v>
      </c>
      <c r="B225" s="5">
        <v>7230</v>
      </c>
      <c r="C225">
        <f t="shared" si="3"/>
        <v>607.31999999999994</v>
      </c>
    </row>
    <row r="226" spans="1:3" x14ac:dyDescent="0.55000000000000004">
      <c r="A226" s="1">
        <v>43414.333340451391</v>
      </c>
      <c r="B226" s="5">
        <v>7652.5</v>
      </c>
      <c r="C226">
        <f t="shared" si="3"/>
        <v>642.80999999999995</v>
      </c>
    </row>
    <row r="227" spans="1:3" x14ac:dyDescent="0.55000000000000004">
      <c r="A227" s="1">
        <v>43414.375007175928</v>
      </c>
      <c r="B227" s="5">
        <v>8055</v>
      </c>
      <c r="C227">
        <f t="shared" si="3"/>
        <v>676.62</v>
      </c>
    </row>
    <row r="228" spans="1:3" x14ac:dyDescent="0.55000000000000004">
      <c r="A228" s="1">
        <v>43414.416673900465</v>
      </c>
      <c r="B228" s="5">
        <v>8347.5</v>
      </c>
      <c r="C228">
        <f t="shared" si="3"/>
        <v>701.19</v>
      </c>
    </row>
    <row r="229" spans="1:3" x14ac:dyDescent="0.55000000000000004">
      <c r="A229" s="1">
        <v>43414.458340625002</v>
      </c>
      <c r="B229" s="5">
        <v>8480</v>
      </c>
      <c r="C229">
        <f t="shared" si="3"/>
        <v>712.31999999999994</v>
      </c>
    </row>
    <row r="230" spans="1:3" x14ac:dyDescent="0.55000000000000004">
      <c r="A230" s="1">
        <v>43414.500007349539</v>
      </c>
      <c r="B230" s="5">
        <v>8435</v>
      </c>
      <c r="C230">
        <f t="shared" si="3"/>
        <v>708.54</v>
      </c>
    </row>
    <row r="231" spans="1:3" x14ac:dyDescent="0.55000000000000004">
      <c r="A231" s="1">
        <v>43414.541674074077</v>
      </c>
      <c r="B231" s="5">
        <v>8302.5</v>
      </c>
      <c r="C231">
        <f t="shared" si="3"/>
        <v>697.41</v>
      </c>
    </row>
    <row r="232" spans="1:3" x14ac:dyDescent="0.55000000000000004">
      <c r="A232" s="1">
        <v>43414.583340798614</v>
      </c>
      <c r="B232" s="5">
        <v>8175</v>
      </c>
      <c r="C232">
        <f t="shared" si="3"/>
        <v>686.7</v>
      </c>
    </row>
    <row r="233" spans="1:3" x14ac:dyDescent="0.55000000000000004">
      <c r="A233" s="1">
        <v>43414.625007523151</v>
      </c>
      <c r="B233" s="5">
        <v>8107.5</v>
      </c>
      <c r="C233">
        <f t="shared" si="3"/>
        <v>681.03</v>
      </c>
    </row>
    <row r="234" spans="1:3" x14ac:dyDescent="0.55000000000000004">
      <c r="A234" s="1">
        <v>43414.666674247688</v>
      </c>
      <c r="B234" s="5">
        <v>8037.5</v>
      </c>
      <c r="C234">
        <f t="shared" si="3"/>
        <v>675.15</v>
      </c>
    </row>
    <row r="235" spans="1:3" x14ac:dyDescent="0.55000000000000004">
      <c r="A235" s="1">
        <v>43414.708340972225</v>
      </c>
      <c r="B235" s="5">
        <v>8010</v>
      </c>
      <c r="C235">
        <f t="shared" si="3"/>
        <v>672.84</v>
      </c>
    </row>
    <row r="236" spans="1:3" x14ac:dyDescent="0.55000000000000004">
      <c r="A236" s="1">
        <v>43414.750007696763</v>
      </c>
      <c r="B236" s="5">
        <v>8020</v>
      </c>
      <c r="C236">
        <f t="shared" si="3"/>
        <v>673.68</v>
      </c>
    </row>
    <row r="237" spans="1:3" x14ac:dyDescent="0.55000000000000004">
      <c r="A237" s="1">
        <v>43414.7916744213</v>
      </c>
      <c r="B237" s="5">
        <v>8177.5</v>
      </c>
      <c r="C237">
        <f t="shared" si="3"/>
        <v>686.91</v>
      </c>
    </row>
    <row r="238" spans="1:3" x14ac:dyDescent="0.55000000000000004">
      <c r="A238" s="1">
        <v>43414.83334114583</v>
      </c>
      <c r="B238" s="5">
        <v>8365</v>
      </c>
      <c r="C238">
        <f t="shared" si="3"/>
        <v>702.66</v>
      </c>
    </row>
    <row r="239" spans="1:3" x14ac:dyDescent="0.55000000000000004">
      <c r="A239" s="1">
        <v>43414.875007870367</v>
      </c>
      <c r="B239" s="5">
        <v>8460</v>
      </c>
      <c r="C239">
        <f t="shared" si="3"/>
        <v>710.64</v>
      </c>
    </row>
    <row r="240" spans="1:3" x14ac:dyDescent="0.55000000000000004">
      <c r="A240" s="1">
        <v>43414.916674594904</v>
      </c>
      <c r="B240" s="5">
        <v>8460</v>
      </c>
      <c r="C240">
        <f t="shared" si="3"/>
        <v>710.64</v>
      </c>
    </row>
    <row r="241" spans="1:3" x14ac:dyDescent="0.55000000000000004">
      <c r="A241" s="1">
        <v>43414.958341319441</v>
      </c>
      <c r="B241" s="5">
        <v>8532.5</v>
      </c>
      <c r="C241">
        <f t="shared" si="3"/>
        <v>716.7299999999999</v>
      </c>
    </row>
    <row r="242" spans="1:3" x14ac:dyDescent="0.55000000000000004">
      <c r="A242" s="1">
        <v>43415.000008043979</v>
      </c>
      <c r="B242" s="5">
        <v>8632.5</v>
      </c>
      <c r="C242">
        <f t="shared" si="3"/>
        <v>725.13</v>
      </c>
    </row>
    <row r="243" spans="1:3" x14ac:dyDescent="0.55000000000000004">
      <c r="A243" s="1">
        <v>43415.041674768516</v>
      </c>
      <c r="B243" s="5">
        <v>8490</v>
      </c>
      <c r="C243">
        <f t="shared" si="3"/>
        <v>713.16</v>
      </c>
    </row>
    <row r="244" spans="1:3" x14ac:dyDescent="0.55000000000000004">
      <c r="A244" s="1">
        <v>43415.083341493053</v>
      </c>
      <c r="B244" s="5">
        <v>7987.5</v>
      </c>
      <c r="C244">
        <f t="shared" si="3"/>
        <v>670.94999999999993</v>
      </c>
    </row>
    <row r="245" spans="1:3" x14ac:dyDescent="0.55000000000000004">
      <c r="A245" s="1">
        <v>43415.12500821759</v>
      </c>
      <c r="B245" s="5">
        <v>7460</v>
      </c>
      <c r="C245">
        <f t="shared" si="3"/>
        <v>626.64</v>
      </c>
    </row>
    <row r="246" spans="1:3" x14ac:dyDescent="0.55000000000000004">
      <c r="A246" s="1">
        <v>43415.166674942127</v>
      </c>
      <c r="B246" s="5">
        <v>7035</v>
      </c>
      <c r="C246">
        <f t="shared" si="3"/>
        <v>590.94000000000005</v>
      </c>
    </row>
    <row r="247" spans="1:3" x14ac:dyDescent="0.55000000000000004">
      <c r="A247" s="1">
        <v>43415.208341666665</v>
      </c>
      <c r="B247" s="5">
        <v>6772.5</v>
      </c>
      <c r="C247">
        <f t="shared" si="3"/>
        <v>568.89</v>
      </c>
    </row>
    <row r="248" spans="1:3" x14ac:dyDescent="0.55000000000000004">
      <c r="A248" s="1">
        <v>43415.250008391202</v>
      </c>
      <c r="B248" s="5">
        <v>6635</v>
      </c>
      <c r="C248">
        <f t="shared" si="3"/>
        <v>557.34</v>
      </c>
    </row>
    <row r="249" spans="1:3" x14ac:dyDescent="0.55000000000000004">
      <c r="A249" s="1">
        <v>43415.291675115739</v>
      </c>
      <c r="B249" s="5">
        <v>6637.5</v>
      </c>
      <c r="C249">
        <f t="shared" si="3"/>
        <v>557.55000000000007</v>
      </c>
    </row>
    <row r="250" spans="1:3" x14ac:dyDescent="0.55000000000000004">
      <c r="A250" s="1">
        <v>43415.333341840276</v>
      </c>
      <c r="B250" s="5">
        <v>6782.5</v>
      </c>
      <c r="C250">
        <f t="shared" si="3"/>
        <v>569.73</v>
      </c>
    </row>
    <row r="251" spans="1:3" x14ac:dyDescent="0.55000000000000004">
      <c r="A251" s="1">
        <v>43415.375008564813</v>
      </c>
      <c r="B251" s="5">
        <v>7160</v>
      </c>
      <c r="C251">
        <f t="shared" si="3"/>
        <v>601.43999999999994</v>
      </c>
    </row>
    <row r="252" spans="1:3" x14ac:dyDescent="0.55000000000000004">
      <c r="A252" s="1">
        <v>43415.416675289351</v>
      </c>
      <c r="B252" s="5">
        <v>7570</v>
      </c>
      <c r="C252">
        <f t="shared" si="3"/>
        <v>635.88</v>
      </c>
    </row>
    <row r="253" spans="1:3" x14ac:dyDescent="0.55000000000000004">
      <c r="A253" s="1">
        <v>43415.458342013888</v>
      </c>
      <c r="B253" s="5">
        <v>8005</v>
      </c>
      <c r="C253">
        <f t="shared" si="3"/>
        <v>672.42000000000007</v>
      </c>
    </row>
    <row r="254" spans="1:3" x14ac:dyDescent="0.55000000000000004">
      <c r="A254" s="1">
        <v>43415.500008738425</v>
      </c>
      <c r="B254" s="5">
        <v>8257.5</v>
      </c>
      <c r="C254">
        <f t="shared" si="3"/>
        <v>693.63</v>
      </c>
    </row>
    <row r="255" spans="1:3" x14ac:dyDescent="0.55000000000000004">
      <c r="A255" s="1">
        <v>43415.541675462962</v>
      </c>
      <c r="B255" s="5">
        <v>8310</v>
      </c>
      <c r="C255">
        <f t="shared" si="3"/>
        <v>698.04</v>
      </c>
    </row>
    <row r="256" spans="1:3" x14ac:dyDescent="0.55000000000000004">
      <c r="A256" s="1">
        <v>43415.5833421875</v>
      </c>
      <c r="B256" s="5">
        <v>8280</v>
      </c>
      <c r="C256">
        <f t="shared" si="3"/>
        <v>695.52</v>
      </c>
    </row>
    <row r="257" spans="1:3" x14ac:dyDescent="0.55000000000000004">
      <c r="A257" s="1">
        <v>43415.625008912037</v>
      </c>
      <c r="B257" s="5">
        <v>8330</v>
      </c>
      <c r="C257">
        <f t="shared" si="3"/>
        <v>699.71999999999991</v>
      </c>
    </row>
    <row r="258" spans="1:3" x14ac:dyDescent="0.55000000000000004">
      <c r="A258" s="1">
        <v>43415.666675636574</v>
      </c>
      <c r="B258" s="5">
        <v>8392.5</v>
      </c>
      <c r="C258">
        <f t="shared" si="3"/>
        <v>704.96999999999991</v>
      </c>
    </row>
    <row r="259" spans="1:3" x14ac:dyDescent="0.55000000000000004">
      <c r="A259" s="1">
        <v>43415.708342361111</v>
      </c>
      <c r="B259" s="5">
        <v>8497.5</v>
      </c>
      <c r="C259">
        <f t="shared" ref="C259:C322" si="4">B259*0.0014*60</f>
        <v>713.79</v>
      </c>
    </row>
    <row r="260" spans="1:3" x14ac:dyDescent="0.55000000000000004">
      <c r="A260" s="1">
        <v>43415.750009085648</v>
      </c>
      <c r="B260" s="5">
        <v>8607.5</v>
      </c>
      <c r="C260">
        <f t="shared" si="4"/>
        <v>723.03</v>
      </c>
    </row>
    <row r="261" spans="1:3" x14ac:dyDescent="0.55000000000000004">
      <c r="A261" s="1">
        <v>43415.791675810186</v>
      </c>
      <c r="B261" s="5">
        <v>8710</v>
      </c>
      <c r="C261">
        <f t="shared" si="4"/>
        <v>731.64</v>
      </c>
    </row>
    <row r="262" spans="1:3" x14ac:dyDescent="0.55000000000000004">
      <c r="A262" s="1">
        <v>43415.833342534723</v>
      </c>
      <c r="B262" s="5">
        <v>8720</v>
      </c>
      <c r="C262">
        <f t="shared" si="4"/>
        <v>732.48</v>
      </c>
    </row>
    <row r="263" spans="1:3" x14ac:dyDescent="0.55000000000000004">
      <c r="A263" s="1">
        <v>43415.87500925926</v>
      </c>
      <c r="B263" s="5">
        <v>8770</v>
      </c>
      <c r="C263">
        <f t="shared" si="4"/>
        <v>736.68000000000006</v>
      </c>
    </row>
    <row r="264" spans="1:3" x14ac:dyDescent="0.55000000000000004">
      <c r="A264" s="1">
        <v>43415.916675983797</v>
      </c>
      <c r="B264" s="5">
        <v>8780</v>
      </c>
      <c r="C264">
        <f t="shared" si="4"/>
        <v>737.52</v>
      </c>
    </row>
    <row r="265" spans="1:3" x14ac:dyDescent="0.55000000000000004">
      <c r="A265" s="1">
        <v>43415.958342708334</v>
      </c>
      <c r="B265" s="5">
        <v>8790</v>
      </c>
      <c r="C265">
        <f t="shared" si="4"/>
        <v>738.3599999999999</v>
      </c>
    </row>
    <row r="266" spans="1:3" x14ac:dyDescent="0.55000000000000004">
      <c r="A266" s="1">
        <v>43416.000009432872</v>
      </c>
      <c r="B266" s="5">
        <v>8780</v>
      </c>
      <c r="C266">
        <f t="shared" si="4"/>
        <v>737.52</v>
      </c>
    </row>
    <row r="267" spans="1:3" x14ac:dyDescent="0.55000000000000004">
      <c r="A267" s="1">
        <v>43416.041676157409</v>
      </c>
      <c r="B267" s="5">
        <v>8527.5</v>
      </c>
      <c r="C267">
        <f t="shared" si="4"/>
        <v>716.31</v>
      </c>
    </row>
    <row r="268" spans="1:3" x14ac:dyDescent="0.55000000000000004">
      <c r="A268" s="1">
        <v>43416.083342881946</v>
      </c>
      <c r="B268" s="5">
        <v>8002.5</v>
      </c>
      <c r="C268">
        <f t="shared" si="4"/>
        <v>672.21</v>
      </c>
    </row>
    <row r="269" spans="1:3" x14ac:dyDescent="0.55000000000000004">
      <c r="A269" s="1">
        <v>43416.125009606483</v>
      </c>
      <c r="B269" s="5">
        <v>7480</v>
      </c>
      <c r="C269">
        <f t="shared" si="4"/>
        <v>628.31999999999994</v>
      </c>
    </row>
    <row r="270" spans="1:3" x14ac:dyDescent="0.55000000000000004">
      <c r="A270" s="1">
        <v>43416.16667633102</v>
      </c>
      <c r="B270" s="5">
        <v>7107.5</v>
      </c>
      <c r="C270">
        <f t="shared" si="4"/>
        <v>597.03</v>
      </c>
    </row>
    <row r="271" spans="1:3" x14ac:dyDescent="0.55000000000000004">
      <c r="A271" s="1">
        <v>43416.208343055558</v>
      </c>
      <c r="B271" s="5">
        <v>6892.5</v>
      </c>
      <c r="C271">
        <f t="shared" si="4"/>
        <v>578.97</v>
      </c>
    </row>
    <row r="272" spans="1:3" x14ac:dyDescent="0.55000000000000004">
      <c r="A272" s="1">
        <v>43416.250009780095</v>
      </c>
      <c r="B272" s="5">
        <v>6875</v>
      </c>
      <c r="C272">
        <f t="shared" si="4"/>
        <v>577.5</v>
      </c>
    </row>
    <row r="273" spans="1:3" x14ac:dyDescent="0.55000000000000004">
      <c r="A273" s="1">
        <v>43416.291676504632</v>
      </c>
      <c r="B273" s="5">
        <v>7172.5</v>
      </c>
      <c r="C273">
        <f t="shared" si="4"/>
        <v>602.49</v>
      </c>
    </row>
    <row r="274" spans="1:3" x14ac:dyDescent="0.55000000000000004">
      <c r="A274" s="1">
        <v>43416.333343229169</v>
      </c>
      <c r="B274" s="5">
        <v>7627.5</v>
      </c>
      <c r="C274">
        <f t="shared" si="4"/>
        <v>640.71</v>
      </c>
    </row>
    <row r="275" spans="1:3" x14ac:dyDescent="0.55000000000000004">
      <c r="A275" s="1">
        <v>43416.375009953706</v>
      </c>
      <c r="B275" s="5">
        <v>8012.5</v>
      </c>
      <c r="C275">
        <f t="shared" si="4"/>
        <v>673.05</v>
      </c>
    </row>
    <row r="276" spans="1:3" x14ac:dyDescent="0.55000000000000004">
      <c r="A276" s="1">
        <v>43416.416676678244</v>
      </c>
      <c r="B276" s="5">
        <v>8302.5</v>
      </c>
      <c r="C276">
        <f t="shared" si="4"/>
        <v>697.41</v>
      </c>
    </row>
    <row r="277" spans="1:3" x14ac:dyDescent="0.55000000000000004">
      <c r="A277" s="1">
        <v>43416.458343402781</v>
      </c>
      <c r="B277" s="5">
        <v>8452.5</v>
      </c>
      <c r="C277">
        <f t="shared" si="4"/>
        <v>710.01</v>
      </c>
    </row>
    <row r="278" spans="1:3" x14ac:dyDescent="0.55000000000000004">
      <c r="A278" s="1">
        <v>43416.500010127318</v>
      </c>
      <c r="B278" s="5">
        <v>8395</v>
      </c>
      <c r="C278">
        <f t="shared" si="4"/>
        <v>705.18000000000006</v>
      </c>
    </row>
    <row r="279" spans="1:3" x14ac:dyDescent="0.55000000000000004">
      <c r="A279" s="1">
        <v>43416.541676851855</v>
      </c>
      <c r="B279" s="5">
        <v>8265</v>
      </c>
      <c r="C279">
        <f t="shared" si="4"/>
        <v>694.26</v>
      </c>
    </row>
    <row r="280" spans="1:3" x14ac:dyDescent="0.55000000000000004">
      <c r="A280" s="1">
        <v>43416.583343576393</v>
      </c>
      <c r="B280" s="5">
        <v>8160</v>
      </c>
      <c r="C280">
        <f t="shared" si="4"/>
        <v>685.43999999999994</v>
      </c>
    </row>
    <row r="281" spans="1:3" x14ac:dyDescent="0.55000000000000004">
      <c r="A281" s="1">
        <v>43416.625010300922</v>
      </c>
      <c r="B281" s="5">
        <v>8090</v>
      </c>
      <c r="C281">
        <f t="shared" si="4"/>
        <v>679.56000000000006</v>
      </c>
    </row>
    <row r="282" spans="1:3" x14ac:dyDescent="0.55000000000000004">
      <c r="A282" s="1">
        <v>43416.66667702546</v>
      </c>
      <c r="B282" s="5">
        <v>8037.5</v>
      </c>
      <c r="C282">
        <f t="shared" si="4"/>
        <v>675.15</v>
      </c>
    </row>
    <row r="283" spans="1:3" x14ac:dyDescent="0.55000000000000004">
      <c r="A283" s="1">
        <v>43416.708343749997</v>
      </c>
      <c r="B283" s="5">
        <v>8090</v>
      </c>
      <c r="C283">
        <f t="shared" si="4"/>
        <v>679.56000000000006</v>
      </c>
    </row>
    <row r="284" spans="1:3" x14ac:dyDescent="0.55000000000000004">
      <c r="A284" s="1">
        <v>43416.750010474534</v>
      </c>
      <c r="B284" s="5">
        <v>8310</v>
      </c>
      <c r="C284">
        <f t="shared" si="4"/>
        <v>698.04</v>
      </c>
    </row>
    <row r="285" spans="1:3" x14ac:dyDescent="0.55000000000000004">
      <c r="A285" s="1">
        <v>43416.791677199071</v>
      </c>
      <c r="B285" s="5">
        <v>8535</v>
      </c>
      <c r="C285">
        <f t="shared" si="4"/>
        <v>716.93999999999994</v>
      </c>
    </row>
    <row r="286" spans="1:3" x14ac:dyDescent="0.55000000000000004">
      <c r="A286" s="1">
        <v>43416.833343923608</v>
      </c>
      <c r="B286" s="5">
        <v>8680</v>
      </c>
      <c r="C286">
        <f t="shared" si="4"/>
        <v>729.12</v>
      </c>
    </row>
    <row r="287" spans="1:3" x14ac:dyDescent="0.55000000000000004">
      <c r="A287" s="1">
        <v>43416.875010648146</v>
      </c>
      <c r="B287" s="5">
        <v>8742.5</v>
      </c>
      <c r="C287">
        <f t="shared" si="4"/>
        <v>734.37</v>
      </c>
    </row>
    <row r="288" spans="1:3" x14ac:dyDescent="0.55000000000000004">
      <c r="A288" s="1">
        <v>43416.916677372683</v>
      </c>
      <c r="B288" s="5">
        <v>8780</v>
      </c>
      <c r="C288">
        <f t="shared" si="4"/>
        <v>737.52</v>
      </c>
    </row>
    <row r="289" spans="1:3" x14ac:dyDescent="0.55000000000000004">
      <c r="A289" s="1">
        <v>43416.95834409722</v>
      </c>
      <c r="B289" s="5">
        <v>8780</v>
      </c>
      <c r="C289">
        <f t="shared" si="4"/>
        <v>737.52</v>
      </c>
    </row>
    <row r="290" spans="1:3" x14ac:dyDescent="0.55000000000000004">
      <c r="A290" s="1">
        <v>43417.000010821757</v>
      </c>
      <c r="B290" s="5">
        <v>8562.5</v>
      </c>
      <c r="C290">
        <f t="shared" si="4"/>
        <v>719.25</v>
      </c>
    </row>
    <row r="291" spans="1:3" x14ac:dyDescent="0.55000000000000004">
      <c r="A291" s="1">
        <v>43417.041677546295</v>
      </c>
      <c r="B291" s="5">
        <v>8040</v>
      </c>
      <c r="C291">
        <f t="shared" si="4"/>
        <v>675.36</v>
      </c>
    </row>
    <row r="292" spans="1:3" x14ac:dyDescent="0.55000000000000004">
      <c r="A292" s="1">
        <v>43417.083344270832</v>
      </c>
      <c r="B292" s="5">
        <v>7505</v>
      </c>
      <c r="C292">
        <f t="shared" si="4"/>
        <v>630.41999999999996</v>
      </c>
    </row>
    <row r="293" spans="1:3" x14ac:dyDescent="0.55000000000000004">
      <c r="A293" s="1">
        <v>43417.125010995369</v>
      </c>
      <c r="B293" s="5">
        <v>7115</v>
      </c>
      <c r="C293">
        <f t="shared" si="4"/>
        <v>597.66</v>
      </c>
    </row>
    <row r="294" spans="1:3" x14ac:dyDescent="0.55000000000000004">
      <c r="A294" s="1">
        <v>43417.166677719906</v>
      </c>
      <c r="B294" s="5">
        <v>6845</v>
      </c>
      <c r="C294">
        <f t="shared" si="4"/>
        <v>574.98</v>
      </c>
    </row>
    <row r="295" spans="1:3" x14ac:dyDescent="0.55000000000000004">
      <c r="A295" s="1">
        <v>43417.208344444443</v>
      </c>
      <c r="B295" s="5">
        <v>6697.5</v>
      </c>
      <c r="C295">
        <f t="shared" si="4"/>
        <v>562.59</v>
      </c>
    </row>
    <row r="296" spans="1:3" x14ac:dyDescent="0.55000000000000004">
      <c r="A296" s="1">
        <v>43417.250011168981</v>
      </c>
      <c r="B296" s="5">
        <v>6767.5</v>
      </c>
      <c r="C296">
        <f t="shared" si="4"/>
        <v>568.46999999999991</v>
      </c>
    </row>
    <row r="297" spans="1:3" x14ac:dyDescent="0.55000000000000004">
      <c r="A297" s="1">
        <v>43417.291677893518</v>
      </c>
      <c r="B297" s="5">
        <v>7135</v>
      </c>
      <c r="C297">
        <f t="shared" si="4"/>
        <v>599.34</v>
      </c>
    </row>
    <row r="298" spans="1:3" x14ac:dyDescent="0.55000000000000004">
      <c r="A298" s="1">
        <v>43417.333344618055</v>
      </c>
      <c r="B298" s="5">
        <v>7662.5</v>
      </c>
      <c r="C298">
        <f t="shared" si="4"/>
        <v>643.65</v>
      </c>
    </row>
    <row r="299" spans="1:3" x14ac:dyDescent="0.55000000000000004">
      <c r="A299" s="1">
        <v>43417.375011342592</v>
      </c>
      <c r="B299" s="5">
        <v>8150</v>
      </c>
      <c r="C299">
        <f t="shared" si="4"/>
        <v>684.6</v>
      </c>
    </row>
    <row r="300" spans="1:3" x14ac:dyDescent="0.55000000000000004">
      <c r="A300" s="1">
        <v>43417.416678067129</v>
      </c>
      <c r="B300" s="5">
        <v>8445</v>
      </c>
      <c r="C300">
        <f t="shared" si="4"/>
        <v>709.38</v>
      </c>
    </row>
    <row r="301" spans="1:3" x14ac:dyDescent="0.55000000000000004">
      <c r="A301" s="1">
        <v>43417.458344791667</v>
      </c>
      <c r="B301" s="5">
        <v>8615</v>
      </c>
      <c r="C301">
        <f t="shared" si="4"/>
        <v>723.66</v>
      </c>
    </row>
    <row r="302" spans="1:3" x14ac:dyDescent="0.55000000000000004">
      <c r="A302" s="1">
        <v>43417.500011516204</v>
      </c>
      <c r="B302" s="5">
        <v>8632.5</v>
      </c>
      <c r="C302">
        <f t="shared" si="4"/>
        <v>725.13</v>
      </c>
    </row>
    <row r="303" spans="1:3" x14ac:dyDescent="0.55000000000000004">
      <c r="A303" s="1">
        <v>43417.541678240741</v>
      </c>
      <c r="B303" s="5">
        <v>8472.5</v>
      </c>
      <c r="C303">
        <f t="shared" si="4"/>
        <v>711.68999999999994</v>
      </c>
    </row>
    <row r="304" spans="1:3" x14ac:dyDescent="0.55000000000000004">
      <c r="A304" s="1">
        <v>43417.583344965278</v>
      </c>
      <c r="B304" s="5">
        <v>8302.5</v>
      </c>
      <c r="C304">
        <f t="shared" si="4"/>
        <v>697.41</v>
      </c>
    </row>
    <row r="305" spans="1:3" x14ac:dyDescent="0.55000000000000004">
      <c r="A305" s="1">
        <v>43417.625011689815</v>
      </c>
      <c r="B305" s="5">
        <v>8167.5</v>
      </c>
      <c r="C305">
        <f t="shared" si="4"/>
        <v>686.06999999999994</v>
      </c>
    </row>
    <row r="306" spans="1:3" x14ac:dyDescent="0.55000000000000004">
      <c r="A306" s="1">
        <v>43417.666678414353</v>
      </c>
      <c r="B306" s="5">
        <v>8100</v>
      </c>
      <c r="C306">
        <f t="shared" si="4"/>
        <v>680.4</v>
      </c>
    </row>
    <row r="307" spans="1:3" x14ac:dyDescent="0.55000000000000004">
      <c r="A307" s="1">
        <v>43417.70834513889</v>
      </c>
      <c r="B307" s="5">
        <v>8040</v>
      </c>
      <c r="C307">
        <f t="shared" si="4"/>
        <v>675.36</v>
      </c>
    </row>
    <row r="308" spans="1:3" x14ac:dyDescent="0.55000000000000004">
      <c r="A308" s="1">
        <v>43417.750011863427</v>
      </c>
      <c r="B308" s="5">
        <v>8097.5</v>
      </c>
      <c r="C308">
        <f t="shared" si="4"/>
        <v>680.18999999999994</v>
      </c>
    </row>
    <row r="309" spans="1:3" x14ac:dyDescent="0.55000000000000004">
      <c r="A309" s="1">
        <v>43417.791678587964</v>
      </c>
      <c r="B309" s="5">
        <v>8275</v>
      </c>
      <c r="C309">
        <f t="shared" si="4"/>
        <v>695.09999999999991</v>
      </c>
    </row>
    <row r="310" spans="1:3" x14ac:dyDescent="0.55000000000000004">
      <c r="A310" s="1">
        <v>43417.833345312501</v>
      </c>
      <c r="B310" s="5">
        <v>8480</v>
      </c>
      <c r="C310">
        <f t="shared" si="4"/>
        <v>712.31999999999994</v>
      </c>
    </row>
    <row r="311" spans="1:3" x14ac:dyDescent="0.55000000000000004">
      <c r="A311" s="1">
        <v>43417.875012037039</v>
      </c>
      <c r="B311" s="5">
        <v>8600</v>
      </c>
      <c r="C311">
        <f t="shared" si="4"/>
        <v>722.4</v>
      </c>
    </row>
    <row r="312" spans="1:3" x14ac:dyDescent="0.55000000000000004">
      <c r="A312" s="1">
        <v>43417.916678761576</v>
      </c>
      <c r="B312" s="5">
        <v>8590</v>
      </c>
      <c r="C312">
        <f t="shared" si="4"/>
        <v>721.56</v>
      </c>
    </row>
    <row r="313" spans="1:3" x14ac:dyDescent="0.55000000000000004">
      <c r="A313" s="1">
        <v>43417.958345486113</v>
      </c>
      <c r="B313" s="5">
        <v>8515</v>
      </c>
      <c r="C313">
        <f t="shared" si="4"/>
        <v>715.26</v>
      </c>
    </row>
    <row r="314" spans="1:3" x14ac:dyDescent="0.55000000000000004">
      <c r="A314" s="1">
        <v>43418.00001221065</v>
      </c>
      <c r="B314" s="5">
        <v>8347.5</v>
      </c>
      <c r="C314">
        <f t="shared" si="4"/>
        <v>701.19</v>
      </c>
    </row>
    <row r="315" spans="1:3" x14ac:dyDescent="0.55000000000000004">
      <c r="A315" s="1">
        <v>43418.041678935188</v>
      </c>
      <c r="B315" s="5">
        <v>7985</v>
      </c>
      <c r="C315">
        <f t="shared" si="4"/>
        <v>670.74</v>
      </c>
    </row>
    <row r="316" spans="1:3" x14ac:dyDescent="0.55000000000000004">
      <c r="A316" s="1">
        <v>43418.083345659725</v>
      </c>
      <c r="B316" s="5">
        <v>7512.5</v>
      </c>
      <c r="C316">
        <f t="shared" si="4"/>
        <v>631.04999999999995</v>
      </c>
    </row>
    <row r="317" spans="1:3" x14ac:dyDescent="0.55000000000000004">
      <c r="A317" s="1">
        <v>43418.125012384262</v>
      </c>
      <c r="B317" s="5">
        <v>7085</v>
      </c>
      <c r="C317">
        <f t="shared" si="4"/>
        <v>595.14</v>
      </c>
    </row>
    <row r="318" spans="1:3" x14ac:dyDescent="0.55000000000000004">
      <c r="A318" s="1">
        <v>43418.166679108799</v>
      </c>
      <c r="B318" s="5">
        <v>6790</v>
      </c>
      <c r="C318">
        <f t="shared" si="4"/>
        <v>570.36</v>
      </c>
    </row>
    <row r="319" spans="1:3" x14ac:dyDescent="0.55000000000000004">
      <c r="A319" s="1">
        <v>43418.208345833336</v>
      </c>
      <c r="B319" s="5">
        <v>6625</v>
      </c>
      <c r="C319">
        <f t="shared" si="4"/>
        <v>556.5</v>
      </c>
    </row>
    <row r="320" spans="1:3" x14ac:dyDescent="0.55000000000000004">
      <c r="A320" s="1">
        <v>43418.250012557874</v>
      </c>
      <c r="B320" s="5">
        <v>6530</v>
      </c>
      <c r="C320">
        <f t="shared" si="4"/>
        <v>548.52</v>
      </c>
    </row>
    <row r="321" spans="1:3" x14ac:dyDescent="0.55000000000000004">
      <c r="A321" s="1">
        <v>43418.291679282411</v>
      </c>
      <c r="B321" s="5">
        <v>6500</v>
      </c>
      <c r="C321">
        <f t="shared" si="4"/>
        <v>546</v>
      </c>
    </row>
    <row r="322" spans="1:3" x14ac:dyDescent="0.55000000000000004">
      <c r="A322" s="1">
        <v>43418.333346006948</v>
      </c>
      <c r="B322" s="5">
        <v>6672.5</v>
      </c>
      <c r="C322">
        <f t="shared" si="4"/>
        <v>560.49</v>
      </c>
    </row>
    <row r="323" spans="1:3" x14ac:dyDescent="0.55000000000000004">
      <c r="A323" s="1">
        <v>43418.375012731478</v>
      </c>
      <c r="B323" s="5">
        <v>7255</v>
      </c>
      <c r="C323">
        <f t="shared" ref="C323:C386" si="5">B323*0.0014*60</f>
        <v>609.41999999999996</v>
      </c>
    </row>
    <row r="324" spans="1:3" x14ac:dyDescent="0.55000000000000004">
      <c r="A324" s="1">
        <v>43418.416679456015</v>
      </c>
      <c r="B324" s="5">
        <v>7865</v>
      </c>
      <c r="C324">
        <f t="shared" si="5"/>
        <v>660.66</v>
      </c>
    </row>
    <row r="325" spans="1:3" x14ac:dyDescent="0.55000000000000004">
      <c r="A325" s="1">
        <v>43418.458346180552</v>
      </c>
      <c r="B325" s="5">
        <v>8320</v>
      </c>
      <c r="C325">
        <f t="shared" si="5"/>
        <v>698.88</v>
      </c>
    </row>
    <row r="326" spans="1:3" x14ac:dyDescent="0.55000000000000004">
      <c r="A326" s="1">
        <v>43418.50001290509</v>
      </c>
      <c r="B326" s="5">
        <v>8597.5</v>
      </c>
      <c r="C326">
        <f t="shared" si="5"/>
        <v>722.19</v>
      </c>
    </row>
    <row r="327" spans="1:3" x14ac:dyDescent="0.55000000000000004">
      <c r="A327" s="1">
        <v>43418.541679629627</v>
      </c>
      <c r="B327" s="5">
        <v>8772.5</v>
      </c>
      <c r="C327">
        <f t="shared" si="5"/>
        <v>736.89</v>
      </c>
    </row>
    <row r="328" spans="1:3" x14ac:dyDescent="0.55000000000000004">
      <c r="A328" s="1">
        <v>43418.583346354164</v>
      </c>
      <c r="B328" s="5">
        <v>8880</v>
      </c>
      <c r="C328">
        <f t="shared" si="5"/>
        <v>745.92000000000007</v>
      </c>
    </row>
    <row r="329" spans="1:3" x14ac:dyDescent="0.55000000000000004">
      <c r="A329" s="1">
        <v>43418.625013078701</v>
      </c>
      <c r="B329" s="5">
        <v>8870</v>
      </c>
      <c r="C329">
        <f t="shared" si="5"/>
        <v>745.07999999999993</v>
      </c>
    </row>
    <row r="330" spans="1:3" x14ac:dyDescent="0.55000000000000004">
      <c r="A330" s="1">
        <v>43418.666679803238</v>
      </c>
      <c r="B330" s="5">
        <v>8837.5</v>
      </c>
      <c r="C330">
        <f t="shared" si="5"/>
        <v>742.35</v>
      </c>
    </row>
    <row r="331" spans="1:3" x14ac:dyDescent="0.55000000000000004">
      <c r="A331" s="1">
        <v>43418.708346527776</v>
      </c>
      <c r="B331" s="5">
        <v>8830</v>
      </c>
      <c r="C331">
        <f t="shared" si="5"/>
        <v>741.72</v>
      </c>
    </row>
    <row r="332" spans="1:3" x14ac:dyDescent="0.55000000000000004">
      <c r="A332" s="1">
        <v>43418.750013252313</v>
      </c>
      <c r="B332" s="5">
        <v>8830</v>
      </c>
      <c r="C332">
        <f t="shared" si="5"/>
        <v>741.72</v>
      </c>
    </row>
    <row r="333" spans="1:3" x14ac:dyDescent="0.55000000000000004">
      <c r="A333" s="1">
        <v>43418.79167997685</v>
      </c>
      <c r="B333" s="5">
        <v>8772.5</v>
      </c>
      <c r="C333">
        <f t="shared" si="5"/>
        <v>736.89</v>
      </c>
    </row>
    <row r="334" spans="1:3" x14ac:dyDescent="0.55000000000000004">
      <c r="A334" s="1">
        <v>43418.833346701387</v>
      </c>
      <c r="B334" s="5">
        <v>8660</v>
      </c>
      <c r="C334">
        <f t="shared" si="5"/>
        <v>727.44</v>
      </c>
    </row>
    <row r="335" spans="1:3" x14ac:dyDescent="0.55000000000000004">
      <c r="A335" s="1">
        <v>43418.875013425924</v>
      </c>
      <c r="B335" s="5">
        <v>8610</v>
      </c>
      <c r="C335">
        <f t="shared" si="5"/>
        <v>723.24</v>
      </c>
    </row>
    <row r="336" spans="1:3" x14ac:dyDescent="0.55000000000000004">
      <c r="A336" s="1">
        <v>43418.916680150462</v>
      </c>
      <c r="B336" s="5">
        <v>8660</v>
      </c>
      <c r="C336">
        <f t="shared" si="5"/>
        <v>727.44</v>
      </c>
    </row>
    <row r="337" spans="1:3" x14ac:dyDescent="0.55000000000000004">
      <c r="A337" s="1">
        <v>43418.958346874999</v>
      </c>
      <c r="B337" s="5">
        <v>8720</v>
      </c>
      <c r="C337">
        <f t="shared" si="5"/>
        <v>732.48</v>
      </c>
    </row>
    <row r="338" spans="1:3" x14ac:dyDescent="0.55000000000000004">
      <c r="A338" s="1">
        <v>43419.000013599536</v>
      </c>
      <c r="B338" s="5">
        <v>8552.5</v>
      </c>
      <c r="C338">
        <f t="shared" si="5"/>
        <v>718.41</v>
      </c>
    </row>
    <row r="339" spans="1:3" x14ac:dyDescent="0.55000000000000004">
      <c r="A339" s="1">
        <v>43419.041680324073</v>
      </c>
      <c r="B339" s="5">
        <v>8082.5</v>
      </c>
      <c r="C339">
        <f t="shared" si="5"/>
        <v>678.93000000000006</v>
      </c>
    </row>
    <row r="340" spans="1:3" x14ac:dyDescent="0.55000000000000004">
      <c r="A340" s="1">
        <v>43419.08334704861</v>
      </c>
      <c r="B340" s="5">
        <v>7595</v>
      </c>
      <c r="C340">
        <f t="shared" si="5"/>
        <v>637.9799999999999</v>
      </c>
    </row>
    <row r="341" spans="1:3" x14ac:dyDescent="0.55000000000000004">
      <c r="A341" s="1">
        <v>43419.125013773148</v>
      </c>
      <c r="B341" s="5">
        <v>7190</v>
      </c>
      <c r="C341">
        <f t="shared" si="5"/>
        <v>603.96</v>
      </c>
    </row>
    <row r="342" spans="1:3" x14ac:dyDescent="0.55000000000000004">
      <c r="A342" s="1">
        <v>43419.166680497685</v>
      </c>
      <c r="B342" s="5">
        <v>6882.5</v>
      </c>
      <c r="C342">
        <f t="shared" si="5"/>
        <v>578.13</v>
      </c>
    </row>
    <row r="343" spans="1:3" x14ac:dyDescent="0.55000000000000004">
      <c r="A343" s="1">
        <v>43419.208347222222</v>
      </c>
      <c r="B343" s="5">
        <v>6682.5</v>
      </c>
      <c r="C343">
        <f t="shared" si="5"/>
        <v>561.32999999999993</v>
      </c>
    </row>
    <row r="344" spans="1:3" x14ac:dyDescent="0.55000000000000004">
      <c r="A344" s="1">
        <v>43419.250013946759</v>
      </c>
      <c r="B344" s="5">
        <v>6610</v>
      </c>
      <c r="C344">
        <f t="shared" si="5"/>
        <v>555.24</v>
      </c>
    </row>
    <row r="345" spans="1:3" x14ac:dyDescent="0.55000000000000004">
      <c r="A345" s="1">
        <v>43419.291680671296</v>
      </c>
      <c r="B345" s="5">
        <v>6830</v>
      </c>
      <c r="C345">
        <f t="shared" si="5"/>
        <v>573.71999999999991</v>
      </c>
    </row>
    <row r="346" spans="1:3" x14ac:dyDescent="0.55000000000000004">
      <c r="A346" s="1">
        <v>43419.333347395834</v>
      </c>
      <c r="B346" s="5">
        <v>7370</v>
      </c>
      <c r="C346">
        <f t="shared" si="5"/>
        <v>619.07999999999993</v>
      </c>
    </row>
    <row r="347" spans="1:3" x14ac:dyDescent="0.55000000000000004">
      <c r="A347" s="1">
        <v>43419.375014120371</v>
      </c>
      <c r="B347" s="5">
        <v>7927.5</v>
      </c>
      <c r="C347">
        <f t="shared" si="5"/>
        <v>665.91</v>
      </c>
    </row>
    <row r="348" spans="1:3" x14ac:dyDescent="0.55000000000000004">
      <c r="A348" s="1">
        <v>43419.416680844908</v>
      </c>
      <c r="B348" s="5">
        <v>8327.5</v>
      </c>
      <c r="C348">
        <f t="shared" si="5"/>
        <v>699.51</v>
      </c>
    </row>
    <row r="349" spans="1:3" x14ac:dyDescent="0.55000000000000004">
      <c r="A349" s="1">
        <v>43419.458347569445</v>
      </c>
      <c r="B349" s="5">
        <v>8562.5</v>
      </c>
      <c r="C349">
        <f t="shared" si="5"/>
        <v>719.25</v>
      </c>
    </row>
    <row r="350" spans="1:3" x14ac:dyDescent="0.55000000000000004">
      <c r="A350" s="1">
        <v>43419.500014293983</v>
      </c>
      <c r="B350" s="5">
        <v>8590</v>
      </c>
      <c r="C350">
        <f t="shared" si="5"/>
        <v>721.56</v>
      </c>
    </row>
    <row r="351" spans="1:3" x14ac:dyDescent="0.55000000000000004">
      <c r="A351" s="1">
        <v>43419.54168101852</v>
      </c>
      <c r="B351" s="5">
        <v>8497.5</v>
      </c>
      <c r="C351">
        <f t="shared" si="5"/>
        <v>713.79</v>
      </c>
    </row>
    <row r="352" spans="1:3" x14ac:dyDescent="0.55000000000000004">
      <c r="A352" s="1">
        <v>43419.583347743057</v>
      </c>
      <c r="B352" s="5">
        <v>8410</v>
      </c>
      <c r="C352">
        <f t="shared" si="5"/>
        <v>706.43999999999994</v>
      </c>
    </row>
    <row r="353" spans="1:3" x14ac:dyDescent="0.55000000000000004">
      <c r="A353" s="1">
        <v>43419.625014467594</v>
      </c>
      <c r="B353" s="5">
        <v>8330</v>
      </c>
      <c r="C353">
        <f t="shared" si="5"/>
        <v>699.71999999999991</v>
      </c>
    </row>
    <row r="354" spans="1:3" x14ac:dyDescent="0.55000000000000004">
      <c r="A354" s="1">
        <v>43419.666681192131</v>
      </c>
      <c r="B354" s="5">
        <v>8290</v>
      </c>
      <c r="C354">
        <f t="shared" si="5"/>
        <v>696.36</v>
      </c>
    </row>
    <row r="355" spans="1:3" x14ac:dyDescent="0.55000000000000004">
      <c r="A355" s="1">
        <v>43419.708347916669</v>
      </c>
      <c r="B355" s="5">
        <v>8445</v>
      </c>
      <c r="C355">
        <f t="shared" si="5"/>
        <v>709.38</v>
      </c>
    </row>
    <row r="356" spans="1:3" x14ac:dyDescent="0.55000000000000004">
      <c r="A356" s="1">
        <v>43419.750014641206</v>
      </c>
      <c r="B356" s="5">
        <v>8590</v>
      </c>
      <c r="C356">
        <f t="shared" si="5"/>
        <v>721.56</v>
      </c>
    </row>
    <row r="357" spans="1:3" x14ac:dyDescent="0.55000000000000004">
      <c r="A357" s="1">
        <v>43419.791681365743</v>
      </c>
      <c r="B357" s="5">
        <v>8725</v>
      </c>
      <c r="C357">
        <f t="shared" si="5"/>
        <v>732.9</v>
      </c>
    </row>
    <row r="358" spans="1:3" x14ac:dyDescent="0.55000000000000004">
      <c r="A358" s="1">
        <v>43419.83334809028</v>
      </c>
      <c r="B358" s="5">
        <v>8820</v>
      </c>
      <c r="C358">
        <f t="shared" si="5"/>
        <v>740.88</v>
      </c>
    </row>
    <row r="359" spans="1:3" x14ac:dyDescent="0.55000000000000004">
      <c r="A359" s="1">
        <v>43419.875014814817</v>
      </c>
      <c r="B359" s="5">
        <v>8860</v>
      </c>
      <c r="C359">
        <f t="shared" si="5"/>
        <v>744.24</v>
      </c>
    </row>
    <row r="360" spans="1:3" x14ac:dyDescent="0.55000000000000004">
      <c r="A360" s="1">
        <v>43419.916681539355</v>
      </c>
      <c r="B360" s="5">
        <v>8880</v>
      </c>
      <c r="C360">
        <f t="shared" si="5"/>
        <v>745.92000000000007</v>
      </c>
    </row>
    <row r="361" spans="1:3" x14ac:dyDescent="0.55000000000000004">
      <c r="A361" s="1">
        <v>43419.958348263892</v>
      </c>
      <c r="B361" s="5">
        <v>8880</v>
      </c>
      <c r="C361">
        <f t="shared" si="5"/>
        <v>745.92000000000007</v>
      </c>
    </row>
    <row r="362" spans="1:3" x14ac:dyDescent="0.55000000000000004">
      <c r="A362" s="1">
        <v>43420.000014988429</v>
      </c>
      <c r="B362" s="5">
        <v>8617.5</v>
      </c>
      <c r="C362">
        <f t="shared" si="5"/>
        <v>723.87</v>
      </c>
    </row>
    <row r="363" spans="1:3" x14ac:dyDescent="0.55000000000000004">
      <c r="A363" s="1">
        <v>43420.041681712966</v>
      </c>
      <c r="B363" s="5">
        <v>8075</v>
      </c>
      <c r="C363">
        <f t="shared" si="5"/>
        <v>678.3</v>
      </c>
    </row>
    <row r="364" spans="1:3" x14ac:dyDescent="0.55000000000000004">
      <c r="A364" s="1">
        <v>43420.083348437503</v>
      </c>
      <c r="B364" s="5">
        <v>7552.5</v>
      </c>
      <c r="C364">
        <f t="shared" si="5"/>
        <v>634.41</v>
      </c>
    </row>
    <row r="365" spans="1:3" x14ac:dyDescent="0.55000000000000004">
      <c r="A365" s="1">
        <v>43420.125015162041</v>
      </c>
      <c r="B365" s="5">
        <v>7200</v>
      </c>
      <c r="C365">
        <f t="shared" si="5"/>
        <v>604.79999999999995</v>
      </c>
    </row>
    <row r="366" spans="1:3" x14ac:dyDescent="0.55000000000000004">
      <c r="A366" s="1">
        <v>43420.166681886571</v>
      </c>
      <c r="B366" s="5">
        <v>7012.5</v>
      </c>
      <c r="C366">
        <f t="shared" si="5"/>
        <v>589.05000000000007</v>
      </c>
    </row>
    <row r="367" spans="1:3" x14ac:dyDescent="0.55000000000000004">
      <c r="A367" s="1">
        <v>43420.208348611108</v>
      </c>
      <c r="B367" s="5">
        <v>6910</v>
      </c>
      <c r="C367">
        <f t="shared" si="5"/>
        <v>580.43999999999994</v>
      </c>
    </row>
    <row r="368" spans="1:3" x14ac:dyDescent="0.55000000000000004">
      <c r="A368" s="1">
        <v>43420.250015335645</v>
      </c>
      <c r="B368" s="5">
        <v>6895</v>
      </c>
      <c r="C368">
        <f t="shared" si="5"/>
        <v>579.18000000000006</v>
      </c>
    </row>
    <row r="369" spans="1:3" x14ac:dyDescent="0.55000000000000004">
      <c r="A369" s="1">
        <v>43420.291682060182</v>
      </c>
      <c r="B369" s="5">
        <v>7150</v>
      </c>
      <c r="C369">
        <f t="shared" si="5"/>
        <v>600.6</v>
      </c>
    </row>
    <row r="370" spans="1:3" x14ac:dyDescent="0.55000000000000004">
      <c r="A370" s="1">
        <v>43420.333348784719</v>
      </c>
      <c r="B370" s="5">
        <v>7665</v>
      </c>
      <c r="C370">
        <f t="shared" si="5"/>
        <v>643.86</v>
      </c>
    </row>
    <row r="371" spans="1:3" x14ac:dyDescent="0.55000000000000004">
      <c r="A371" s="1">
        <v>43420.375015509257</v>
      </c>
      <c r="B371" s="5">
        <v>8162.5</v>
      </c>
      <c r="C371">
        <f t="shared" si="5"/>
        <v>685.65</v>
      </c>
    </row>
    <row r="372" spans="1:3" x14ac:dyDescent="0.55000000000000004">
      <c r="A372" s="1">
        <v>43420.416682233794</v>
      </c>
      <c r="B372" s="5">
        <v>8575</v>
      </c>
      <c r="C372">
        <f t="shared" si="5"/>
        <v>720.3</v>
      </c>
    </row>
    <row r="373" spans="1:3" x14ac:dyDescent="0.55000000000000004">
      <c r="A373" s="1">
        <v>43420.458348958331</v>
      </c>
      <c r="B373" s="5">
        <v>8835</v>
      </c>
      <c r="C373">
        <f t="shared" si="5"/>
        <v>742.14</v>
      </c>
    </row>
    <row r="374" spans="1:3" x14ac:dyDescent="0.55000000000000004">
      <c r="A374" s="1">
        <v>43420.500015682868</v>
      </c>
      <c r="B374" s="5">
        <v>8870</v>
      </c>
      <c r="C374">
        <f t="shared" si="5"/>
        <v>745.07999999999993</v>
      </c>
    </row>
    <row r="375" spans="1:3" x14ac:dyDescent="0.55000000000000004">
      <c r="A375" s="1">
        <v>43420.541682407405</v>
      </c>
      <c r="B375" s="5">
        <v>8790</v>
      </c>
      <c r="C375">
        <f t="shared" si="5"/>
        <v>738.3599999999999</v>
      </c>
    </row>
    <row r="376" spans="1:3" x14ac:dyDescent="0.55000000000000004">
      <c r="A376" s="1">
        <v>43420.583349131943</v>
      </c>
      <c r="B376" s="5">
        <v>8562.5</v>
      </c>
      <c r="C376">
        <f t="shared" si="5"/>
        <v>719.25</v>
      </c>
    </row>
    <row r="377" spans="1:3" x14ac:dyDescent="0.55000000000000004">
      <c r="A377" s="1">
        <v>43420.62501585648</v>
      </c>
      <c r="B377" s="5">
        <v>8357.5</v>
      </c>
      <c r="C377">
        <f t="shared" si="5"/>
        <v>702.03</v>
      </c>
    </row>
    <row r="378" spans="1:3" x14ac:dyDescent="0.55000000000000004">
      <c r="A378" s="1">
        <v>43420.666682581017</v>
      </c>
      <c r="B378" s="5">
        <v>8270</v>
      </c>
      <c r="C378">
        <f t="shared" si="5"/>
        <v>694.68</v>
      </c>
    </row>
    <row r="379" spans="1:3" x14ac:dyDescent="0.55000000000000004">
      <c r="A379" s="1">
        <v>43420.708349305554</v>
      </c>
      <c r="B379" s="5">
        <v>8305</v>
      </c>
      <c r="C379">
        <f t="shared" si="5"/>
        <v>697.62</v>
      </c>
    </row>
    <row r="380" spans="1:3" x14ac:dyDescent="0.55000000000000004">
      <c r="A380" s="1">
        <v>43420.750016030092</v>
      </c>
      <c r="B380" s="5">
        <v>8417.5</v>
      </c>
      <c r="C380">
        <f t="shared" si="5"/>
        <v>707.06999999999994</v>
      </c>
    </row>
    <row r="381" spans="1:3" x14ac:dyDescent="0.55000000000000004">
      <c r="A381" s="1">
        <v>43420.791682754629</v>
      </c>
      <c r="B381" s="5">
        <v>8555</v>
      </c>
      <c r="C381">
        <f t="shared" si="5"/>
        <v>718.62</v>
      </c>
    </row>
    <row r="382" spans="1:3" x14ac:dyDescent="0.55000000000000004">
      <c r="A382" s="1">
        <v>43420.833349479166</v>
      </c>
      <c r="B382" s="5">
        <v>8700</v>
      </c>
      <c r="C382">
        <f t="shared" si="5"/>
        <v>730.8</v>
      </c>
    </row>
    <row r="383" spans="1:3" x14ac:dyDescent="0.55000000000000004">
      <c r="A383" s="1">
        <v>43420.875016203703</v>
      </c>
      <c r="B383" s="5">
        <v>8810</v>
      </c>
      <c r="C383">
        <f t="shared" si="5"/>
        <v>740.04</v>
      </c>
    </row>
    <row r="384" spans="1:3" x14ac:dyDescent="0.55000000000000004">
      <c r="A384" s="1">
        <v>43420.91668292824</v>
      </c>
      <c r="B384" s="5">
        <v>8820</v>
      </c>
      <c r="C384">
        <f t="shared" si="5"/>
        <v>740.88</v>
      </c>
    </row>
    <row r="385" spans="1:3" x14ac:dyDescent="0.55000000000000004">
      <c r="A385" s="1">
        <v>43420.958349652778</v>
      </c>
      <c r="B385" s="5">
        <v>8710</v>
      </c>
      <c r="C385">
        <f t="shared" si="5"/>
        <v>731.64</v>
      </c>
    </row>
    <row r="386" spans="1:3" x14ac:dyDescent="0.55000000000000004">
      <c r="A386" s="1">
        <v>43421.000016377315</v>
      </c>
      <c r="B386" s="5">
        <v>8402.5</v>
      </c>
      <c r="C386">
        <f t="shared" si="5"/>
        <v>705.81000000000006</v>
      </c>
    </row>
    <row r="387" spans="1:3" x14ac:dyDescent="0.55000000000000004">
      <c r="A387" s="1">
        <v>43421.041683101852</v>
      </c>
      <c r="B387" s="5">
        <v>7902.5</v>
      </c>
      <c r="C387">
        <f t="shared" ref="C387:C450" si="6">B387*0.0014*60</f>
        <v>663.81</v>
      </c>
    </row>
    <row r="388" spans="1:3" x14ac:dyDescent="0.55000000000000004">
      <c r="A388" s="1">
        <v>43421.083349826389</v>
      </c>
      <c r="B388" s="5">
        <v>7420</v>
      </c>
      <c r="C388">
        <f t="shared" si="6"/>
        <v>623.28</v>
      </c>
    </row>
    <row r="389" spans="1:3" x14ac:dyDescent="0.55000000000000004">
      <c r="A389" s="1">
        <v>43421.125016550926</v>
      </c>
      <c r="B389" s="5">
        <v>7055</v>
      </c>
      <c r="C389">
        <f t="shared" si="6"/>
        <v>592.62</v>
      </c>
    </row>
    <row r="390" spans="1:3" x14ac:dyDescent="0.55000000000000004">
      <c r="A390" s="1">
        <v>43421.166683275464</v>
      </c>
      <c r="B390" s="5">
        <v>6790</v>
      </c>
      <c r="C390">
        <f t="shared" si="6"/>
        <v>570.36</v>
      </c>
    </row>
    <row r="391" spans="1:3" x14ac:dyDescent="0.55000000000000004">
      <c r="A391" s="1">
        <v>43421.208350000001</v>
      </c>
      <c r="B391" s="5">
        <v>6637.5</v>
      </c>
      <c r="C391">
        <f t="shared" si="6"/>
        <v>557.55000000000007</v>
      </c>
    </row>
    <row r="392" spans="1:3" x14ac:dyDescent="0.55000000000000004">
      <c r="A392" s="1">
        <v>43421.250016724538</v>
      </c>
      <c r="B392" s="5">
        <v>6550</v>
      </c>
      <c r="C392">
        <f t="shared" si="6"/>
        <v>550.20000000000005</v>
      </c>
    </row>
    <row r="393" spans="1:3" x14ac:dyDescent="0.55000000000000004">
      <c r="A393" s="1">
        <v>43421.291683449075</v>
      </c>
      <c r="B393" s="5">
        <v>6557.5</v>
      </c>
      <c r="C393">
        <f t="shared" si="6"/>
        <v>550.83000000000004</v>
      </c>
    </row>
    <row r="394" spans="1:3" x14ac:dyDescent="0.55000000000000004">
      <c r="A394" s="1">
        <v>43421.333350173612</v>
      </c>
      <c r="B394" s="5">
        <v>6825</v>
      </c>
      <c r="C394">
        <f t="shared" si="6"/>
        <v>573.29999999999995</v>
      </c>
    </row>
    <row r="395" spans="1:3" x14ac:dyDescent="0.55000000000000004">
      <c r="A395" s="1">
        <v>43421.37501689815</v>
      </c>
      <c r="B395" s="5">
        <v>7407.5</v>
      </c>
      <c r="C395">
        <f t="shared" si="6"/>
        <v>622.23</v>
      </c>
    </row>
    <row r="396" spans="1:3" x14ac:dyDescent="0.55000000000000004">
      <c r="A396" s="1">
        <v>43421.416683622687</v>
      </c>
      <c r="B396" s="5">
        <v>7982.5</v>
      </c>
      <c r="C396">
        <f t="shared" si="6"/>
        <v>670.53</v>
      </c>
    </row>
    <row r="397" spans="1:3" x14ac:dyDescent="0.55000000000000004">
      <c r="A397" s="1">
        <v>43421.458350347224</v>
      </c>
      <c r="B397" s="5">
        <v>8385</v>
      </c>
      <c r="C397">
        <f t="shared" si="6"/>
        <v>704.34</v>
      </c>
    </row>
    <row r="398" spans="1:3" x14ac:dyDescent="0.55000000000000004">
      <c r="A398" s="1">
        <v>43421.500017071761</v>
      </c>
      <c r="B398" s="5">
        <v>8562.5</v>
      </c>
      <c r="C398">
        <f t="shared" si="6"/>
        <v>719.25</v>
      </c>
    </row>
    <row r="399" spans="1:3" x14ac:dyDescent="0.55000000000000004">
      <c r="A399" s="1">
        <v>43421.541683796298</v>
      </c>
      <c r="B399" s="5">
        <v>8562.5</v>
      </c>
      <c r="C399">
        <f t="shared" si="6"/>
        <v>719.25</v>
      </c>
    </row>
    <row r="400" spans="1:3" x14ac:dyDescent="0.55000000000000004">
      <c r="A400" s="1">
        <v>43421.583350520836</v>
      </c>
      <c r="B400" s="5">
        <v>8502.5</v>
      </c>
      <c r="C400">
        <f t="shared" si="6"/>
        <v>714.20999999999992</v>
      </c>
    </row>
    <row r="401" spans="1:3" x14ac:dyDescent="0.55000000000000004">
      <c r="A401" s="1">
        <v>43421.625017245373</v>
      </c>
      <c r="B401" s="5">
        <v>8440</v>
      </c>
      <c r="C401">
        <f t="shared" si="6"/>
        <v>708.96</v>
      </c>
    </row>
    <row r="402" spans="1:3" x14ac:dyDescent="0.55000000000000004">
      <c r="A402" s="1">
        <v>43421.66668396991</v>
      </c>
      <c r="B402" s="5">
        <v>8467.5</v>
      </c>
      <c r="C402">
        <f t="shared" si="6"/>
        <v>711.27</v>
      </c>
    </row>
    <row r="403" spans="1:3" x14ac:dyDescent="0.55000000000000004">
      <c r="A403" s="1">
        <v>43421.708350694447</v>
      </c>
      <c r="B403" s="5">
        <v>8592.5</v>
      </c>
      <c r="C403">
        <f t="shared" si="6"/>
        <v>721.77</v>
      </c>
    </row>
    <row r="404" spans="1:3" x14ac:dyDescent="0.55000000000000004">
      <c r="A404" s="1">
        <v>43421.750017418984</v>
      </c>
      <c r="B404" s="5">
        <v>8720</v>
      </c>
      <c r="C404">
        <f t="shared" si="6"/>
        <v>732.48</v>
      </c>
    </row>
    <row r="405" spans="1:3" x14ac:dyDescent="0.55000000000000004">
      <c r="A405" s="1">
        <v>43421.791684143522</v>
      </c>
      <c r="B405" s="5">
        <v>8810</v>
      </c>
      <c r="C405">
        <f t="shared" si="6"/>
        <v>740.04</v>
      </c>
    </row>
    <row r="406" spans="1:3" x14ac:dyDescent="0.55000000000000004">
      <c r="A406" s="1">
        <v>43421.833350868059</v>
      </c>
      <c r="B406" s="5">
        <v>8850</v>
      </c>
      <c r="C406">
        <f t="shared" si="6"/>
        <v>743.40000000000009</v>
      </c>
    </row>
    <row r="407" spans="1:3" x14ac:dyDescent="0.55000000000000004">
      <c r="A407" s="1">
        <v>43421.875017592596</v>
      </c>
      <c r="B407" s="5">
        <v>8840</v>
      </c>
      <c r="C407">
        <f t="shared" si="6"/>
        <v>742.56</v>
      </c>
    </row>
    <row r="408" spans="1:3" x14ac:dyDescent="0.55000000000000004">
      <c r="A408" s="1">
        <v>43421.916684317126</v>
      </c>
      <c r="B408" s="5">
        <v>8877.5</v>
      </c>
      <c r="C408">
        <f t="shared" si="6"/>
        <v>745.71</v>
      </c>
    </row>
    <row r="409" spans="1:3" x14ac:dyDescent="0.55000000000000004">
      <c r="A409" s="1">
        <v>43421.958351041663</v>
      </c>
      <c r="B409" s="5">
        <v>8900</v>
      </c>
      <c r="C409">
        <f t="shared" si="6"/>
        <v>747.59999999999991</v>
      </c>
    </row>
    <row r="410" spans="1:3" x14ac:dyDescent="0.55000000000000004">
      <c r="A410" s="1">
        <v>43422.0000177662</v>
      </c>
      <c r="B410" s="5">
        <v>8840</v>
      </c>
      <c r="C410">
        <f t="shared" si="6"/>
        <v>742.56</v>
      </c>
    </row>
    <row r="411" spans="1:3" x14ac:dyDescent="0.55000000000000004">
      <c r="A411" s="1">
        <v>43422.041684490738</v>
      </c>
      <c r="B411" s="5">
        <v>8492.5</v>
      </c>
      <c r="C411">
        <f t="shared" si="6"/>
        <v>713.37</v>
      </c>
    </row>
    <row r="412" spans="1:3" x14ac:dyDescent="0.55000000000000004">
      <c r="A412" s="1">
        <v>43422.083351215275</v>
      </c>
      <c r="B412" s="5">
        <v>7912.5</v>
      </c>
      <c r="C412">
        <f t="shared" si="6"/>
        <v>664.65000000000009</v>
      </c>
    </row>
    <row r="413" spans="1:3" x14ac:dyDescent="0.55000000000000004">
      <c r="A413" s="1">
        <v>43422.125017939812</v>
      </c>
      <c r="B413" s="5">
        <v>7380</v>
      </c>
      <c r="C413">
        <f t="shared" si="6"/>
        <v>619.92000000000007</v>
      </c>
    </row>
    <row r="414" spans="1:3" x14ac:dyDescent="0.55000000000000004">
      <c r="A414" s="1">
        <v>43422.166684664349</v>
      </c>
      <c r="B414" s="5">
        <v>7062.5</v>
      </c>
      <c r="C414">
        <f t="shared" si="6"/>
        <v>593.25</v>
      </c>
    </row>
    <row r="415" spans="1:3" x14ac:dyDescent="0.55000000000000004">
      <c r="A415" s="1">
        <v>43422.208351388887</v>
      </c>
      <c r="B415" s="5">
        <v>6955</v>
      </c>
      <c r="C415">
        <f t="shared" si="6"/>
        <v>584.22</v>
      </c>
    </row>
    <row r="416" spans="1:3" x14ac:dyDescent="0.55000000000000004">
      <c r="A416" s="1">
        <v>43422.250018113424</v>
      </c>
      <c r="B416" s="5">
        <v>6887.5</v>
      </c>
      <c r="C416">
        <f t="shared" si="6"/>
        <v>578.54999999999995</v>
      </c>
    </row>
    <row r="417" spans="1:3" x14ac:dyDescent="0.55000000000000004">
      <c r="A417" s="1">
        <v>43422.291684837961</v>
      </c>
      <c r="B417" s="5">
        <v>6835</v>
      </c>
      <c r="C417">
        <f t="shared" si="6"/>
        <v>574.14</v>
      </c>
    </row>
    <row r="418" spans="1:3" x14ac:dyDescent="0.55000000000000004">
      <c r="A418" s="1">
        <v>43422.333351562498</v>
      </c>
      <c r="B418" s="5">
        <v>7015</v>
      </c>
      <c r="C418">
        <f t="shared" si="6"/>
        <v>589.26</v>
      </c>
    </row>
    <row r="419" spans="1:3" x14ac:dyDescent="0.55000000000000004">
      <c r="A419" s="1">
        <v>43422.375018287035</v>
      </c>
      <c r="B419" s="5">
        <v>7530</v>
      </c>
      <c r="C419">
        <f t="shared" si="6"/>
        <v>632.52</v>
      </c>
    </row>
    <row r="420" spans="1:3" x14ac:dyDescent="0.55000000000000004">
      <c r="A420" s="1">
        <v>43422.416685011573</v>
      </c>
      <c r="B420" s="5">
        <v>8052.5</v>
      </c>
      <c r="C420">
        <f t="shared" si="6"/>
        <v>676.41</v>
      </c>
    </row>
    <row r="421" spans="1:3" x14ac:dyDescent="0.55000000000000004">
      <c r="A421" s="1">
        <v>43422.45835173611</v>
      </c>
      <c r="B421" s="5">
        <v>8420</v>
      </c>
      <c r="C421">
        <f t="shared" si="6"/>
        <v>707.28</v>
      </c>
    </row>
    <row r="422" spans="1:3" x14ac:dyDescent="0.55000000000000004">
      <c r="A422" s="1">
        <v>43422.500018460647</v>
      </c>
      <c r="B422" s="5">
        <v>8555</v>
      </c>
      <c r="C422">
        <f t="shared" si="6"/>
        <v>718.62</v>
      </c>
    </row>
    <row r="423" spans="1:3" x14ac:dyDescent="0.55000000000000004">
      <c r="A423" s="1">
        <v>43422.541685185184</v>
      </c>
      <c r="B423" s="5">
        <v>8492.5</v>
      </c>
      <c r="C423">
        <f t="shared" si="6"/>
        <v>713.37</v>
      </c>
    </row>
    <row r="424" spans="1:3" x14ac:dyDescent="0.55000000000000004">
      <c r="A424" s="1">
        <v>43422.583351909721</v>
      </c>
      <c r="B424" s="5">
        <v>8352.5</v>
      </c>
      <c r="C424">
        <f t="shared" si="6"/>
        <v>701.61</v>
      </c>
    </row>
    <row r="425" spans="1:3" x14ac:dyDescent="0.55000000000000004">
      <c r="A425" s="1">
        <v>43422.625018634259</v>
      </c>
      <c r="B425" s="5">
        <v>8217.5</v>
      </c>
      <c r="C425">
        <f t="shared" si="6"/>
        <v>690.27</v>
      </c>
    </row>
    <row r="426" spans="1:3" x14ac:dyDescent="0.55000000000000004">
      <c r="A426" s="1">
        <v>43422.666685358796</v>
      </c>
      <c r="B426" s="5">
        <v>8225</v>
      </c>
      <c r="C426">
        <f t="shared" si="6"/>
        <v>690.90000000000009</v>
      </c>
    </row>
    <row r="427" spans="1:3" x14ac:dyDescent="0.55000000000000004">
      <c r="A427" s="1">
        <v>43422.708352083333</v>
      </c>
      <c r="B427" s="5">
        <v>8387.5</v>
      </c>
      <c r="C427">
        <f t="shared" si="6"/>
        <v>704.55</v>
      </c>
    </row>
    <row r="428" spans="1:3" x14ac:dyDescent="0.55000000000000004">
      <c r="A428" s="1">
        <v>43422.75001880787</v>
      </c>
      <c r="B428" s="5">
        <v>8585</v>
      </c>
      <c r="C428">
        <f t="shared" si="6"/>
        <v>721.14</v>
      </c>
    </row>
    <row r="429" spans="1:3" x14ac:dyDescent="0.55000000000000004">
      <c r="A429" s="1">
        <v>43422.791685532407</v>
      </c>
      <c r="B429" s="5">
        <v>8720</v>
      </c>
      <c r="C429">
        <f t="shared" si="6"/>
        <v>732.48</v>
      </c>
    </row>
    <row r="430" spans="1:3" x14ac:dyDescent="0.55000000000000004">
      <c r="A430" s="1">
        <v>43422.833352256945</v>
      </c>
      <c r="B430" s="5">
        <v>8840</v>
      </c>
      <c r="C430">
        <f t="shared" si="6"/>
        <v>742.56</v>
      </c>
    </row>
    <row r="431" spans="1:3" x14ac:dyDescent="0.55000000000000004">
      <c r="A431" s="1">
        <v>43422.875018981482</v>
      </c>
      <c r="B431" s="5">
        <v>8877.5</v>
      </c>
      <c r="C431">
        <f t="shared" si="6"/>
        <v>745.71</v>
      </c>
    </row>
    <row r="432" spans="1:3" x14ac:dyDescent="0.55000000000000004">
      <c r="A432" s="1">
        <v>43422.916685706019</v>
      </c>
      <c r="B432" s="5">
        <v>8910</v>
      </c>
      <c r="C432">
        <f t="shared" si="6"/>
        <v>748.44</v>
      </c>
    </row>
    <row r="433" spans="1:3" x14ac:dyDescent="0.55000000000000004">
      <c r="A433" s="1">
        <v>43422.958352430556</v>
      </c>
      <c r="B433" s="5">
        <v>8910</v>
      </c>
      <c r="C433">
        <f t="shared" si="6"/>
        <v>748.44</v>
      </c>
    </row>
    <row r="434" spans="1:3" x14ac:dyDescent="0.55000000000000004">
      <c r="A434" s="1">
        <v>43423.000019155093</v>
      </c>
      <c r="B434" s="5">
        <v>8875</v>
      </c>
      <c r="C434">
        <f t="shared" si="6"/>
        <v>745.5</v>
      </c>
    </row>
    <row r="435" spans="1:3" x14ac:dyDescent="0.55000000000000004">
      <c r="A435" s="1">
        <v>43423.041685879631</v>
      </c>
      <c r="B435" s="5">
        <v>8587.5</v>
      </c>
      <c r="C435">
        <f t="shared" si="6"/>
        <v>721.34999999999991</v>
      </c>
    </row>
    <row r="436" spans="1:3" x14ac:dyDescent="0.55000000000000004">
      <c r="A436" s="1">
        <v>43423.083352604168</v>
      </c>
      <c r="B436" s="5">
        <v>8017.5</v>
      </c>
      <c r="C436">
        <f t="shared" si="6"/>
        <v>673.46999999999991</v>
      </c>
    </row>
    <row r="437" spans="1:3" x14ac:dyDescent="0.55000000000000004">
      <c r="A437" s="1">
        <v>43423.125019328705</v>
      </c>
      <c r="B437" s="5">
        <v>7490</v>
      </c>
      <c r="C437">
        <f t="shared" si="6"/>
        <v>629.16000000000008</v>
      </c>
    </row>
    <row r="438" spans="1:3" x14ac:dyDescent="0.55000000000000004">
      <c r="A438" s="1">
        <v>43423.166686053242</v>
      </c>
      <c r="B438" s="5">
        <v>7152.5</v>
      </c>
      <c r="C438">
        <f t="shared" si="6"/>
        <v>600.81000000000006</v>
      </c>
    </row>
    <row r="439" spans="1:3" x14ac:dyDescent="0.55000000000000004">
      <c r="A439" s="1">
        <v>43423.20835277778</v>
      </c>
      <c r="B439" s="5">
        <v>6912.5</v>
      </c>
      <c r="C439">
        <f t="shared" si="6"/>
        <v>580.65</v>
      </c>
    </row>
    <row r="440" spans="1:3" x14ac:dyDescent="0.55000000000000004">
      <c r="A440" s="1">
        <v>43423.250019502317</v>
      </c>
      <c r="B440" s="5">
        <v>6865</v>
      </c>
      <c r="C440">
        <f t="shared" si="6"/>
        <v>576.66000000000008</v>
      </c>
    </row>
    <row r="441" spans="1:3" x14ac:dyDescent="0.55000000000000004">
      <c r="A441" s="1">
        <v>43423.291686226854</v>
      </c>
      <c r="B441" s="5">
        <v>7130</v>
      </c>
      <c r="C441">
        <f t="shared" si="6"/>
        <v>598.91999999999996</v>
      </c>
    </row>
    <row r="442" spans="1:3" x14ac:dyDescent="0.55000000000000004">
      <c r="A442" s="1">
        <v>43423.333352951391</v>
      </c>
      <c r="B442" s="5">
        <v>7657.5</v>
      </c>
      <c r="C442">
        <f t="shared" si="6"/>
        <v>643.23</v>
      </c>
    </row>
    <row r="443" spans="1:3" x14ac:dyDescent="0.55000000000000004">
      <c r="A443" s="1">
        <v>43423.375019675928</v>
      </c>
      <c r="B443" s="5">
        <v>8157.5</v>
      </c>
      <c r="C443">
        <f t="shared" si="6"/>
        <v>685.23</v>
      </c>
    </row>
    <row r="444" spans="1:3" x14ac:dyDescent="0.55000000000000004">
      <c r="A444" s="1">
        <v>43423.416686400466</v>
      </c>
      <c r="B444" s="5">
        <v>8497.5</v>
      </c>
      <c r="C444">
        <f t="shared" si="6"/>
        <v>713.79</v>
      </c>
    </row>
    <row r="445" spans="1:3" x14ac:dyDescent="0.55000000000000004">
      <c r="A445" s="1">
        <v>43423.458353125003</v>
      </c>
      <c r="B445" s="5">
        <v>8665</v>
      </c>
      <c r="C445">
        <f t="shared" si="6"/>
        <v>727.86</v>
      </c>
    </row>
    <row r="446" spans="1:3" x14ac:dyDescent="0.55000000000000004">
      <c r="A446" s="1">
        <v>43423.50001984954</v>
      </c>
      <c r="B446" s="5">
        <v>8690</v>
      </c>
      <c r="C446">
        <f t="shared" si="6"/>
        <v>729.96</v>
      </c>
    </row>
    <row r="447" spans="1:3" x14ac:dyDescent="0.55000000000000004">
      <c r="A447" s="1">
        <v>43423.541686574077</v>
      </c>
      <c r="B447" s="5">
        <v>8587.5</v>
      </c>
      <c r="C447">
        <f t="shared" si="6"/>
        <v>721.34999999999991</v>
      </c>
    </row>
    <row r="448" spans="1:3" x14ac:dyDescent="0.55000000000000004">
      <c r="A448" s="1">
        <v>43423.583353298614</v>
      </c>
      <c r="B448" s="5">
        <v>8415</v>
      </c>
      <c r="C448">
        <f t="shared" si="6"/>
        <v>706.86</v>
      </c>
    </row>
    <row r="449" spans="1:3" x14ac:dyDescent="0.55000000000000004">
      <c r="A449" s="1">
        <v>43423.625020023152</v>
      </c>
      <c r="B449" s="5">
        <v>8280</v>
      </c>
      <c r="C449">
        <f t="shared" si="6"/>
        <v>695.52</v>
      </c>
    </row>
    <row r="450" spans="1:3" x14ac:dyDescent="0.55000000000000004">
      <c r="A450" s="1">
        <v>43423.666686747689</v>
      </c>
      <c r="B450" s="5">
        <v>8260</v>
      </c>
      <c r="C450">
        <f t="shared" si="6"/>
        <v>693.84</v>
      </c>
    </row>
    <row r="451" spans="1:3" x14ac:dyDescent="0.55000000000000004">
      <c r="A451" s="1">
        <v>43423.708353472219</v>
      </c>
      <c r="B451" s="5">
        <v>8380</v>
      </c>
      <c r="C451">
        <f t="shared" ref="C451:C514" si="7">B451*0.0014*60</f>
        <v>703.92</v>
      </c>
    </row>
    <row r="452" spans="1:3" x14ac:dyDescent="0.55000000000000004">
      <c r="A452" s="1">
        <v>43423.750020196756</v>
      </c>
      <c r="B452" s="5">
        <v>8557.5</v>
      </c>
      <c r="C452">
        <f t="shared" si="7"/>
        <v>718.82999999999993</v>
      </c>
    </row>
    <row r="453" spans="1:3" x14ac:dyDescent="0.55000000000000004">
      <c r="A453" s="1">
        <v>43423.791686921293</v>
      </c>
      <c r="B453" s="5">
        <v>8722.5</v>
      </c>
      <c r="C453">
        <f t="shared" si="7"/>
        <v>732.68999999999994</v>
      </c>
    </row>
    <row r="454" spans="1:3" x14ac:dyDescent="0.55000000000000004">
      <c r="A454" s="1">
        <v>43423.83335364583</v>
      </c>
      <c r="B454" s="5">
        <v>8815</v>
      </c>
      <c r="C454">
        <f t="shared" si="7"/>
        <v>740.45999999999992</v>
      </c>
    </row>
    <row r="455" spans="1:3" x14ac:dyDescent="0.55000000000000004">
      <c r="A455" s="1">
        <v>43423.875020370368</v>
      </c>
      <c r="B455" s="5">
        <v>8870</v>
      </c>
      <c r="C455">
        <f t="shared" si="7"/>
        <v>745.07999999999993</v>
      </c>
    </row>
    <row r="456" spans="1:3" x14ac:dyDescent="0.55000000000000004">
      <c r="A456" s="1">
        <v>43423.916687094905</v>
      </c>
      <c r="B456" s="5">
        <v>8910</v>
      </c>
      <c r="C456">
        <f t="shared" si="7"/>
        <v>748.44</v>
      </c>
    </row>
    <row r="457" spans="1:3" x14ac:dyDescent="0.55000000000000004">
      <c r="A457" s="1">
        <v>43423.958353819442</v>
      </c>
      <c r="B457" s="5">
        <v>8900</v>
      </c>
      <c r="C457">
        <f t="shared" si="7"/>
        <v>747.59999999999991</v>
      </c>
    </row>
    <row r="458" spans="1:3" x14ac:dyDescent="0.55000000000000004">
      <c r="A458" s="1">
        <v>43424.000020543979</v>
      </c>
      <c r="B458" s="5">
        <v>8640</v>
      </c>
      <c r="C458">
        <f t="shared" si="7"/>
        <v>725.76</v>
      </c>
    </row>
    <row r="459" spans="1:3" x14ac:dyDescent="0.55000000000000004">
      <c r="A459" s="1">
        <v>43424.041687268516</v>
      </c>
      <c r="B459" s="5">
        <v>8062.5</v>
      </c>
      <c r="C459">
        <f t="shared" si="7"/>
        <v>677.25</v>
      </c>
    </row>
    <row r="460" spans="1:3" x14ac:dyDescent="0.55000000000000004">
      <c r="A460" s="1">
        <v>43424.083353993054</v>
      </c>
      <c r="B460" s="5">
        <v>7482.5</v>
      </c>
      <c r="C460">
        <f t="shared" si="7"/>
        <v>628.53</v>
      </c>
    </row>
    <row r="461" spans="1:3" x14ac:dyDescent="0.55000000000000004">
      <c r="A461" s="1">
        <v>43424.125020717591</v>
      </c>
      <c r="B461" s="5">
        <v>7105</v>
      </c>
      <c r="C461">
        <f t="shared" si="7"/>
        <v>596.81999999999994</v>
      </c>
    </row>
    <row r="462" spans="1:3" x14ac:dyDescent="0.55000000000000004">
      <c r="A462" s="1">
        <v>43424.166687442128</v>
      </c>
      <c r="B462" s="5">
        <v>6895</v>
      </c>
      <c r="C462">
        <f t="shared" si="7"/>
        <v>579.18000000000006</v>
      </c>
    </row>
    <row r="463" spans="1:3" x14ac:dyDescent="0.55000000000000004">
      <c r="A463" s="1">
        <v>43424.208354166665</v>
      </c>
      <c r="B463" s="5">
        <v>6777.5</v>
      </c>
      <c r="C463">
        <f t="shared" si="7"/>
        <v>569.31000000000006</v>
      </c>
    </row>
    <row r="464" spans="1:3" x14ac:dyDescent="0.55000000000000004">
      <c r="A464" s="1">
        <v>43424.250020891202</v>
      </c>
      <c r="B464" s="5">
        <v>6777.5</v>
      </c>
      <c r="C464">
        <f t="shared" si="7"/>
        <v>569.31000000000006</v>
      </c>
    </row>
    <row r="465" spans="1:3" x14ac:dyDescent="0.55000000000000004">
      <c r="A465" s="1">
        <v>43424.29168761574</v>
      </c>
      <c r="B465" s="5">
        <v>7105</v>
      </c>
      <c r="C465">
        <f t="shared" si="7"/>
        <v>596.81999999999994</v>
      </c>
    </row>
    <row r="466" spans="1:3" x14ac:dyDescent="0.55000000000000004">
      <c r="A466" s="1">
        <v>43424.333354340277</v>
      </c>
      <c r="B466" s="5">
        <v>7642.5</v>
      </c>
      <c r="C466">
        <f t="shared" si="7"/>
        <v>641.97</v>
      </c>
    </row>
    <row r="467" spans="1:3" x14ac:dyDescent="0.55000000000000004">
      <c r="A467" s="1">
        <v>43424.375021064814</v>
      </c>
      <c r="B467" s="5">
        <v>8147.5</v>
      </c>
      <c r="C467">
        <f t="shared" si="7"/>
        <v>684.39</v>
      </c>
    </row>
    <row r="468" spans="1:3" x14ac:dyDescent="0.55000000000000004">
      <c r="A468" s="1">
        <v>43424.416687789351</v>
      </c>
      <c r="B468" s="5">
        <v>8487.5</v>
      </c>
      <c r="C468">
        <f t="shared" si="7"/>
        <v>712.95</v>
      </c>
    </row>
    <row r="469" spans="1:3" x14ac:dyDescent="0.55000000000000004">
      <c r="A469" s="1">
        <v>43424.458354513888</v>
      </c>
      <c r="B469" s="5">
        <v>8677.5</v>
      </c>
      <c r="C469">
        <f t="shared" si="7"/>
        <v>728.91</v>
      </c>
    </row>
    <row r="470" spans="1:3" x14ac:dyDescent="0.55000000000000004">
      <c r="A470" s="1">
        <v>43424.500021238426</v>
      </c>
      <c r="B470" s="5">
        <v>8740</v>
      </c>
      <c r="C470">
        <f t="shared" si="7"/>
        <v>734.16000000000008</v>
      </c>
    </row>
    <row r="471" spans="1:3" x14ac:dyDescent="0.55000000000000004">
      <c r="A471" s="1">
        <v>43424.541687962963</v>
      </c>
      <c r="B471" s="5">
        <v>8615</v>
      </c>
      <c r="C471">
        <f t="shared" si="7"/>
        <v>723.66</v>
      </c>
    </row>
    <row r="472" spans="1:3" x14ac:dyDescent="0.55000000000000004">
      <c r="A472" s="1">
        <v>43424.5833546875</v>
      </c>
      <c r="B472" s="5">
        <v>8435</v>
      </c>
      <c r="C472">
        <f t="shared" si="7"/>
        <v>708.54</v>
      </c>
    </row>
    <row r="473" spans="1:3" x14ac:dyDescent="0.55000000000000004">
      <c r="A473" s="1">
        <v>43424.625021412037</v>
      </c>
      <c r="B473" s="5">
        <v>8275</v>
      </c>
      <c r="C473">
        <f t="shared" si="7"/>
        <v>695.09999999999991</v>
      </c>
    </row>
    <row r="474" spans="1:3" x14ac:dyDescent="0.55000000000000004">
      <c r="A474" s="1">
        <v>43424.666688136575</v>
      </c>
      <c r="B474" s="5">
        <v>8165</v>
      </c>
      <c r="C474">
        <f t="shared" si="7"/>
        <v>685.8599999999999</v>
      </c>
    </row>
    <row r="475" spans="1:3" x14ac:dyDescent="0.55000000000000004">
      <c r="A475" s="1">
        <v>43424.708354861112</v>
      </c>
      <c r="B475" s="5">
        <v>8202.5</v>
      </c>
      <c r="C475">
        <f t="shared" si="7"/>
        <v>689.01</v>
      </c>
    </row>
    <row r="476" spans="1:3" x14ac:dyDescent="0.55000000000000004">
      <c r="A476" s="1">
        <v>43424.750021585649</v>
      </c>
      <c r="B476" s="5">
        <v>8380</v>
      </c>
      <c r="C476">
        <f t="shared" si="7"/>
        <v>703.92</v>
      </c>
    </row>
    <row r="477" spans="1:3" x14ac:dyDescent="0.55000000000000004">
      <c r="A477" s="1">
        <v>43424.791688310186</v>
      </c>
      <c r="B477" s="5">
        <v>8587.5</v>
      </c>
      <c r="C477">
        <f t="shared" si="7"/>
        <v>721.34999999999991</v>
      </c>
    </row>
    <row r="478" spans="1:3" x14ac:dyDescent="0.55000000000000004">
      <c r="A478" s="1">
        <v>43424.833355034723</v>
      </c>
      <c r="B478" s="5">
        <v>8750</v>
      </c>
      <c r="C478">
        <f t="shared" si="7"/>
        <v>735</v>
      </c>
    </row>
    <row r="479" spans="1:3" x14ac:dyDescent="0.55000000000000004">
      <c r="A479" s="1">
        <v>43424.875021759261</v>
      </c>
      <c r="B479" s="5">
        <v>8870</v>
      </c>
      <c r="C479">
        <f t="shared" si="7"/>
        <v>745.07999999999993</v>
      </c>
    </row>
    <row r="480" spans="1:3" x14ac:dyDescent="0.55000000000000004">
      <c r="A480" s="1">
        <v>43424.916688483798</v>
      </c>
      <c r="B480" s="5">
        <v>8917.5</v>
      </c>
      <c r="C480">
        <f t="shared" si="7"/>
        <v>749.07</v>
      </c>
    </row>
    <row r="481" spans="1:3" x14ac:dyDescent="0.55000000000000004">
      <c r="A481" s="1">
        <v>43424.958355208335</v>
      </c>
      <c r="B481" s="5">
        <v>8932.5</v>
      </c>
      <c r="C481">
        <f t="shared" si="7"/>
        <v>750.32999999999993</v>
      </c>
    </row>
    <row r="482" spans="1:3" x14ac:dyDescent="0.55000000000000004">
      <c r="A482" s="1">
        <v>43425.000021932872</v>
      </c>
      <c r="B482" s="5">
        <v>8757.5</v>
      </c>
      <c r="C482">
        <f t="shared" si="7"/>
        <v>735.63</v>
      </c>
    </row>
    <row r="483" spans="1:3" x14ac:dyDescent="0.55000000000000004">
      <c r="A483" s="1">
        <v>43425.041688657409</v>
      </c>
      <c r="B483" s="5">
        <v>8330</v>
      </c>
      <c r="C483">
        <f t="shared" si="7"/>
        <v>699.71999999999991</v>
      </c>
    </row>
    <row r="484" spans="1:3" x14ac:dyDescent="0.55000000000000004">
      <c r="A484" s="1">
        <v>43425.083355381947</v>
      </c>
      <c r="B484" s="5">
        <v>7780</v>
      </c>
      <c r="C484">
        <f t="shared" si="7"/>
        <v>653.52</v>
      </c>
    </row>
    <row r="485" spans="1:3" x14ac:dyDescent="0.55000000000000004">
      <c r="A485" s="1">
        <v>43425.125022106484</v>
      </c>
      <c r="B485" s="5">
        <v>7367.5</v>
      </c>
      <c r="C485">
        <f t="shared" si="7"/>
        <v>618.87</v>
      </c>
    </row>
    <row r="486" spans="1:3" x14ac:dyDescent="0.55000000000000004">
      <c r="A486" s="1">
        <v>43425.166688831021</v>
      </c>
      <c r="B486" s="5">
        <v>7112.5</v>
      </c>
      <c r="C486">
        <f t="shared" si="7"/>
        <v>597.44999999999993</v>
      </c>
    </row>
    <row r="487" spans="1:3" x14ac:dyDescent="0.55000000000000004">
      <c r="A487" s="1">
        <v>43425.208355555558</v>
      </c>
      <c r="B487" s="5">
        <v>6945</v>
      </c>
      <c r="C487">
        <f t="shared" si="7"/>
        <v>583.38</v>
      </c>
    </row>
    <row r="488" spans="1:3" x14ac:dyDescent="0.55000000000000004">
      <c r="A488" s="1">
        <v>43425.250022280095</v>
      </c>
      <c r="B488" s="5">
        <v>6937.5</v>
      </c>
      <c r="C488">
        <f t="shared" si="7"/>
        <v>582.75</v>
      </c>
    </row>
    <row r="489" spans="1:3" x14ac:dyDescent="0.55000000000000004">
      <c r="A489" s="1">
        <v>43425.291689004633</v>
      </c>
      <c r="B489" s="5">
        <v>7177.5</v>
      </c>
      <c r="C489">
        <f t="shared" si="7"/>
        <v>602.91000000000008</v>
      </c>
    </row>
    <row r="490" spans="1:3" x14ac:dyDescent="0.55000000000000004">
      <c r="A490" s="1">
        <v>43425.33335572917</v>
      </c>
      <c r="B490" s="5">
        <v>7685</v>
      </c>
      <c r="C490">
        <f t="shared" si="7"/>
        <v>645.54</v>
      </c>
    </row>
    <row r="491" spans="1:3" x14ac:dyDescent="0.55000000000000004">
      <c r="A491" s="1">
        <v>43425.375022453707</v>
      </c>
      <c r="B491" s="5">
        <v>8187.5</v>
      </c>
      <c r="C491">
        <f t="shared" si="7"/>
        <v>687.75</v>
      </c>
    </row>
    <row r="492" spans="1:3" x14ac:dyDescent="0.55000000000000004">
      <c r="A492" s="1">
        <v>43425.416689178244</v>
      </c>
      <c r="B492" s="5">
        <v>8432.5</v>
      </c>
      <c r="C492">
        <f t="shared" si="7"/>
        <v>708.33</v>
      </c>
    </row>
    <row r="493" spans="1:3" x14ac:dyDescent="0.55000000000000004">
      <c r="A493" s="1">
        <v>43425.458355902774</v>
      </c>
      <c r="B493" s="5">
        <v>8397.5</v>
      </c>
      <c r="C493">
        <f t="shared" si="7"/>
        <v>705.39</v>
      </c>
    </row>
    <row r="494" spans="1:3" x14ac:dyDescent="0.55000000000000004">
      <c r="A494" s="1">
        <v>43425.500022627311</v>
      </c>
      <c r="B494" s="5">
        <v>8285</v>
      </c>
      <c r="C494">
        <f t="shared" si="7"/>
        <v>695.94</v>
      </c>
    </row>
    <row r="495" spans="1:3" x14ac:dyDescent="0.55000000000000004">
      <c r="A495" s="1">
        <v>43425.541689351849</v>
      </c>
      <c r="B495" s="5">
        <v>8195</v>
      </c>
      <c r="C495">
        <f t="shared" si="7"/>
        <v>688.38</v>
      </c>
    </row>
    <row r="496" spans="1:3" x14ac:dyDescent="0.55000000000000004">
      <c r="A496" s="1">
        <v>43425.583356076386</v>
      </c>
      <c r="B496" s="5">
        <v>8135</v>
      </c>
      <c r="C496">
        <f t="shared" si="7"/>
        <v>683.33999999999992</v>
      </c>
    </row>
    <row r="497" spans="1:3" x14ac:dyDescent="0.55000000000000004">
      <c r="A497" s="1">
        <v>43425.625022800923</v>
      </c>
      <c r="B497" s="5">
        <v>8110</v>
      </c>
      <c r="C497">
        <f t="shared" si="7"/>
        <v>681.24</v>
      </c>
    </row>
    <row r="498" spans="1:3" x14ac:dyDescent="0.55000000000000004">
      <c r="A498" s="1">
        <v>43425.66668952546</v>
      </c>
      <c r="B498" s="5">
        <v>8110</v>
      </c>
      <c r="C498">
        <f t="shared" si="7"/>
        <v>681.24</v>
      </c>
    </row>
    <row r="499" spans="1:3" x14ac:dyDescent="0.55000000000000004">
      <c r="A499" s="1">
        <v>43425.708356249997</v>
      </c>
      <c r="B499" s="5">
        <v>8212.5</v>
      </c>
      <c r="C499">
        <f t="shared" si="7"/>
        <v>689.85</v>
      </c>
    </row>
    <row r="500" spans="1:3" x14ac:dyDescent="0.55000000000000004">
      <c r="A500" s="1">
        <v>43425.750022974535</v>
      </c>
      <c r="B500" s="5">
        <v>8407.5</v>
      </c>
      <c r="C500">
        <f t="shared" si="7"/>
        <v>706.23</v>
      </c>
    </row>
    <row r="501" spans="1:3" x14ac:dyDescent="0.55000000000000004">
      <c r="A501" s="1">
        <v>43425.791689699072</v>
      </c>
      <c r="B501" s="5">
        <v>8595</v>
      </c>
      <c r="C501">
        <f t="shared" si="7"/>
        <v>721.98</v>
      </c>
    </row>
    <row r="502" spans="1:3" x14ac:dyDescent="0.55000000000000004">
      <c r="A502" s="1">
        <v>43425.833356423609</v>
      </c>
      <c r="B502" s="5">
        <v>8732.5</v>
      </c>
      <c r="C502">
        <f t="shared" si="7"/>
        <v>733.53</v>
      </c>
    </row>
    <row r="503" spans="1:3" x14ac:dyDescent="0.55000000000000004">
      <c r="A503" s="1">
        <v>43425.875023148146</v>
      </c>
      <c r="B503" s="5">
        <v>8815</v>
      </c>
      <c r="C503">
        <f t="shared" si="7"/>
        <v>740.45999999999992</v>
      </c>
    </row>
    <row r="504" spans="1:3" x14ac:dyDescent="0.55000000000000004">
      <c r="A504" s="1">
        <v>43425.916689872683</v>
      </c>
      <c r="B504" s="5">
        <v>8860</v>
      </c>
      <c r="C504">
        <f t="shared" si="7"/>
        <v>744.24</v>
      </c>
    </row>
    <row r="505" spans="1:3" x14ac:dyDescent="0.55000000000000004">
      <c r="A505" s="1">
        <v>43425.958356597221</v>
      </c>
      <c r="B505" s="5">
        <v>8890</v>
      </c>
      <c r="C505">
        <f t="shared" si="7"/>
        <v>746.76</v>
      </c>
    </row>
    <row r="506" spans="1:3" x14ac:dyDescent="0.55000000000000004">
      <c r="A506" s="1">
        <v>43426.000023321758</v>
      </c>
      <c r="B506" s="5">
        <v>8652.5</v>
      </c>
      <c r="C506">
        <f t="shared" si="7"/>
        <v>726.81000000000006</v>
      </c>
    </row>
    <row r="507" spans="1:3" x14ac:dyDescent="0.55000000000000004">
      <c r="A507" s="1">
        <v>43426.041690046295</v>
      </c>
      <c r="B507" s="5">
        <v>8110</v>
      </c>
      <c r="C507">
        <f t="shared" si="7"/>
        <v>681.24</v>
      </c>
    </row>
    <row r="508" spans="1:3" x14ac:dyDescent="0.55000000000000004">
      <c r="A508" s="1">
        <v>43426.083356770832</v>
      </c>
      <c r="B508" s="5">
        <v>7575</v>
      </c>
      <c r="C508">
        <f t="shared" si="7"/>
        <v>636.30000000000007</v>
      </c>
    </row>
    <row r="509" spans="1:3" x14ac:dyDescent="0.55000000000000004">
      <c r="A509" s="1">
        <v>43426.12502349537</v>
      </c>
      <c r="B509" s="5">
        <v>7185</v>
      </c>
      <c r="C509">
        <f t="shared" si="7"/>
        <v>603.54</v>
      </c>
    </row>
    <row r="510" spans="1:3" x14ac:dyDescent="0.55000000000000004">
      <c r="A510" s="1">
        <v>43426.166690219907</v>
      </c>
      <c r="B510" s="5">
        <v>6937.5</v>
      </c>
      <c r="C510">
        <f t="shared" si="7"/>
        <v>582.75</v>
      </c>
    </row>
    <row r="511" spans="1:3" x14ac:dyDescent="0.55000000000000004">
      <c r="A511" s="1">
        <v>43426.208356944444</v>
      </c>
      <c r="B511" s="5">
        <v>6827.5</v>
      </c>
      <c r="C511">
        <f t="shared" si="7"/>
        <v>573.51</v>
      </c>
    </row>
    <row r="512" spans="1:3" x14ac:dyDescent="0.55000000000000004">
      <c r="A512" s="1">
        <v>43426.250023668981</v>
      </c>
      <c r="B512" s="5">
        <v>6805</v>
      </c>
      <c r="C512">
        <f t="shared" si="7"/>
        <v>571.62</v>
      </c>
    </row>
    <row r="513" spans="1:3" x14ac:dyDescent="0.55000000000000004">
      <c r="A513" s="1">
        <v>43426.291690393518</v>
      </c>
      <c r="B513" s="5">
        <v>6820</v>
      </c>
      <c r="C513">
        <f t="shared" si="7"/>
        <v>572.88</v>
      </c>
    </row>
    <row r="514" spans="1:3" x14ac:dyDescent="0.55000000000000004">
      <c r="A514" s="1">
        <v>43426.333357118056</v>
      </c>
      <c r="B514" s="5">
        <v>6897.5</v>
      </c>
      <c r="C514">
        <f t="shared" si="7"/>
        <v>579.39</v>
      </c>
    </row>
    <row r="515" spans="1:3" x14ac:dyDescent="0.55000000000000004">
      <c r="A515" s="1">
        <v>43426.375023842593</v>
      </c>
      <c r="B515" s="5">
        <v>7137.5</v>
      </c>
      <c r="C515">
        <f t="shared" ref="C515:C578" si="8">B515*0.0014*60</f>
        <v>599.54999999999995</v>
      </c>
    </row>
    <row r="516" spans="1:3" x14ac:dyDescent="0.55000000000000004">
      <c r="A516" s="1">
        <v>43426.41669056713</v>
      </c>
      <c r="B516" s="5">
        <v>7630</v>
      </c>
      <c r="C516">
        <f t="shared" si="8"/>
        <v>640.92000000000007</v>
      </c>
    </row>
    <row r="517" spans="1:3" x14ac:dyDescent="0.55000000000000004">
      <c r="A517" s="1">
        <v>43426.458357291667</v>
      </c>
      <c r="B517" s="5">
        <v>8125</v>
      </c>
      <c r="C517">
        <f t="shared" si="8"/>
        <v>682.5</v>
      </c>
    </row>
    <row r="518" spans="1:3" x14ac:dyDescent="0.55000000000000004">
      <c r="A518" s="1">
        <v>43426.500024016204</v>
      </c>
      <c r="B518" s="5">
        <v>8507.5</v>
      </c>
      <c r="C518">
        <f t="shared" si="8"/>
        <v>714.63</v>
      </c>
    </row>
    <row r="519" spans="1:3" x14ac:dyDescent="0.55000000000000004">
      <c r="A519" s="1">
        <v>43426.541690740742</v>
      </c>
      <c r="B519" s="5">
        <v>8707.5</v>
      </c>
      <c r="C519">
        <f t="shared" si="8"/>
        <v>731.43000000000006</v>
      </c>
    </row>
    <row r="520" spans="1:3" x14ac:dyDescent="0.55000000000000004">
      <c r="A520" s="1">
        <v>43426.583357465279</v>
      </c>
      <c r="B520" s="5">
        <v>8830</v>
      </c>
      <c r="C520">
        <f t="shared" si="8"/>
        <v>741.72</v>
      </c>
    </row>
    <row r="521" spans="1:3" x14ac:dyDescent="0.55000000000000004">
      <c r="A521" s="1">
        <v>43426.625024189816</v>
      </c>
      <c r="B521" s="5">
        <v>8830</v>
      </c>
      <c r="C521">
        <f t="shared" si="8"/>
        <v>741.72</v>
      </c>
    </row>
    <row r="522" spans="1:3" x14ac:dyDescent="0.55000000000000004">
      <c r="A522" s="1">
        <v>43426.666690914353</v>
      </c>
      <c r="B522" s="5">
        <v>8820</v>
      </c>
      <c r="C522">
        <f t="shared" si="8"/>
        <v>740.88</v>
      </c>
    </row>
    <row r="523" spans="1:3" x14ac:dyDescent="0.55000000000000004">
      <c r="A523" s="1">
        <v>43426.70835763889</v>
      </c>
      <c r="B523" s="5">
        <v>8820</v>
      </c>
      <c r="C523">
        <f t="shared" si="8"/>
        <v>740.88</v>
      </c>
    </row>
    <row r="524" spans="1:3" x14ac:dyDescent="0.55000000000000004">
      <c r="A524" s="1">
        <v>43426.750024363428</v>
      </c>
      <c r="B524" s="5">
        <v>8855</v>
      </c>
      <c r="C524">
        <f t="shared" si="8"/>
        <v>743.82</v>
      </c>
    </row>
    <row r="525" spans="1:3" x14ac:dyDescent="0.55000000000000004">
      <c r="A525" s="1">
        <v>43426.791691087965</v>
      </c>
      <c r="B525" s="5">
        <v>8880</v>
      </c>
      <c r="C525">
        <f t="shared" si="8"/>
        <v>745.92000000000007</v>
      </c>
    </row>
    <row r="526" spans="1:3" x14ac:dyDescent="0.55000000000000004">
      <c r="A526" s="1">
        <v>43426.833357812502</v>
      </c>
      <c r="B526" s="5">
        <v>8920</v>
      </c>
      <c r="C526">
        <f t="shared" si="8"/>
        <v>749.28</v>
      </c>
    </row>
    <row r="527" spans="1:3" x14ac:dyDescent="0.55000000000000004">
      <c r="A527" s="1">
        <v>43426.875024537039</v>
      </c>
      <c r="B527" s="5">
        <v>8940</v>
      </c>
      <c r="C527">
        <f t="shared" si="8"/>
        <v>750.96</v>
      </c>
    </row>
    <row r="528" spans="1:3" x14ac:dyDescent="0.55000000000000004">
      <c r="A528" s="1">
        <v>43426.916691261576</v>
      </c>
      <c r="B528" s="5">
        <v>8957.5</v>
      </c>
      <c r="C528">
        <f t="shared" si="8"/>
        <v>752.43</v>
      </c>
    </row>
    <row r="529" spans="1:3" x14ac:dyDescent="0.55000000000000004">
      <c r="A529" s="1">
        <v>43426.958357986114</v>
      </c>
      <c r="B529" s="5">
        <v>8972.5</v>
      </c>
      <c r="C529">
        <f t="shared" si="8"/>
        <v>753.69</v>
      </c>
    </row>
    <row r="530" spans="1:3" x14ac:dyDescent="0.55000000000000004">
      <c r="A530" s="1">
        <v>43427.000024710651</v>
      </c>
      <c r="B530" s="5">
        <v>8882.5</v>
      </c>
      <c r="C530">
        <f t="shared" si="8"/>
        <v>746.13</v>
      </c>
    </row>
    <row r="531" spans="1:3" x14ac:dyDescent="0.55000000000000004">
      <c r="A531" s="1">
        <v>43427.041691435188</v>
      </c>
      <c r="B531" s="5">
        <v>8552.5</v>
      </c>
      <c r="C531">
        <f t="shared" si="8"/>
        <v>718.41</v>
      </c>
    </row>
    <row r="532" spans="1:3" x14ac:dyDescent="0.55000000000000004">
      <c r="A532" s="1">
        <v>43427.083358159725</v>
      </c>
      <c r="B532" s="5">
        <v>7987.5</v>
      </c>
      <c r="C532">
        <f t="shared" si="8"/>
        <v>670.94999999999993</v>
      </c>
    </row>
    <row r="533" spans="1:3" x14ac:dyDescent="0.55000000000000004">
      <c r="A533" s="1">
        <v>43427.125024884263</v>
      </c>
      <c r="B533" s="5">
        <v>7450</v>
      </c>
      <c r="C533">
        <f t="shared" si="8"/>
        <v>625.79999999999995</v>
      </c>
    </row>
    <row r="534" spans="1:3" x14ac:dyDescent="0.55000000000000004">
      <c r="A534" s="1">
        <v>43427.1666916088</v>
      </c>
      <c r="B534" s="5">
        <v>7125</v>
      </c>
      <c r="C534">
        <f t="shared" si="8"/>
        <v>598.5</v>
      </c>
    </row>
    <row r="535" spans="1:3" x14ac:dyDescent="0.55000000000000004">
      <c r="A535" s="1">
        <v>43427.208358333337</v>
      </c>
      <c r="B535" s="5">
        <v>6900</v>
      </c>
      <c r="C535">
        <f t="shared" si="8"/>
        <v>579.6</v>
      </c>
    </row>
    <row r="536" spans="1:3" x14ac:dyDescent="0.55000000000000004">
      <c r="A536" s="1">
        <v>43427.250025057867</v>
      </c>
      <c r="B536" s="5">
        <v>6885</v>
      </c>
      <c r="C536">
        <f t="shared" si="8"/>
        <v>578.33999999999992</v>
      </c>
    </row>
    <row r="537" spans="1:3" x14ac:dyDescent="0.55000000000000004">
      <c r="A537" s="1">
        <v>43427.291691782404</v>
      </c>
      <c r="B537" s="5">
        <v>7212.5</v>
      </c>
      <c r="C537">
        <f t="shared" si="8"/>
        <v>605.85</v>
      </c>
    </row>
    <row r="538" spans="1:3" x14ac:dyDescent="0.55000000000000004">
      <c r="A538" s="1">
        <v>43427.333358506941</v>
      </c>
      <c r="B538" s="5">
        <v>7740</v>
      </c>
      <c r="C538">
        <f t="shared" si="8"/>
        <v>650.16</v>
      </c>
    </row>
    <row r="539" spans="1:3" x14ac:dyDescent="0.55000000000000004">
      <c r="A539" s="1">
        <v>43427.375025231479</v>
      </c>
      <c r="B539" s="5">
        <v>8215</v>
      </c>
      <c r="C539">
        <f t="shared" si="8"/>
        <v>690.06</v>
      </c>
    </row>
    <row r="540" spans="1:3" x14ac:dyDescent="0.55000000000000004">
      <c r="A540" s="1">
        <v>43427.416691956016</v>
      </c>
      <c r="B540" s="5">
        <v>8545</v>
      </c>
      <c r="C540">
        <f t="shared" si="8"/>
        <v>717.78</v>
      </c>
    </row>
    <row r="541" spans="1:3" x14ac:dyDescent="0.55000000000000004">
      <c r="A541" s="1">
        <v>43427.458358680553</v>
      </c>
      <c r="B541" s="5">
        <v>8737.5</v>
      </c>
      <c r="C541">
        <f t="shared" si="8"/>
        <v>733.95</v>
      </c>
    </row>
    <row r="542" spans="1:3" x14ac:dyDescent="0.55000000000000004">
      <c r="A542" s="1">
        <v>43427.50002540509</v>
      </c>
      <c r="B542" s="5">
        <v>8700</v>
      </c>
      <c r="C542">
        <f t="shared" si="8"/>
        <v>730.8</v>
      </c>
    </row>
    <row r="543" spans="1:3" x14ac:dyDescent="0.55000000000000004">
      <c r="A543" s="1">
        <v>43427.541692129627</v>
      </c>
      <c r="B543" s="5">
        <v>8507.5</v>
      </c>
      <c r="C543">
        <f t="shared" si="8"/>
        <v>714.63</v>
      </c>
    </row>
    <row r="544" spans="1:3" x14ac:dyDescent="0.55000000000000004">
      <c r="A544" s="1">
        <v>43427.583358854165</v>
      </c>
      <c r="B544" s="5">
        <v>8347.5</v>
      </c>
      <c r="C544">
        <f t="shared" si="8"/>
        <v>701.19</v>
      </c>
    </row>
    <row r="545" spans="1:3" x14ac:dyDescent="0.55000000000000004">
      <c r="A545" s="1">
        <v>43427.625025578702</v>
      </c>
      <c r="B545" s="5">
        <v>8222.5</v>
      </c>
      <c r="C545">
        <f t="shared" si="8"/>
        <v>690.68999999999994</v>
      </c>
    </row>
    <row r="546" spans="1:3" x14ac:dyDescent="0.55000000000000004">
      <c r="A546" s="1">
        <v>43427.666692303239</v>
      </c>
      <c r="B546" s="5">
        <v>8197.5</v>
      </c>
      <c r="C546">
        <f t="shared" si="8"/>
        <v>688.59</v>
      </c>
    </row>
    <row r="547" spans="1:3" x14ac:dyDescent="0.55000000000000004">
      <c r="A547" s="1">
        <v>43427.708359027776</v>
      </c>
      <c r="B547" s="5">
        <v>8285</v>
      </c>
      <c r="C547">
        <f t="shared" si="8"/>
        <v>695.94</v>
      </c>
    </row>
    <row r="548" spans="1:3" x14ac:dyDescent="0.55000000000000004">
      <c r="A548" s="1">
        <v>43427.750025752313</v>
      </c>
      <c r="B548" s="5">
        <v>8472.5</v>
      </c>
      <c r="C548">
        <f t="shared" si="8"/>
        <v>711.68999999999994</v>
      </c>
    </row>
    <row r="549" spans="1:3" x14ac:dyDescent="0.55000000000000004">
      <c r="A549" s="1">
        <v>43427.791692476851</v>
      </c>
      <c r="B549" s="5">
        <v>8672.5</v>
      </c>
      <c r="C549">
        <f t="shared" si="8"/>
        <v>728.49</v>
      </c>
    </row>
    <row r="550" spans="1:3" x14ac:dyDescent="0.55000000000000004">
      <c r="A550" s="1">
        <v>43427.833359201388</v>
      </c>
      <c r="B550" s="5">
        <v>8810</v>
      </c>
      <c r="C550">
        <f t="shared" si="8"/>
        <v>740.04</v>
      </c>
    </row>
    <row r="551" spans="1:3" x14ac:dyDescent="0.55000000000000004">
      <c r="A551" s="1">
        <v>43427.875025925925</v>
      </c>
      <c r="B551" s="5">
        <v>8862.5</v>
      </c>
      <c r="C551">
        <f t="shared" si="8"/>
        <v>744.45</v>
      </c>
    </row>
    <row r="552" spans="1:3" x14ac:dyDescent="0.55000000000000004">
      <c r="A552" s="1">
        <v>43427.916692650462</v>
      </c>
      <c r="B552" s="5">
        <v>8870</v>
      </c>
      <c r="C552">
        <f t="shared" si="8"/>
        <v>745.07999999999993</v>
      </c>
    </row>
    <row r="553" spans="1:3" x14ac:dyDescent="0.55000000000000004">
      <c r="A553" s="1">
        <v>43427.958359374999</v>
      </c>
      <c r="B553" s="5">
        <v>8782.5</v>
      </c>
      <c r="C553">
        <f t="shared" si="8"/>
        <v>737.73</v>
      </c>
    </row>
    <row r="554" spans="1:3" x14ac:dyDescent="0.55000000000000004">
      <c r="A554" s="1">
        <v>43428.000026099537</v>
      </c>
      <c r="B554" s="5">
        <v>8565</v>
      </c>
      <c r="C554">
        <f t="shared" si="8"/>
        <v>719.46</v>
      </c>
    </row>
    <row r="555" spans="1:3" x14ac:dyDescent="0.55000000000000004">
      <c r="A555" s="1">
        <v>43428.041692824074</v>
      </c>
      <c r="B555" s="5">
        <v>8145</v>
      </c>
      <c r="C555">
        <f t="shared" si="8"/>
        <v>684.18000000000006</v>
      </c>
    </row>
    <row r="556" spans="1:3" x14ac:dyDescent="0.55000000000000004">
      <c r="A556" s="1">
        <v>43428.083359548611</v>
      </c>
      <c r="B556" s="5">
        <v>7750</v>
      </c>
      <c r="C556">
        <f t="shared" si="8"/>
        <v>651</v>
      </c>
    </row>
    <row r="557" spans="1:3" x14ac:dyDescent="0.55000000000000004">
      <c r="A557" s="1">
        <v>43428.125026273148</v>
      </c>
      <c r="B557" s="5">
        <v>7427.5</v>
      </c>
      <c r="C557">
        <f t="shared" si="8"/>
        <v>623.91</v>
      </c>
    </row>
    <row r="558" spans="1:3" x14ac:dyDescent="0.55000000000000004">
      <c r="A558" s="1">
        <v>43428.166692997685</v>
      </c>
      <c r="B558" s="5">
        <v>7190</v>
      </c>
      <c r="C558">
        <f t="shared" si="8"/>
        <v>603.96</v>
      </c>
    </row>
    <row r="559" spans="1:3" x14ac:dyDescent="0.55000000000000004">
      <c r="A559" s="1">
        <v>43428.208359722223</v>
      </c>
      <c r="B559" s="5">
        <v>6972.5</v>
      </c>
      <c r="C559">
        <f t="shared" si="8"/>
        <v>585.68999999999994</v>
      </c>
    </row>
    <row r="560" spans="1:3" x14ac:dyDescent="0.55000000000000004">
      <c r="A560" s="1">
        <v>43428.25002644676</v>
      </c>
      <c r="B560" s="5">
        <v>6845</v>
      </c>
      <c r="C560">
        <f t="shared" si="8"/>
        <v>574.98</v>
      </c>
    </row>
    <row r="561" spans="1:3" x14ac:dyDescent="0.55000000000000004">
      <c r="A561" s="1">
        <v>43428.291693171297</v>
      </c>
      <c r="B561" s="5">
        <v>6925</v>
      </c>
      <c r="C561">
        <f t="shared" si="8"/>
        <v>581.70000000000005</v>
      </c>
    </row>
    <row r="562" spans="1:3" x14ac:dyDescent="0.55000000000000004">
      <c r="A562" s="1">
        <v>43428.333359895834</v>
      </c>
      <c r="B562" s="5">
        <v>7372.5</v>
      </c>
      <c r="C562">
        <f t="shared" si="8"/>
        <v>619.29</v>
      </c>
    </row>
    <row r="563" spans="1:3" x14ac:dyDescent="0.55000000000000004">
      <c r="A563" s="1">
        <v>43428.375026620372</v>
      </c>
      <c r="B563" s="5">
        <v>7902.5</v>
      </c>
      <c r="C563">
        <f t="shared" si="8"/>
        <v>663.81</v>
      </c>
    </row>
    <row r="564" spans="1:3" x14ac:dyDescent="0.55000000000000004">
      <c r="A564" s="1">
        <v>43428.416693344909</v>
      </c>
      <c r="B564" s="5">
        <v>8285</v>
      </c>
      <c r="C564">
        <f t="shared" si="8"/>
        <v>695.94</v>
      </c>
    </row>
    <row r="565" spans="1:3" x14ac:dyDescent="0.55000000000000004">
      <c r="A565" s="1">
        <v>43428.458360069446</v>
      </c>
      <c r="B565" s="5">
        <v>8555</v>
      </c>
      <c r="C565">
        <f t="shared" si="8"/>
        <v>718.62</v>
      </c>
    </row>
    <row r="566" spans="1:3" x14ac:dyDescent="0.55000000000000004">
      <c r="A566" s="1">
        <v>43428.500026793983</v>
      </c>
      <c r="B566" s="5">
        <v>8600</v>
      </c>
      <c r="C566">
        <f t="shared" si="8"/>
        <v>722.4</v>
      </c>
    </row>
    <row r="567" spans="1:3" x14ac:dyDescent="0.55000000000000004">
      <c r="A567" s="1">
        <v>43428.54169351852</v>
      </c>
      <c r="B567" s="5">
        <v>8475</v>
      </c>
      <c r="C567">
        <f t="shared" si="8"/>
        <v>711.9</v>
      </c>
    </row>
    <row r="568" spans="1:3" x14ac:dyDescent="0.55000000000000004">
      <c r="A568" s="1">
        <v>43428.583360243058</v>
      </c>
      <c r="B568" s="5">
        <v>8307.5</v>
      </c>
      <c r="C568">
        <f t="shared" si="8"/>
        <v>697.82999999999993</v>
      </c>
    </row>
    <row r="569" spans="1:3" x14ac:dyDescent="0.55000000000000004">
      <c r="A569" s="1">
        <v>43428.625026967595</v>
      </c>
      <c r="B569" s="5">
        <v>8170</v>
      </c>
      <c r="C569">
        <f t="shared" si="8"/>
        <v>686.28000000000009</v>
      </c>
    </row>
    <row r="570" spans="1:3" x14ac:dyDescent="0.55000000000000004">
      <c r="A570" s="1">
        <v>43428.666693692132</v>
      </c>
      <c r="B570" s="5">
        <v>8177.5</v>
      </c>
      <c r="C570">
        <f t="shared" si="8"/>
        <v>686.91</v>
      </c>
    </row>
    <row r="571" spans="1:3" x14ac:dyDescent="0.55000000000000004">
      <c r="A571" s="1">
        <v>43428.708360416669</v>
      </c>
      <c r="B571" s="5">
        <v>8367.5</v>
      </c>
      <c r="C571">
        <f t="shared" si="8"/>
        <v>702.87</v>
      </c>
    </row>
    <row r="572" spans="1:3" x14ac:dyDescent="0.55000000000000004">
      <c r="A572" s="1">
        <v>43428.750027141206</v>
      </c>
      <c r="B572" s="5">
        <v>8637.5</v>
      </c>
      <c r="C572">
        <f t="shared" si="8"/>
        <v>725.55</v>
      </c>
    </row>
    <row r="573" spans="1:3" x14ac:dyDescent="0.55000000000000004">
      <c r="A573" s="1">
        <v>43428.791693865744</v>
      </c>
      <c r="B573" s="5">
        <v>8800</v>
      </c>
      <c r="C573">
        <f t="shared" si="8"/>
        <v>739.2</v>
      </c>
    </row>
    <row r="574" spans="1:3" x14ac:dyDescent="0.55000000000000004">
      <c r="A574" s="1">
        <v>43428.833360590281</v>
      </c>
      <c r="B574" s="5">
        <v>8887.5</v>
      </c>
      <c r="C574">
        <f t="shared" si="8"/>
        <v>746.55</v>
      </c>
    </row>
    <row r="575" spans="1:3" x14ac:dyDescent="0.55000000000000004">
      <c r="A575" s="1">
        <v>43428.875027314818</v>
      </c>
      <c r="B575" s="5">
        <v>8920</v>
      </c>
      <c r="C575">
        <f t="shared" si="8"/>
        <v>749.28</v>
      </c>
    </row>
    <row r="576" spans="1:3" x14ac:dyDescent="0.55000000000000004">
      <c r="A576" s="1">
        <v>43428.916694039355</v>
      </c>
      <c r="B576" s="5">
        <v>8830</v>
      </c>
      <c r="C576">
        <f t="shared" si="8"/>
        <v>741.72</v>
      </c>
    </row>
    <row r="577" spans="1:3" x14ac:dyDescent="0.55000000000000004">
      <c r="A577" s="1">
        <v>43428.958360763892</v>
      </c>
      <c r="B577" s="5">
        <v>8735</v>
      </c>
      <c r="C577">
        <f t="shared" si="8"/>
        <v>733.74</v>
      </c>
    </row>
    <row r="578" spans="1:3" x14ac:dyDescent="0.55000000000000004">
      <c r="A578" s="1">
        <v>43429.000027488422</v>
      </c>
      <c r="B578" s="5">
        <v>8602.5</v>
      </c>
      <c r="C578">
        <f t="shared" si="8"/>
        <v>722.61</v>
      </c>
    </row>
    <row r="579" spans="1:3" x14ac:dyDescent="0.55000000000000004">
      <c r="A579" s="1">
        <v>43429.04169421296</v>
      </c>
      <c r="B579" s="5">
        <v>8412.5</v>
      </c>
      <c r="C579">
        <f t="shared" ref="C579:C642" si="9">B579*0.0014*60</f>
        <v>706.65</v>
      </c>
    </row>
    <row r="580" spans="1:3" x14ac:dyDescent="0.55000000000000004">
      <c r="A580" s="1">
        <v>43429.083360937497</v>
      </c>
      <c r="B580" s="5">
        <v>8080</v>
      </c>
      <c r="C580">
        <f t="shared" si="9"/>
        <v>678.71999999999991</v>
      </c>
    </row>
    <row r="581" spans="1:3" x14ac:dyDescent="0.55000000000000004">
      <c r="A581" s="1">
        <v>43429.125027662034</v>
      </c>
      <c r="B581" s="5">
        <v>7707.5</v>
      </c>
      <c r="C581">
        <f t="shared" si="9"/>
        <v>647.42999999999995</v>
      </c>
    </row>
    <row r="582" spans="1:3" x14ac:dyDescent="0.55000000000000004">
      <c r="A582" s="1">
        <v>43429.166694386571</v>
      </c>
      <c r="B582" s="5">
        <v>7480</v>
      </c>
      <c r="C582">
        <f t="shared" si="9"/>
        <v>628.31999999999994</v>
      </c>
    </row>
    <row r="583" spans="1:3" x14ac:dyDescent="0.55000000000000004">
      <c r="A583" s="1">
        <v>43429.208361111108</v>
      </c>
      <c r="B583" s="5">
        <v>7425</v>
      </c>
      <c r="C583">
        <f t="shared" si="9"/>
        <v>623.69999999999993</v>
      </c>
    </row>
    <row r="584" spans="1:3" x14ac:dyDescent="0.55000000000000004">
      <c r="A584" s="1">
        <v>43429.250027835646</v>
      </c>
      <c r="B584" s="5">
        <v>7350</v>
      </c>
      <c r="C584">
        <f t="shared" si="9"/>
        <v>617.4</v>
      </c>
    </row>
    <row r="585" spans="1:3" x14ac:dyDescent="0.55000000000000004">
      <c r="A585" s="1">
        <v>43429.291694560183</v>
      </c>
      <c r="B585" s="5">
        <v>7280</v>
      </c>
      <c r="C585">
        <f t="shared" si="9"/>
        <v>611.52</v>
      </c>
    </row>
    <row r="586" spans="1:3" x14ac:dyDescent="0.55000000000000004">
      <c r="A586" s="1">
        <v>43429.33336128472</v>
      </c>
      <c r="B586" s="5">
        <v>7482.5</v>
      </c>
      <c r="C586">
        <f t="shared" si="9"/>
        <v>628.53</v>
      </c>
    </row>
    <row r="587" spans="1:3" x14ac:dyDescent="0.55000000000000004">
      <c r="A587" s="1">
        <v>43429.375028009257</v>
      </c>
      <c r="B587" s="5">
        <v>7845</v>
      </c>
      <c r="C587">
        <f t="shared" si="9"/>
        <v>658.98</v>
      </c>
    </row>
    <row r="588" spans="1:3" x14ac:dyDescent="0.55000000000000004">
      <c r="A588" s="1">
        <v>43429.416694733794</v>
      </c>
      <c r="B588" s="5">
        <v>8087.5</v>
      </c>
      <c r="C588">
        <f t="shared" si="9"/>
        <v>679.35</v>
      </c>
    </row>
    <row r="589" spans="1:3" x14ac:dyDescent="0.55000000000000004">
      <c r="A589" s="1">
        <v>43429.458361458332</v>
      </c>
      <c r="B589" s="5">
        <v>8160</v>
      </c>
      <c r="C589">
        <f t="shared" si="9"/>
        <v>685.43999999999994</v>
      </c>
    </row>
    <row r="590" spans="1:3" x14ac:dyDescent="0.55000000000000004">
      <c r="A590" s="1">
        <v>43429.500028182869</v>
      </c>
      <c r="B590" s="5">
        <v>8140</v>
      </c>
      <c r="C590">
        <f t="shared" si="9"/>
        <v>683.76</v>
      </c>
    </row>
    <row r="591" spans="1:3" x14ac:dyDescent="0.55000000000000004">
      <c r="A591" s="1">
        <v>43429.541694907406</v>
      </c>
      <c r="B591" s="5">
        <v>8105</v>
      </c>
      <c r="C591">
        <f t="shared" si="9"/>
        <v>680.81999999999994</v>
      </c>
    </row>
    <row r="592" spans="1:3" x14ac:dyDescent="0.55000000000000004">
      <c r="A592" s="1">
        <v>43429.583361631943</v>
      </c>
      <c r="B592" s="5">
        <v>8090</v>
      </c>
      <c r="C592">
        <f t="shared" si="9"/>
        <v>679.56000000000006</v>
      </c>
    </row>
    <row r="593" spans="1:3" x14ac:dyDescent="0.55000000000000004">
      <c r="A593" s="1">
        <v>43429.62502835648</v>
      </c>
      <c r="B593" s="5">
        <v>8042.5</v>
      </c>
      <c r="C593">
        <f t="shared" si="9"/>
        <v>675.56999999999994</v>
      </c>
    </row>
    <row r="594" spans="1:3" x14ac:dyDescent="0.55000000000000004">
      <c r="A594" s="1">
        <v>43429.666695081018</v>
      </c>
      <c r="B594" s="5">
        <v>8140</v>
      </c>
      <c r="C594">
        <f t="shared" si="9"/>
        <v>683.76</v>
      </c>
    </row>
    <row r="595" spans="1:3" x14ac:dyDescent="0.55000000000000004">
      <c r="A595" s="1">
        <v>43429.708361805555</v>
      </c>
      <c r="B595" s="5">
        <v>8367.5</v>
      </c>
      <c r="C595">
        <f t="shared" si="9"/>
        <v>702.87</v>
      </c>
    </row>
    <row r="596" spans="1:3" x14ac:dyDescent="0.55000000000000004">
      <c r="A596" s="1">
        <v>43429.750028530092</v>
      </c>
      <c r="B596" s="5">
        <v>8610</v>
      </c>
      <c r="C596">
        <f t="shared" si="9"/>
        <v>723.24</v>
      </c>
    </row>
    <row r="597" spans="1:3" x14ac:dyDescent="0.55000000000000004">
      <c r="A597" s="1">
        <v>43429.791695254629</v>
      </c>
      <c r="B597" s="5">
        <v>8785</v>
      </c>
      <c r="C597">
        <f t="shared" si="9"/>
        <v>737.93999999999994</v>
      </c>
    </row>
    <row r="598" spans="1:3" x14ac:dyDescent="0.55000000000000004">
      <c r="A598" s="1">
        <v>43429.833361979167</v>
      </c>
      <c r="B598" s="5">
        <v>8870</v>
      </c>
      <c r="C598">
        <f t="shared" si="9"/>
        <v>745.07999999999993</v>
      </c>
    </row>
    <row r="599" spans="1:3" x14ac:dyDescent="0.55000000000000004">
      <c r="A599" s="1">
        <v>43429.875028703704</v>
      </c>
      <c r="B599" s="5">
        <v>8920</v>
      </c>
      <c r="C599">
        <f t="shared" si="9"/>
        <v>749.28</v>
      </c>
    </row>
    <row r="600" spans="1:3" x14ac:dyDescent="0.55000000000000004">
      <c r="A600" s="1">
        <v>43429.916695428241</v>
      </c>
      <c r="B600" s="5">
        <v>8950</v>
      </c>
      <c r="C600">
        <f t="shared" si="9"/>
        <v>751.8</v>
      </c>
    </row>
    <row r="601" spans="1:3" x14ac:dyDescent="0.55000000000000004">
      <c r="A601" s="1">
        <v>43429.958362152778</v>
      </c>
      <c r="B601" s="5">
        <v>8970</v>
      </c>
      <c r="C601">
        <f t="shared" si="9"/>
        <v>753.48</v>
      </c>
    </row>
    <row r="602" spans="1:3" x14ac:dyDescent="0.55000000000000004">
      <c r="A602" s="1">
        <v>43430.000028877315</v>
      </c>
      <c r="B602" s="5">
        <v>8952.5</v>
      </c>
      <c r="C602">
        <f t="shared" si="9"/>
        <v>752.01</v>
      </c>
    </row>
    <row r="603" spans="1:3" x14ac:dyDescent="0.55000000000000004">
      <c r="A603" s="1">
        <v>43430.041695601853</v>
      </c>
      <c r="B603" s="5">
        <v>8620</v>
      </c>
      <c r="C603">
        <f t="shared" si="9"/>
        <v>724.07999999999993</v>
      </c>
    </row>
    <row r="604" spans="1:3" x14ac:dyDescent="0.55000000000000004">
      <c r="A604" s="1">
        <v>43430.08336232639</v>
      </c>
      <c r="B604" s="5">
        <v>8050</v>
      </c>
      <c r="C604">
        <f t="shared" si="9"/>
        <v>676.19999999999993</v>
      </c>
    </row>
    <row r="605" spans="1:3" x14ac:dyDescent="0.55000000000000004">
      <c r="A605" s="1">
        <v>43430.125029050927</v>
      </c>
      <c r="B605" s="5">
        <v>7607.5</v>
      </c>
      <c r="C605">
        <f t="shared" si="9"/>
        <v>639.03</v>
      </c>
    </row>
    <row r="606" spans="1:3" x14ac:dyDescent="0.55000000000000004">
      <c r="A606" s="1">
        <v>43430.166695775464</v>
      </c>
      <c r="B606" s="5">
        <v>7415</v>
      </c>
      <c r="C606">
        <f t="shared" si="9"/>
        <v>622.86</v>
      </c>
    </row>
    <row r="607" spans="1:3" x14ac:dyDescent="0.55000000000000004">
      <c r="A607" s="1">
        <v>43430.208362500001</v>
      </c>
      <c r="B607" s="5">
        <v>7315</v>
      </c>
      <c r="C607">
        <f t="shared" si="9"/>
        <v>614.46</v>
      </c>
    </row>
    <row r="608" spans="1:3" x14ac:dyDescent="0.55000000000000004">
      <c r="A608" s="1">
        <v>43430.250029224539</v>
      </c>
      <c r="B608" s="5">
        <v>7225</v>
      </c>
      <c r="C608">
        <f t="shared" si="9"/>
        <v>606.9</v>
      </c>
    </row>
    <row r="609" spans="1:3" x14ac:dyDescent="0.55000000000000004">
      <c r="A609" s="1">
        <v>43430.291695949076</v>
      </c>
      <c r="B609" s="5">
        <v>7407.5</v>
      </c>
      <c r="C609">
        <f t="shared" si="9"/>
        <v>622.23</v>
      </c>
    </row>
    <row r="610" spans="1:3" x14ac:dyDescent="0.55000000000000004">
      <c r="A610" s="1">
        <v>43430.333362673613</v>
      </c>
      <c r="B610" s="5">
        <v>7845</v>
      </c>
      <c r="C610">
        <f t="shared" si="9"/>
        <v>658.98</v>
      </c>
    </row>
    <row r="611" spans="1:3" x14ac:dyDescent="0.55000000000000004">
      <c r="A611" s="1">
        <v>43430.37502939815</v>
      </c>
      <c r="B611" s="5">
        <v>8297.5</v>
      </c>
      <c r="C611">
        <f t="shared" si="9"/>
        <v>696.99</v>
      </c>
    </row>
    <row r="612" spans="1:3" x14ac:dyDescent="0.55000000000000004">
      <c r="A612" s="1">
        <v>43430.416696122687</v>
      </c>
      <c r="B612" s="5">
        <v>8610</v>
      </c>
      <c r="C612">
        <f t="shared" si="9"/>
        <v>723.24</v>
      </c>
    </row>
    <row r="613" spans="1:3" x14ac:dyDescent="0.55000000000000004">
      <c r="A613" s="1">
        <v>43430.458362847225</v>
      </c>
      <c r="B613" s="5">
        <v>8775</v>
      </c>
      <c r="C613">
        <f t="shared" si="9"/>
        <v>737.1</v>
      </c>
    </row>
    <row r="614" spans="1:3" x14ac:dyDescent="0.55000000000000004">
      <c r="A614" s="1">
        <v>43430.500029571762</v>
      </c>
      <c r="B614" s="5">
        <v>8775</v>
      </c>
      <c r="C614">
        <f t="shared" si="9"/>
        <v>737.1</v>
      </c>
    </row>
    <row r="615" spans="1:3" x14ac:dyDescent="0.55000000000000004">
      <c r="A615" s="1">
        <v>43430.541696296299</v>
      </c>
      <c r="B615" s="5">
        <v>8620</v>
      </c>
      <c r="C615">
        <f t="shared" si="9"/>
        <v>724.07999999999993</v>
      </c>
    </row>
    <row r="616" spans="1:3" x14ac:dyDescent="0.55000000000000004">
      <c r="A616" s="1">
        <v>43430.583363020836</v>
      </c>
      <c r="B616" s="5">
        <v>8440</v>
      </c>
      <c r="C616">
        <f t="shared" si="9"/>
        <v>708.96</v>
      </c>
    </row>
    <row r="617" spans="1:3" x14ac:dyDescent="0.55000000000000004">
      <c r="A617" s="1">
        <v>43430.625029745373</v>
      </c>
      <c r="B617" s="5">
        <v>8287.5</v>
      </c>
      <c r="C617">
        <f t="shared" si="9"/>
        <v>696.15</v>
      </c>
    </row>
    <row r="618" spans="1:3" x14ac:dyDescent="0.55000000000000004">
      <c r="A618" s="1">
        <v>43430.666696469911</v>
      </c>
      <c r="B618" s="5">
        <v>8237.5</v>
      </c>
      <c r="C618">
        <f t="shared" si="9"/>
        <v>691.95</v>
      </c>
    </row>
    <row r="619" spans="1:3" x14ac:dyDescent="0.55000000000000004">
      <c r="A619" s="1">
        <v>43430.708363194448</v>
      </c>
      <c r="B619" s="5">
        <v>8322.5</v>
      </c>
      <c r="C619">
        <f t="shared" si="9"/>
        <v>699.09</v>
      </c>
    </row>
    <row r="620" spans="1:3" x14ac:dyDescent="0.55000000000000004">
      <c r="A620" s="1">
        <v>43430.750029918985</v>
      </c>
      <c r="B620" s="5">
        <v>8527.5</v>
      </c>
      <c r="C620">
        <f t="shared" si="9"/>
        <v>716.31</v>
      </c>
    </row>
    <row r="621" spans="1:3" x14ac:dyDescent="0.55000000000000004">
      <c r="A621" s="1">
        <v>43430.791696643515</v>
      </c>
      <c r="B621" s="5">
        <v>8685</v>
      </c>
      <c r="C621">
        <f t="shared" si="9"/>
        <v>729.54000000000008</v>
      </c>
    </row>
    <row r="622" spans="1:3" x14ac:dyDescent="0.55000000000000004">
      <c r="A622" s="1">
        <v>43430.833363368052</v>
      </c>
      <c r="B622" s="5">
        <v>8775</v>
      </c>
      <c r="C622">
        <f t="shared" si="9"/>
        <v>737.1</v>
      </c>
    </row>
    <row r="623" spans="1:3" x14ac:dyDescent="0.55000000000000004">
      <c r="A623" s="1">
        <v>43430.875030092589</v>
      </c>
      <c r="B623" s="5">
        <v>8747.5</v>
      </c>
      <c r="C623">
        <f t="shared" si="9"/>
        <v>734.79</v>
      </c>
    </row>
    <row r="624" spans="1:3" x14ac:dyDescent="0.55000000000000004">
      <c r="A624" s="1">
        <v>43430.916696817127</v>
      </c>
      <c r="B624" s="5">
        <v>8675</v>
      </c>
      <c r="C624">
        <f t="shared" si="9"/>
        <v>728.69999999999993</v>
      </c>
    </row>
    <row r="625" spans="1:3" x14ac:dyDescent="0.55000000000000004">
      <c r="A625" s="1">
        <v>43430.958363541664</v>
      </c>
      <c r="B625" s="5">
        <v>8700</v>
      </c>
      <c r="C625">
        <f t="shared" si="9"/>
        <v>730.8</v>
      </c>
    </row>
    <row r="626" spans="1:3" x14ac:dyDescent="0.55000000000000004">
      <c r="A626" s="1">
        <v>43431.000030266201</v>
      </c>
      <c r="B626" s="5">
        <v>8567.5</v>
      </c>
      <c r="C626">
        <f t="shared" si="9"/>
        <v>719.67000000000007</v>
      </c>
    </row>
    <row r="627" spans="1:3" x14ac:dyDescent="0.55000000000000004">
      <c r="A627" s="1">
        <v>43431.041696990738</v>
      </c>
      <c r="B627" s="5">
        <v>8132.5</v>
      </c>
      <c r="C627">
        <f t="shared" si="9"/>
        <v>683.13</v>
      </c>
    </row>
    <row r="628" spans="1:3" x14ac:dyDescent="0.55000000000000004">
      <c r="A628" s="1">
        <v>43431.083363715275</v>
      </c>
      <c r="B628" s="5">
        <v>7700</v>
      </c>
      <c r="C628">
        <f t="shared" si="9"/>
        <v>646.79999999999995</v>
      </c>
    </row>
    <row r="629" spans="1:3" x14ac:dyDescent="0.55000000000000004">
      <c r="A629" s="1">
        <v>43431.125030439813</v>
      </c>
      <c r="B629" s="5">
        <v>7432.5</v>
      </c>
      <c r="C629">
        <f t="shared" si="9"/>
        <v>624.33000000000004</v>
      </c>
    </row>
    <row r="630" spans="1:3" x14ac:dyDescent="0.55000000000000004">
      <c r="A630" s="1">
        <v>43431.16669716435</v>
      </c>
      <c r="B630" s="5">
        <v>7195</v>
      </c>
      <c r="C630">
        <f t="shared" si="9"/>
        <v>604.38</v>
      </c>
    </row>
    <row r="631" spans="1:3" x14ac:dyDescent="0.55000000000000004">
      <c r="A631" s="1">
        <v>43431.208363888887</v>
      </c>
      <c r="B631" s="5">
        <v>7017.5</v>
      </c>
      <c r="C631">
        <f t="shared" si="9"/>
        <v>589.47</v>
      </c>
    </row>
    <row r="632" spans="1:3" x14ac:dyDescent="0.55000000000000004">
      <c r="A632" s="1">
        <v>43431.250030613424</v>
      </c>
      <c r="B632" s="5">
        <v>6957.5</v>
      </c>
      <c r="C632">
        <f t="shared" si="9"/>
        <v>584.42999999999995</v>
      </c>
    </row>
    <row r="633" spans="1:3" x14ac:dyDescent="0.55000000000000004">
      <c r="A633" s="1">
        <v>43431.291697337962</v>
      </c>
      <c r="B633" s="5">
        <v>7227.5</v>
      </c>
      <c r="C633">
        <f t="shared" si="9"/>
        <v>607.1099999999999</v>
      </c>
    </row>
    <row r="634" spans="1:3" x14ac:dyDescent="0.55000000000000004">
      <c r="A634" s="1">
        <v>43431.333364062499</v>
      </c>
      <c r="B634" s="5">
        <v>7710</v>
      </c>
      <c r="C634">
        <f t="shared" si="9"/>
        <v>647.64</v>
      </c>
    </row>
    <row r="635" spans="1:3" x14ac:dyDescent="0.55000000000000004">
      <c r="A635" s="1">
        <v>43431.375030787036</v>
      </c>
      <c r="B635" s="5">
        <v>8175</v>
      </c>
      <c r="C635">
        <f t="shared" si="9"/>
        <v>686.7</v>
      </c>
    </row>
    <row r="636" spans="1:3" x14ac:dyDescent="0.55000000000000004">
      <c r="A636" s="1">
        <v>43431.416697511573</v>
      </c>
      <c r="B636" s="5">
        <v>8515</v>
      </c>
      <c r="C636">
        <f t="shared" si="9"/>
        <v>715.26</v>
      </c>
    </row>
    <row r="637" spans="1:3" x14ac:dyDescent="0.55000000000000004">
      <c r="A637" s="1">
        <v>43431.45836423611</v>
      </c>
      <c r="B637" s="5">
        <v>8622.5</v>
      </c>
      <c r="C637">
        <f t="shared" si="9"/>
        <v>724.29</v>
      </c>
    </row>
    <row r="638" spans="1:3" x14ac:dyDescent="0.55000000000000004">
      <c r="A638" s="1">
        <v>43431.500030960648</v>
      </c>
      <c r="B638" s="5">
        <v>8532.5</v>
      </c>
      <c r="C638">
        <f t="shared" si="9"/>
        <v>716.7299999999999</v>
      </c>
    </row>
    <row r="639" spans="1:3" x14ac:dyDescent="0.55000000000000004">
      <c r="A639" s="1">
        <v>43431.541697685185</v>
      </c>
      <c r="B639" s="5">
        <v>8387.5</v>
      </c>
      <c r="C639">
        <f t="shared" si="9"/>
        <v>704.55</v>
      </c>
    </row>
    <row r="640" spans="1:3" x14ac:dyDescent="0.55000000000000004">
      <c r="A640" s="1">
        <v>43431.583364409722</v>
      </c>
      <c r="B640" s="5">
        <v>8272.5</v>
      </c>
      <c r="C640">
        <f t="shared" si="9"/>
        <v>694.89</v>
      </c>
    </row>
    <row r="641" spans="1:3" x14ac:dyDescent="0.55000000000000004">
      <c r="A641" s="1">
        <v>43431.625031134259</v>
      </c>
      <c r="B641" s="5">
        <v>8230</v>
      </c>
      <c r="C641">
        <f t="shared" si="9"/>
        <v>691.32</v>
      </c>
    </row>
    <row r="642" spans="1:3" x14ac:dyDescent="0.55000000000000004">
      <c r="A642" s="1">
        <v>43431.666697858796</v>
      </c>
      <c r="B642" s="5">
        <v>8287.5</v>
      </c>
      <c r="C642">
        <f t="shared" si="9"/>
        <v>696.15</v>
      </c>
    </row>
    <row r="643" spans="1:3" x14ac:dyDescent="0.55000000000000004">
      <c r="A643" s="1">
        <v>43431.708364583334</v>
      </c>
      <c r="B643" s="5">
        <v>8477.5</v>
      </c>
      <c r="C643">
        <f t="shared" ref="C643:C706" si="10">B643*0.0014*60</f>
        <v>712.1099999999999</v>
      </c>
    </row>
    <row r="644" spans="1:3" x14ac:dyDescent="0.55000000000000004">
      <c r="A644" s="1">
        <v>43431.750031307871</v>
      </c>
      <c r="B644" s="5">
        <v>8662.5</v>
      </c>
      <c r="C644">
        <f t="shared" si="10"/>
        <v>727.65</v>
      </c>
    </row>
    <row r="645" spans="1:3" x14ac:dyDescent="0.55000000000000004">
      <c r="A645" s="1">
        <v>43431.791698032408</v>
      </c>
      <c r="B645" s="5">
        <v>8780</v>
      </c>
      <c r="C645">
        <f t="shared" si="10"/>
        <v>737.52</v>
      </c>
    </row>
    <row r="646" spans="1:3" x14ac:dyDescent="0.55000000000000004">
      <c r="A646" s="1">
        <v>43431.833364756945</v>
      </c>
      <c r="B646" s="5">
        <v>8870</v>
      </c>
      <c r="C646">
        <f t="shared" si="10"/>
        <v>745.07999999999993</v>
      </c>
    </row>
    <row r="647" spans="1:3" x14ac:dyDescent="0.55000000000000004">
      <c r="A647" s="1">
        <v>43431.875031481482</v>
      </c>
      <c r="B647" s="5">
        <v>8900</v>
      </c>
      <c r="C647">
        <f t="shared" si="10"/>
        <v>747.59999999999991</v>
      </c>
    </row>
    <row r="648" spans="1:3" x14ac:dyDescent="0.55000000000000004">
      <c r="A648" s="1">
        <v>43431.91669820602</v>
      </c>
      <c r="B648" s="5">
        <v>8942.5</v>
      </c>
      <c r="C648">
        <f t="shared" si="10"/>
        <v>751.17000000000007</v>
      </c>
    </row>
    <row r="649" spans="1:3" x14ac:dyDescent="0.55000000000000004">
      <c r="A649" s="1">
        <v>43431.958364930557</v>
      </c>
      <c r="B649" s="5">
        <v>8942.5</v>
      </c>
      <c r="C649">
        <f t="shared" si="10"/>
        <v>751.17000000000007</v>
      </c>
    </row>
    <row r="650" spans="1:3" x14ac:dyDescent="0.55000000000000004">
      <c r="A650" s="1">
        <v>43432.000031655094</v>
      </c>
      <c r="B650" s="5">
        <v>8725</v>
      </c>
      <c r="C650">
        <f t="shared" si="10"/>
        <v>732.9</v>
      </c>
    </row>
    <row r="651" spans="1:3" x14ac:dyDescent="0.55000000000000004">
      <c r="A651" s="1">
        <v>43432.041698379631</v>
      </c>
      <c r="B651" s="5">
        <v>8212.5</v>
      </c>
      <c r="C651">
        <f t="shared" si="10"/>
        <v>689.85</v>
      </c>
    </row>
    <row r="652" spans="1:3" x14ac:dyDescent="0.55000000000000004">
      <c r="A652" s="1">
        <v>43432.083365104168</v>
      </c>
      <c r="B652" s="5">
        <v>7730</v>
      </c>
      <c r="C652">
        <f t="shared" si="10"/>
        <v>649.31999999999994</v>
      </c>
    </row>
    <row r="653" spans="1:3" x14ac:dyDescent="0.55000000000000004">
      <c r="A653" s="1">
        <v>43432.125031828706</v>
      </c>
      <c r="B653" s="5">
        <v>7350</v>
      </c>
      <c r="C653">
        <f t="shared" si="10"/>
        <v>617.4</v>
      </c>
    </row>
    <row r="654" spans="1:3" x14ac:dyDescent="0.55000000000000004">
      <c r="A654" s="1">
        <v>43432.166698553243</v>
      </c>
      <c r="B654" s="5">
        <v>7057.5</v>
      </c>
      <c r="C654">
        <f t="shared" si="10"/>
        <v>592.82999999999993</v>
      </c>
    </row>
    <row r="655" spans="1:3" x14ac:dyDescent="0.55000000000000004">
      <c r="A655" s="1">
        <v>43432.20836527778</v>
      </c>
      <c r="B655" s="5">
        <v>6875</v>
      </c>
      <c r="C655">
        <f t="shared" si="10"/>
        <v>577.5</v>
      </c>
    </row>
    <row r="656" spans="1:3" x14ac:dyDescent="0.55000000000000004">
      <c r="A656" s="1">
        <v>43432.250032002317</v>
      </c>
      <c r="B656" s="5">
        <v>6842.5</v>
      </c>
      <c r="C656">
        <f t="shared" si="10"/>
        <v>574.77</v>
      </c>
    </row>
    <row r="657" spans="1:3" x14ac:dyDescent="0.55000000000000004">
      <c r="A657" s="1">
        <v>43432.291698726855</v>
      </c>
      <c r="B657" s="5">
        <v>7115</v>
      </c>
      <c r="C657">
        <f t="shared" si="10"/>
        <v>597.66</v>
      </c>
    </row>
    <row r="658" spans="1:3" x14ac:dyDescent="0.55000000000000004">
      <c r="A658" s="1">
        <v>43432.333365451392</v>
      </c>
      <c r="B658" s="5">
        <v>7635</v>
      </c>
      <c r="C658">
        <f t="shared" si="10"/>
        <v>641.34</v>
      </c>
    </row>
    <row r="659" spans="1:3" x14ac:dyDescent="0.55000000000000004">
      <c r="A659" s="1">
        <v>43432.375032175929</v>
      </c>
      <c r="B659" s="5">
        <v>8130</v>
      </c>
      <c r="C659">
        <f t="shared" si="10"/>
        <v>682.92</v>
      </c>
    </row>
    <row r="660" spans="1:3" x14ac:dyDescent="0.55000000000000004">
      <c r="A660" s="1">
        <v>43432.416698900466</v>
      </c>
      <c r="B660" s="5">
        <v>8460</v>
      </c>
      <c r="C660">
        <f t="shared" si="10"/>
        <v>710.64</v>
      </c>
    </row>
    <row r="661" spans="1:3" x14ac:dyDescent="0.55000000000000004">
      <c r="A661" s="1">
        <v>43432.458365625003</v>
      </c>
      <c r="B661" s="5">
        <v>8677.5</v>
      </c>
      <c r="C661">
        <f t="shared" si="10"/>
        <v>728.91</v>
      </c>
    </row>
    <row r="662" spans="1:3" x14ac:dyDescent="0.55000000000000004">
      <c r="A662" s="1">
        <v>43432.500032349541</v>
      </c>
      <c r="B662" s="5">
        <v>8705</v>
      </c>
      <c r="C662">
        <f t="shared" si="10"/>
        <v>731.21999999999991</v>
      </c>
    </row>
    <row r="663" spans="1:3" x14ac:dyDescent="0.55000000000000004">
      <c r="A663" s="1">
        <v>43432.54169907407</v>
      </c>
      <c r="B663" s="5">
        <v>8560</v>
      </c>
      <c r="C663">
        <f t="shared" si="10"/>
        <v>719.04</v>
      </c>
    </row>
    <row r="664" spans="1:3" x14ac:dyDescent="0.55000000000000004">
      <c r="A664" s="1">
        <v>43432.583365798608</v>
      </c>
      <c r="B664" s="5">
        <v>8470</v>
      </c>
      <c r="C664">
        <f t="shared" si="10"/>
        <v>711.48</v>
      </c>
    </row>
    <row r="665" spans="1:3" x14ac:dyDescent="0.55000000000000004">
      <c r="A665" s="1">
        <v>43432.625032523145</v>
      </c>
      <c r="B665" s="5">
        <v>8460</v>
      </c>
      <c r="C665">
        <f t="shared" si="10"/>
        <v>710.64</v>
      </c>
    </row>
    <row r="666" spans="1:3" x14ac:dyDescent="0.55000000000000004">
      <c r="A666" s="1">
        <v>43432.666699247682</v>
      </c>
      <c r="B666" s="5">
        <v>8382.5</v>
      </c>
      <c r="C666">
        <f t="shared" si="10"/>
        <v>704.13</v>
      </c>
    </row>
    <row r="667" spans="1:3" x14ac:dyDescent="0.55000000000000004">
      <c r="A667" s="1">
        <v>43432.708365972219</v>
      </c>
      <c r="B667" s="5">
        <v>8300</v>
      </c>
      <c r="C667">
        <f t="shared" si="10"/>
        <v>697.19999999999993</v>
      </c>
    </row>
    <row r="668" spans="1:3" x14ac:dyDescent="0.55000000000000004">
      <c r="A668" s="1">
        <v>43432.750032696757</v>
      </c>
      <c r="B668" s="5">
        <v>8302.5</v>
      </c>
      <c r="C668">
        <f t="shared" si="10"/>
        <v>697.41</v>
      </c>
    </row>
    <row r="669" spans="1:3" x14ac:dyDescent="0.55000000000000004">
      <c r="A669" s="1">
        <v>43432.791699421294</v>
      </c>
      <c r="B669" s="5">
        <v>8452.5</v>
      </c>
      <c r="C669">
        <f t="shared" si="10"/>
        <v>710.01</v>
      </c>
    </row>
    <row r="670" spans="1:3" x14ac:dyDescent="0.55000000000000004">
      <c r="A670" s="1">
        <v>43432.833366145831</v>
      </c>
      <c r="B670" s="5">
        <v>8562.5</v>
      </c>
      <c r="C670">
        <f t="shared" si="10"/>
        <v>719.25</v>
      </c>
    </row>
    <row r="671" spans="1:3" x14ac:dyDescent="0.55000000000000004">
      <c r="A671" s="1">
        <v>43432.875032870368</v>
      </c>
      <c r="B671" s="5">
        <v>8670</v>
      </c>
      <c r="C671">
        <f t="shared" si="10"/>
        <v>728.28</v>
      </c>
    </row>
    <row r="672" spans="1:3" x14ac:dyDescent="0.55000000000000004">
      <c r="A672" s="1">
        <v>43432.916699594905</v>
      </c>
      <c r="B672" s="5">
        <v>8715</v>
      </c>
      <c r="C672">
        <f t="shared" si="10"/>
        <v>732.06000000000006</v>
      </c>
    </row>
    <row r="673" spans="1:3" x14ac:dyDescent="0.55000000000000004">
      <c r="A673" s="1">
        <v>43432.958366319443</v>
      </c>
      <c r="B673" s="5">
        <v>8770</v>
      </c>
      <c r="C673">
        <f t="shared" si="10"/>
        <v>736.68000000000006</v>
      </c>
    </row>
    <row r="674" spans="1:3" x14ac:dyDescent="0.55000000000000004">
      <c r="A674" s="1">
        <v>43433.00003304398</v>
      </c>
      <c r="B674" s="5">
        <v>8617.5</v>
      </c>
      <c r="C674">
        <f t="shared" si="10"/>
        <v>723.87</v>
      </c>
    </row>
    <row r="675" spans="1:3" x14ac:dyDescent="0.55000000000000004">
      <c r="A675" s="1">
        <v>43433.041699768517</v>
      </c>
      <c r="B675" s="5">
        <v>8285</v>
      </c>
      <c r="C675">
        <f t="shared" si="10"/>
        <v>695.94</v>
      </c>
    </row>
    <row r="676" spans="1:3" x14ac:dyDescent="0.55000000000000004">
      <c r="A676" s="1">
        <v>43433.083366493054</v>
      </c>
      <c r="B676" s="5">
        <v>7932.5</v>
      </c>
      <c r="C676">
        <f t="shared" si="10"/>
        <v>666.32999999999993</v>
      </c>
    </row>
    <row r="677" spans="1:3" x14ac:dyDescent="0.55000000000000004">
      <c r="A677" s="1">
        <v>43433.125033217591</v>
      </c>
      <c r="B677" s="5">
        <v>7567.5</v>
      </c>
      <c r="C677">
        <f t="shared" si="10"/>
        <v>635.66999999999996</v>
      </c>
    </row>
    <row r="678" spans="1:3" x14ac:dyDescent="0.55000000000000004">
      <c r="A678" s="1">
        <v>43433.166699942129</v>
      </c>
      <c r="B678" s="5">
        <v>7217.5</v>
      </c>
      <c r="C678">
        <f t="shared" si="10"/>
        <v>606.27</v>
      </c>
    </row>
    <row r="679" spans="1:3" x14ac:dyDescent="0.55000000000000004">
      <c r="A679" s="1">
        <v>43433.208366666666</v>
      </c>
      <c r="B679" s="5">
        <v>6985</v>
      </c>
      <c r="C679">
        <f t="shared" si="10"/>
        <v>586.74</v>
      </c>
    </row>
    <row r="680" spans="1:3" x14ac:dyDescent="0.55000000000000004">
      <c r="A680" s="1">
        <v>43433.250033391203</v>
      </c>
      <c r="B680" s="5">
        <v>6945</v>
      </c>
      <c r="C680">
        <f t="shared" si="10"/>
        <v>583.38</v>
      </c>
    </row>
    <row r="681" spans="1:3" x14ac:dyDescent="0.55000000000000004">
      <c r="A681" s="1">
        <v>43433.29170011574</v>
      </c>
      <c r="B681" s="5">
        <v>7155</v>
      </c>
      <c r="C681">
        <f t="shared" si="10"/>
        <v>601.02</v>
      </c>
    </row>
    <row r="682" spans="1:3" x14ac:dyDescent="0.55000000000000004">
      <c r="A682" s="1">
        <v>43433.333366840277</v>
      </c>
      <c r="B682" s="5">
        <v>7490</v>
      </c>
      <c r="C682">
        <f t="shared" si="10"/>
        <v>629.16000000000008</v>
      </c>
    </row>
    <row r="683" spans="1:3" x14ac:dyDescent="0.55000000000000004">
      <c r="A683" s="1">
        <v>43433.375033564815</v>
      </c>
      <c r="B683" s="5">
        <v>7892.5</v>
      </c>
      <c r="C683">
        <f t="shared" si="10"/>
        <v>662.97</v>
      </c>
    </row>
    <row r="684" spans="1:3" x14ac:dyDescent="0.55000000000000004">
      <c r="A684" s="1">
        <v>43433.416700289352</v>
      </c>
      <c r="B684" s="5">
        <v>8250</v>
      </c>
      <c r="C684">
        <f t="shared" si="10"/>
        <v>693</v>
      </c>
    </row>
    <row r="685" spans="1:3" x14ac:dyDescent="0.55000000000000004">
      <c r="A685" s="1">
        <v>43433.458367013889</v>
      </c>
      <c r="B685" s="5">
        <v>8532.5</v>
      </c>
      <c r="C685">
        <f t="shared" si="10"/>
        <v>716.7299999999999</v>
      </c>
    </row>
    <row r="686" spans="1:3" x14ac:dyDescent="0.55000000000000004">
      <c r="A686" s="1">
        <v>43433.500033738426</v>
      </c>
      <c r="B686" s="5">
        <v>8622.5</v>
      </c>
      <c r="C686">
        <f t="shared" si="10"/>
        <v>724.29</v>
      </c>
    </row>
    <row r="687" spans="1:3" x14ac:dyDescent="0.55000000000000004">
      <c r="A687" s="1">
        <v>43433.541700462963</v>
      </c>
      <c r="B687" s="5">
        <v>8507.5</v>
      </c>
      <c r="C687">
        <f t="shared" si="10"/>
        <v>714.63</v>
      </c>
    </row>
    <row r="688" spans="1:3" x14ac:dyDescent="0.55000000000000004">
      <c r="A688" s="1">
        <v>43433.583367187501</v>
      </c>
      <c r="B688" s="5">
        <v>8347.5</v>
      </c>
      <c r="C688">
        <f t="shared" si="10"/>
        <v>701.19</v>
      </c>
    </row>
    <row r="689" spans="1:3" x14ac:dyDescent="0.55000000000000004">
      <c r="A689" s="1">
        <v>43433.625033912038</v>
      </c>
      <c r="B689" s="5">
        <v>8250</v>
      </c>
      <c r="C689">
        <f t="shared" si="10"/>
        <v>693</v>
      </c>
    </row>
    <row r="690" spans="1:3" x14ac:dyDescent="0.55000000000000004">
      <c r="A690" s="1">
        <v>43433.666700636575</v>
      </c>
      <c r="B690" s="5">
        <v>8207.5</v>
      </c>
      <c r="C690">
        <f t="shared" si="10"/>
        <v>689.43</v>
      </c>
    </row>
    <row r="691" spans="1:3" x14ac:dyDescent="0.55000000000000004">
      <c r="A691" s="1">
        <v>43433.708367361112</v>
      </c>
      <c r="B691" s="5">
        <v>8242.5</v>
      </c>
      <c r="C691">
        <f t="shared" si="10"/>
        <v>692.37</v>
      </c>
    </row>
    <row r="692" spans="1:3" x14ac:dyDescent="0.55000000000000004">
      <c r="A692" s="1">
        <v>43433.75003408565</v>
      </c>
      <c r="B692" s="5">
        <v>8397.5</v>
      </c>
      <c r="C692">
        <f t="shared" si="10"/>
        <v>705.39</v>
      </c>
    </row>
    <row r="693" spans="1:3" x14ac:dyDescent="0.55000000000000004">
      <c r="A693" s="1">
        <v>43433.791700810187</v>
      </c>
      <c r="B693" s="5">
        <v>8605</v>
      </c>
      <c r="C693">
        <f t="shared" si="10"/>
        <v>722.82</v>
      </c>
    </row>
    <row r="694" spans="1:3" x14ac:dyDescent="0.55000000000000004">
      <c r="A694" s="1">
        <v>43433.833367534724</v>
      </c>
      <c r="B694" s="5">
        <v>8695</v>
      </c>
      <c r="C694">
        <f t="shared" si="10"/>
        <v>730.38</v>
      </c>
    </row>
    <row r="695" spans="1:3" x14ac:dyDescent="0.55000000000000004">
      <c r="A695" s="1">
        <v>43433.875034259261</v>
      </c>
      <c r="B695" s="5">
        <v>8832.5</v>
      </c>
      <c r="C695">
        <f t="shared" si="10"/>
        <v>741.93</v>
      </c>
    </row>
    <row r="696" spans="1:3" x14ac:dyDescent="0.55000000000000004">
      <c r="A696" s="1">
        <v>43433.916700983798</v>
      </c>
      <c r="B696" s="5">
        <v>8880</v>
      </c>
      <c r="C696">
        <f t="shared" si="10"/>
        <v>745.92000000000007</v>
      </c>
    </row>
    <row r="697" spans="1:3" x14ac:dyDescent="0.55000000000000004">
      <c r="A697" s="1">
        <v>43433.958367708336</v>
      </c>
      <c r="B697" s="5">
        <v>8950</v>
      </c>
      <c r="C697">
        <f t="shared" si="10"/>
        <v>751.8</v>
      </c>
    </row>
    <row r="698" spans="1:3" x14ac:dyDescent="0.55000000000000004">
      <c r="A698" s="1">
        <v>43434.000034432873</v>
      </c>
      <c r="B698" s="5">
        <v>8735</v>
      </c>
      <c r="C698">
        <f t="shared" si="10"/>
        <v>733.74</v>
      </c>
    </row>
    <row r="699" spans="1:3" x14ac:dyDescent="0.55000000000000004">
      <c r="A699" s="1">
        <v>43434.04170115741</v>
      </c>
      <c r="B699" s="5">
        <v>8345</v>
      </c>
      <c r="C699">
        <f t="shared" si="10"/>
        <v>700.98</v>
      </c>
    </row>
    <row r="700" spans="1:3" x14ac:dyDescent="0.55000000000000004">
      <c r="A700" s="1">
        <v>43434.083367881947</v>
      </c>
      <c r="B700" s="5">
        <v>7987.5</v>
      </c>
      <c r="C700">
        <f t="shared" si="10"/>
        <v>670.94999999999993</v>
      </c>
    </row>
    <row r="701" spans="1:3" x14ac:dyDescent="0.55000000000000004">
      <c r="A701" s="1">
        <v>43434.125034606484</v>
      </c>
      <c r="B701" s="5">
        <v>7612.5</v>
      </c>
      <c r="C701">
        <f t="shared" si="10"/>
        <v>639.45000000000005</v>
      </c>
    </row>
    <row r="702" spans="1:3" x14ac:dyDescent="0.55000000000000004">
      <c r="A702" s="1">
        <v>43434.166701331022</v>
      </c>
      <c r="B702" s="5">
        <v>7270</v>
      </c>
      <c r="C702">
        <f t="shared" si="10"/>
        <v>610.67999999999995</v>
      </c>
    </row>
    <row r="703" spans="1:3" x14ac:dyDescent="0.55000000000000004">
      <c r="A703" s="1">
        <v>43434.208368055559</v>
      </c>
      <c r="B703" s="5">
        <v>7027.5</v>
      </c>
      <c r="C703">
        <f t="shared" si="10"/>
        <v>590.30999999999995</v>
      </c>
    </row>
    <row r="704" spans="1:3" x14ac:dyDescent="0.55000000000000004">
      <c r="A704" s="1">
        <v>43434.250034780096</v>
      </c>
      <c r="B704" s="5">
        <v>7012.5</v>
      </c>
      <c r="C704">
        <f t="shared" si="10"/>
        <v>589.05000000000007</v>
      </c>
    </row>
    <row r="705" spans="1:3" x14ac:dyDescent="0.55000000000000004">
      <c r="A705" s="1">
        <v>43434.291701504633</v>
      </c>
      <c r="B705" s="5">
        <v>7270</v>
      </c>
      <c r="C705">
        <f t="shared" si="10"/>
        <v>610.67999999999995</v>
      </c>
    </row>
    <row r="706" spans="1:3" x14ac:dyDescent="0.55000000000000004">
      <c r="A706" s="1">
        <v>43434.333368229163</v>
      </c>
      <c r="B706" s="5">
        <v>7680</v>
      </c>
      <c r="C706">
        <f t="shared" si="10"/>
        <v>645.12</v>
      </c>
    </row>
    <row r="707" spans="1:3" x14ac:dyDescent="0.55000000000000004">
      <c r="A707" s="1">
        <v>43434.3750349537</v>
      </c>
      <c r="B707" s="5">
        <v>8145</v>
      </c>
      <c r="C707">
        <f t="shared" ref="C707:C721" si="11">B707*0.0014*60</f>
        <v>684.18000000000006</v>
      </c>
    </row>
    <row r="708" spans="1:3" x14ac:dyDescent="0.55000000000000004">
      <c r="A708" s="1">
        <v>43434.416701678238</v>
      </c>
      <c r="B708" s="5">
        <v>8482.5</v>
      </c>
      <c r="C708">
        <f t="shared" si="11"/>
        <v>712.53000000000009</v>
      </c>
    </row>
    <row r="709" spans="1:3" x14ac:dyDescent="0.55000000000000004">
      <c r="A709" s="1">
        <v>43434.458368402775</v>
      </c>
      <c r="B709" s="5">
        <v>8707.5</v>
      </c>
      <c r="C709">
        <f t="shared" si="11"/>
        <v>731.43000000000006</v>
      </c>
    </row>
    <row r="710" spans="1:3" x14ac:dyDescent="0.55000000000000004">
      <c r="A710" s="1">
        <v>43434.500035127312</v>
      </c>
      <c r="B710" s="5">
        <v>8755</v>
      </c>
      <c r="C710">
        <f t="shared" si="11"/>
        <v>735.42</v>
      </c>
    </row>
    <row r="711" spans="1:3" x14ac:dyDescent="0.55000000000000004">
      <c r="A711" s="1">
        <v>43434.541701851849</v>
      </c>
      <c r="B711" s="5">
        <v>8662.5</v>
      </c>
      <c r="C711">
        <f t="shared" si="11"/>
        <v>727.65</v>
      </c>
    </row>
    <row r="712" spans="1:3" x14ac:dyDescent="0.55000000000000004">
      <c r="A712" s="1">
        <v>43434.583368576386</v>
      </c>
      <c r="B712" s="5">
        <v>8552.5</v>
      </c>
      <c r="C712">
        <f t="shared" si="11"/>
        <v>718.41</v>
      </c>
    </row>
    <row r="713" spans="1:3" x14ac:dyDescent="0.55000000000000004">
      <c r="A713" s="1">
        <v>43434.625035300924</v>
      </c>
      <c r="B713" s="5">
        <v>8517.5</v>
      </c>
      <c r="C713">
        <f t="shared" si="11"/>
        <v>715.47</v>
      </c>
    </row>
    <row r="714" spans="1:3" x14ac:dyDescent="0.55000000000000004">
      <c r="A714" s="1">
        <v>43434.666702025461</v>
      </c>
      <c r="B714" s="5">
        <v>8440</v>
      </c>
      <c r="C714">
        <f t="shared" si="11"/>
        <v>708.96</v>
      </c>
    </row>
    <row r="715" spans="1:3" x14ac:dyDescent="0.55000000000000004">
      <c r="A715" s="1">
        <v>43434.708368749998</v>
      </c>
      <c r="B715" s="5">
        <v>8467.5</v>
      </c>
      <c r="C715">
        <f t="shared" si="11"/>
        <v>711.27</v>
      </c>
    </row>
    <row r="716" spans="1:3" x14ac:dyDescent="0.55000000000000004">
      <c r="A716" s="1">
        <v>43434.750035474535</v>
      </c>
      <c r="B716" s="5">
        <v>8570</v>
      </c>
      <c r="C716">
        <f t="shared" si="11"/>
        <v>719.88</v>
      </c>
    </row>
    <row r="717" spans="1:3" x14ac:dyDescent="0.55000000000000004">
      <c r="A717" s="1">
        <v>43434.791702199072</v>
      </c>
      <c r="B717" s="5">
        <v>8610</v>
      </c>
      <c r="C717">
        <f t="shared" si="11"/>
        <v>723.24</v>
      </c>
    </row>
    <row r="718" spans="1:3" x14ac:dyDescent="0.55000000000000004">
      <c r="A718" s="1">
        <v>43434.83336892361</v>
      </c>
      <c r="B718" s="5">
        <v>8517.5</v>
      </c>
      <c r="C718">
        <f t="shared" si="11"/>
        <v>715.47</v>
      </c>
    </row>
    <row r="719" spans="1:3" x14ac:dyDescent="0.55000000000000004">
      <c r="A719" s="1">
        <v>43434.875035648147</v>
      </c>
      <c r="B719" s="5">
        <v>8472.5</v>
      </c>
      <c r="C719">
        <f t="shared" si="11"/>
        <v>711.68999999999994</v>
      </c>
    </row>
    <row r="720" spans="1:3" x14ac:dyDescent="0.55000000000000004">
      <c r="A720" s="1">
        <v>43434.916702372684</v>
      </c>
      <c r="B720" s="5">
        <v>8545</v>
      </c>
      <c r="C720">
        <f t="shared" si="11"/>
        <v>717.78</v>
      </c>
    </row>
    <row r="721" spans="1:3" x14ac:dyDescent="0.55000000000000004">
      <c r="A721" s="1">
        <v>43434.958369097221</v>
      </c>
      <c r="B721" s="5">
        <v>8682.5</v>
      </c>
      <c r="C721">
        <f t="shared" si="11"/>
        <v>729.33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81"/>
  <sheetViews>
    <sheetView workbookViewId="0">
      <selection activeCell="P6" sqref="P6"/>
    </sheetView>
  </sheetViews>
  <sheetFormatPr defaultRowHeight="14.4" x14ac:dyDescent="0.55000000000000004"/>
  <cols>
    <col min="1" max="1" width="14.83984375" customWidth="1"/>
  </cols>
  <sheetData>
    <row r="1" spans="1:16" x14ac:dyDescent="0.55000000000000004">
      <c r="A1" t="s">
        <v>0</v>
      </c>
      <c r="B1" t="s">
        <v>1</v>
      </c>
      <c r="C1" t="s">
        <v>66</v>
      </c>
    </row>
    <row r="2" spans="1:16" x14ac:dyDescent="0.55000000000000004">
      <c r="A2" s="1">
        <v>43405</v>
      </c>
      <c r="B2">
        <v>11800</v>
      </c>
      <c r="C2">
        <f>B2*0.0014*15</f>
        <v>247.79999999999998</v>
      </c>
    </row>
    <row r="3" spans="1:16" x14ac:dyDescent="0.55000000000000004">
      <c r="A3" s="1">
        <v>43405.010416666664</v>
      </c>
      <c r="B3">
        <v>11600</v>
      </c>
      <c r="C3">
        <f t="shared" ref="C3:C66" si="0">B3*0.0014*15</f>
        <v>243.59999999999997</v>
      </c>
    </row>
    <row r="4" spans="1:16" x14ac:dyDescent="0.55000000000000004">
      <c r="A4" s="1">
        <v>43405.020833333336</v>
      </c>
      <c r="B4">
        <v>11400</v>
      </c>
      <c r="C4">
        <f t="shared" si="0"/>
        <v>239.39999999999998</v>
      </c>
    </row>
    <row r="5" spans="1:16" x14ac:dyDescent="0.55000000000000004">
      <c r="A5" s="1">
        <v>43405.03125</v>
      </c>
      <c r="B5">
        <v>11100</v>
      </c>
      <c r="C5">
        <f t="shared" si="0"/>
        <v>233.1</v>
      </c>
    </row>
    <row r="6" spans="1:16" x14ac:dyDescent="0.55000000000000004">
      <c r="A6" s="1">
        <v>43405.041666666664</v>
      </c>
      <c r="B6">
        <v>10900</v>
      </c>
      <c r="C6">
        <f t="shared" si="0"/>
        <v>228.9</v>
      </c>
      <c r="M6" s="10" t="s">
        <v>65</v>
      </c>
      <c r="N6" s="10"/>
      <c r="O6" s="10"/>
      <c r="P6" s="11">
        <f>SUM(C2:C2881)</f>
        <v>679619.43000000145</v>
      </c>
    </row>
    <row r="7" spans="1:16" x14ac:dyDescent="0.55000000000000004">
      <c r="A7" s="1">
        <v>43405.052083333336</v>
      </c>
      <c r="B7">
        <v>10600</v>
      </c>
      <c r="C7">
        <f t="shared" si="0"/>
        <v>222.6</v>
      </c>
    </row>
    <row r="8" spans="1:16" x14ac:dyDescent="0.55000000000000004">
      <c r="A8" s="1">
        <v>43405.0625</v>
      </c>
      <c r="B8">
        <v>10400</v>
      </c>
      <c r="C8">
        <f t="shared" si="0"/>
        <v>218.4</v>
      </c>
    </row>
    <row r="9" spans="1:16" x14ac:dyDescent="0.55000000000000004">
      <c r="A9" s="1">
        <v>43405.072916666664</v>
      </c>
      <c r="B9">
        <v>10200</v>
      </c>
      <c r="C9">
        <f t="shared" si="0"/>
        <v>214.2</v>
      </c>
      <c r="I9">
        <f>MIN(B2:B2881)</f>
        <v>6500</v>
      </c>
    </row>
    <row r="10" spans="1:16" x14ac:dyDescent="0.55000000000000004">
      <c r="A10" s="1">
        <v>43405.083333333336</v>
      </c>
      <c r="B10">
        <v>9860</v>
      </c>
      <c r="C10">
        <f t="shared" si="0"/>
        <v>207.06</v>
      </c>
    </row>
    <row r="11" spans="1:16" x14ac:dyDescent="0.55000000000000004">
      <c r="A11" s="1">
        <v>43405.09375</v>
      </c>
      <c r="B11">
        <v>9620</v>
      </c>
      <c r="C11">
        <f t="shared" si="0"/>
        <v>202.02</v>
      </c>
    </row>
    <row r="12" spans="1:16" x14ac:dyDescent="0.55000000000000004">
      <c r="A12" s="1">
        <v>43405.104166666664</v>
      </c>
      <c r="B12">
        <v>9350</v>
      </c>
      <c r="C12">
        <f t="shared" si="0"/>
        <v>196.35</v>
      </c>
    </row>
    <row r="13" spans="1:16" x14ac:dyDescent="0.55000000000000004">
      <c r="A13" s="1">
        <v>43405.114583333336</v>
      </c>
      <c r="B13">
        <v>9120</v>
      </c>
      <c r="C13">
        <f t="shared" si="0"/>
        <v>191.52</v>
      </c>
    </row>
    <row r="14" spans="1:16" x14ac:dyDescent="0.55000000000000004">
      <c r="A14" s="1">
        <v>43405.125</v>
      </c>
      <c r="B14">
        <v>8900</v>
      </c>
      <c r="C14">
        <f t="shared" si="0"/>
        <v>186.89999999999998</v>
      </c>
    </row>
    <row r="15" spans="1:16" x14ac:dyDescent="0.55000000000000004">
      <c r="A15" s="1">
        <v>43405.135416666664</v>
      </c>
      <c r="B15">
        <v>8680</v>
      </c>
      <c r="C15">
        <f t="shared" si="0"/>
        <v>182.28</v>
      </c>
    </row>
    <row r="16" spans="1:16" x14ac:dyDescent="0.55000000000000004">
      <c r="A16" s="1">
        <v>43405.145833333336</v>
      </c>
      <c r="B16">
        <v>8500</v>
      </c>
      <c r="C16">
        <f t="shared" si="0"/>
        <v>178.5</v>
      </c>
    </row>
    <row r="17" spans="1:3" x14ac:dyDescent="0.55000000000000004">
      <c r="A17" s="1">
        <v>43405.15625</v>
      </c>
      <c r="B17">
        <v>8280</v>
      </c>
      <c r="C17">
        <f t="shared" si="0"/>
        <v>173.88</v>
      </c>
    </row>
    <row r="18" spans="1:3" x14ac:dyDescent="0.55000000000000004">
      <c r="A18" s="1">
        <v>43405.166666666664</v>
      </c>
      <c r="B18">
        <v>8110</v>
      </c>
      <c r="C18">
        <f t="shared" si="0"/>
        <v>170.31</v>
      </c>
    </row>
    <row r="19" spans="1:3" x14ac:dyDescent="0.55000000000000004">
      <c r="A19" s="1">
        <v>43405.177083333336</v>
      </c>
      <c r="B19">
        <v>7970</v>
      </c>
      <c r="C19">
        <f t="shared" si="0"/>
        <v>167.37</v>
      </c>
    </row>
    <row r="20" spans="1:3" x14ac:dyDescent="0.55000000000000004">
      <c r="A20" s="1">
        <v>43405.1875</v>
      </c>
      <c r="B20">
        <v>7830</v>
      </c>
      <c r="C20">
        <f t="shared" si="0"/>
        <v>164.43</v>
      </c>
    </row>
    <row r="21" spans="1:3" x14ac:dyDescent="0.55000000000000004">
      <c r="A21" s="1">
        <v>43405.197916666664</v>
      </c>
      <c r="B21">
        <v>7730</v>
      </c>
      <c r="C21">
        <f t="shared" si="0"/>
        <v>162.32999999999998</v>
      </c>
    </row>
    <row r="22" spans="1:3" x14ac:dyDescent="0.55000000000000004">
      <c r="A22" s="1">
        <v>43405.208333333336</v>
      </c>
      <c r="B22">
        <v>7630</v>
      </c>
      <c r="C22">
        <f t="shared" si="0"/>
        <v>160.23000000000002</v>
      </c>
    </row>
    <row r="23" spans="1:3" x14ac:dyDescent="0.55000000000000004">
      <c r="A23" s="1">
        <v>43405.21875</v>
      </c>
      <c r="B23">
        <v>7590</v>
      </c>
      <c r="C23">
        <f t="shared" si="0"/>
        <v>159.38999999999999</v>
      </c>
    </row>
    <row r="24" spans="1:3" x14ac:dyDescent="0.55000000000000004">
      <c r="A24" s="1">
        <v>43405.229166666664</v>
      </c>
      <c r="B24">
        <v>7530</v>
      </c>
      <c r="C24">
        <f t="shared" si="0"/>
        <v>158.13</v>
      </c>
    </row>
    <row r="25" spans="1:3" x14ac:dyDescent="0.55000000000000004">
      <c r="A25" s="1">
        <v>43405.239583333336</v>
      </c>
      <c r="B25">
        <v>7530</v>
      </c>
      <c r="C25">
        <f t="shared" si="0"/>
        <v>158.13</v>
      </c>
    </row>
    <row r="26" spans="1:3" x14ac:dyDescent="0.55000000000000004">
      <c r="A26" s="1">
        <v>43405.25</v>
      </c>
      <c r="B26">
        <v>7530</v>
      </c>
      <c r="C26">
        <f t="shared" si="0"/>
        <v>158.13</v>
      </c>
    </row>
    <row r="27" spans="1:3" x14ac:dyDescent="0.55000000000000004">
      <c r="A27" s="1">
        <v>43405.260416666664</v>
      </c>
      <c r="B27">
        <v>7530</v>
      </c>
      <c r="C27">
        <f t="shared" si="0"/>
        <v>158.13</v>
      </c>
    </row>
    <row r="28" spans="1:3" x14ac:dyDescent="0.55000000000000004">
      <c r="A28" s="1">
        <v>43405.270833333336</v>
      </c>
      <c r="B28">
        <v>7590</v>
      </c>
      <c r="C28">
        <f t="shared" si="0"/>
        <v>159.38999999999999</v>
      </c>
    </row>
    <row r="29" spans="1:3" x14ac:dyDescent="0.55000000000000004">
      <c r="A29" s="1">
        <v>43405.28125</v>
      </c>
      <c r="B29">
        <v>7630</v>
      </c>
      <c r="C29">
        <f t="shared" si="0"/>
        <v>160.23000000000002</v>
      </c>
    </row>
    <row r="30" spans="1:3" x14ac:dyDescent="0.55000000000000004">
      <c r="A30" s="1">
        <v>43405.291666666664</v>
      </c>
      <c r="B30">
        <v>7730</v>
      </c>
      <c r="C30">
        <f t="shared" si="0"/>
        <v>162.32999999999998</v>
      </c>
    </row>
    <row r="31" spans="1:3" x14ac:dyDescent="0.55000000000000004">
      <c r="A31" s="1">
        <v>43405.302083333336</v>
      </c>
      <c r="B31">
        <v>7800</v>
      </c>
      <c r="C31">
        <f t="shared" si="0"/>
        <v>163.80000000000001</v>
      </c>
    </row>
    <row r="32" spans="1:3" x14ac:dyDescent="0.55000000000000004">
      <c r="A32" s="1">
        <v>43405.3125</v>
      </c>
      <c r="B32">
        <v>7900</v>
      </c>
      <c r="C32">
        <f t="shared" si="0"/>
        <v>165.9</v>
      </c>
    </row>
    <row r="33" spans="1:3" x14ac:dyDescent="0.55000000000000004">
      <c r="A33" s="1">
        <v>43405.322916666664</v>
      </c>
      <c r="B33">
        <v>8000</v>
      </c>
      <c r="C33">
        <f t="shared" si="0"/>
        <v>168</v>
      </c>
    </row>
    <row r="34" spans="1:3" x14ac:dyDescent="0.55000000000000004">
      <c r="A34" s="1">
        <v>43405.333333333336</v>
      </c>
      <c r="B34">
        <v>8140</v>
      </c>
      <c r="C34">
        <f t="shared" si="0"/>
        <v>170.94</v>
      </c>
    </row>
    <row r="35" spans="1:3" x14ac:dyDescent="0.55000000000000004">
      <c r="A35" s="1">
        <v>43405.34375</v>
      </c>
      <c r="B35">
        <v>8250</v>
      </c>
      <c r="C35">
        <f t="shared" si="0"/>
        <v>173.25</v>
      </c>
    </row>
    <row r="36" spans="1:3" x14ac:dyDescent="0.55000000000000004">
      <c r="A36" s="1">
        <v>43405.354166666664</v>
      </c>
      <c r="B36">
        <v>8360</v>
      </c>
      <c r="C36">
        <f t="shared" si="0"/>
        <v>175.56</v>
      </c>
    </row>
    <row r="37" spans="1:3" x14ac:dyDescent="0.55000000000000004">
      <c r="A37" s="1">
        <v>43405.364583333336</v>
      </c>
      <c r="B37">
        <v>8500</v>
      </c>
      <c r="C37">
        <f t="shared" si="0"/>
        <v>178.5</v>
      </c>
    </row>
    <row r="38" spans="1:3" x14ac:dyDescent="0.55000000000000004">
      <c r="A38" s="1">
        <v>43405.375</v>
      </c>
      <c r="B38">
        <v>8640</v>
      </c>
      <c r="C38">
        <f t="shared" si="0"/>
        <v>181.44</v>
      </c>
    </row>
    <row r="39" spans="1:3" x14ac:dyDescent="0.55000000000000004">
      <c r="A39" s="1">
        <v>43405.385416666664</v>
      </c>
      <c r="B39">
        <v>8750</v>
      </c>
      <c r="C39">
        <f t="shared" si="0"/>
        <v>183.75</v>
      </c>
    </row>
    <row r="40" spans="1:3" x14ac:dyDescent="0.55000000000000004">
      <c r="A40" s="1">
        <v>43405.395833333336</v>
      </c>
      <c r="B40">
        <v>8860</v>
      </c>
      <c r="C40">
        <f t="shared" si="0"/>
        <v>186.06</v>
      </c>
    </row>
    <row r="41" spans="1:3" x14ac:dyDescent="0.55000000000000004">
      <c r="A41" s="1">
        <v>43405.40625</v>
      </c>
      <c r="B41">
        <v>8940</v>
      </c>
      <c r="C41">
        <f t="shared" si="0"/>
        <v>187.74</v>
      </c>
    </row>
    <row r="42" spans="1:3" x14ac:dyDescent="0.55000000000000004">
      <c r="A42" s="1">
        <v>43405.416666666664</v>
      </c>
      <c r="B42">
        <v>9010</v>
      </c>
      <c r="C42">
        <f t="shared" si="0"/>
        <v>189.20999999999998</v>
      </c>
    </row>
    <row r="43" spans="1:3" x14ac:dyDescent="0.55000000000000004">
      <c r="A43" s="1">
        <v>43405.427083333336</v>
      </c>
      <c r="B43">
        <v>9090</v>
      </c>
      <c r="C43">
        <f t="shared" si="0"/>
        <v>190.89</v>
      </c>
    </row>
    <row r="44" spans="1:3" x14ac:dyDescent="0.55000000000000004">
      <c r="A44" s="1">
        <v>43405.4375</v>
      </c>
      <c r="B44">
        <v>9090</v>
      </c>
      <c r="C44">
        <f t="shared" si="0"/>
        <v>190.89</v>
      </c>
    </row>
    <row r="45" spans="1:3" x14ac:dyDescent="0.55000000000000004">
      <c r="A45" s="1">
        <v>43405.447916666664</v>
      </c>
      <c r="B45">
        <v>9090</v>
      </c>
      <c r="C45">
        <f t="shared" si="0"/>
        <v>190.89</v>
      </c>
    </row>
    <row r="46" spans="1:3" x14ac:dyDescent="0.55000000000000004">
      <c r="A46" s="1">
        <v>43405.458333333336</v>
      </c>
      <c r="B46">
        <v>9090</v>
      </c>
      <c r="C46">
        <f t="shared" si="0"/>
        <v>190.89</v>
      </c>
    </row>
    <row r="47" spans="1:3" x14ac:dyDescent="0.55000000000000004">
      <c r="A47" s="1">
        <v>43405.46875</v>
      </c>
      <c r="B47">
        <v>9090</v>
      </c>
      <c r="C47">
        <f t="shared" si="0"/>
        <v>190.89</v>
      </c>
    </row>
    <row r="48" spans="1:3" x14ac:dyDescent="0.55000000000000004">
      <c r="A48" s="1">
        <v>43405.479166666664</v>
      </c>
      <c r="B48">
        <v>9050</v>
      </c>
      <c r="C48">
        <f t="shared" si="0"/>
        <v>190.05</v>
      </c>
    </row>
    <row r="49" spans="1:3" x14ac:dyDescent="0.55000000000000004">
      <c r="A49" s="1">
        <v>43405.489583333336</v>
      </c>
      <c r="B49">
        <v>9010</v>
      </c>
      <c r="C49">
        <f t="shared" si="0"/>
        <v>189.20999999999998</v>
      </c>
    </row>
    <row r="50" spans="1:3" x14ac:dyDescent="0.55000000000000004">
      <c r="A50" s="1">
        <v>43405.5</v>
      </c>
      <c r="B50">
        <v>8940</v>
      </c>
      <c r="C50">
        <f t="shared" si="0"/>
        <v>187.74</v>
      </c>
    </row>
    <row r="51" spans="1:3" x14ac:dyDescent="0.55000000000000004">
      <c r="A51" s="1">
        <v>43405.510416666664</v>
      </c>
      <c r="B51">
        <v>8900</v>
      </c>
      <c r="C51">
        <f t="shared" si="0"/>
        <v>186.89999999999998</v>
      </c>
    </row>
    <row r="52" spans="1:3" x14ac:dyDescent="0.55000000000000004">
      <c r="A52" s="1">
        <v>43405.520833333336</v>
      </c>
      <c r="B52">
        <v>8830</v>
      </c>
      <c r="C52">
        <f t="shared" si="0"/>
        <v>185.43</v>
      </c>
    </row>
    <row r="53" spans="1:3" x14ac:dyDescent="0.55000000000000004">
      <c r="A53" s="1">
        <v>43405.53125</v>
      </c>
      <c r="B53">
        <v>8790</v>
      </c>
      <c r="C53">
        <f t="shared" si="0"/>
        <v>184.58999999999997</v>
      </c>
    </row>
    <row r="54" spans="1:3" x14ac:dyDescent="0.55000000000000004">
      <c r="A54" s="1">
        <v>43405.541666666664</v>
      </c>
      <c r="B54">
        <v>8750</v>
      </c>
      <c r="C54">
        <f t="shared" si="0"/>
        <v>183.75</v>
      </c>
    </row>
    <row r="55" spans="1:3" x14ac:dyDescent="0.55000000000000004">
      <c r="A55" s="1">
        <v>43405.552083333336</v>
      </c>
      <c r="B55">
        <v>8680</v>
      </c>
      <c r="C55">
        <f t="shared" si="0"/>
        <v>182.28</v>
      </c>
    </row>
    <row r="56" spans="1:3" x14ac:dyDescent="0.55000000000000004">
      <c r="A56" s="1">
        <v>43405.5625</v>
      </c>
      <c r="B56">
        <v>8640</v>
      </c>
      <c r="C56">
        <f t="shared" si="0"/>
        <v>181.44</v>
      </c>
    </row>
    <row r="57" spans="1:3" x14ac:dyDescent="0.55000000000000004">
      <c r="A57" s="1">
        <v>43405.572916666664</v>
      </c>
      <c r="B57">
        <v>8610</v>
      </c>
      <c r="C57">
        <f t="shared" si="0"/>
        <v>180.81</v>
      </c>
    </row>
    <row r="58" spans="1:3" x14ac:dyDescent="0.55000000000000004">
      <c r="A58" s="1">
        <v>43405.583333333336</v>
      </c>
      <c r="B58">
        <v>8570</v>
      </c>
      <c r="C58">
        <f t="shared" si="0"/>
        <v>179.97</v>
      </c>
    </row>
    <row r="59" spans="1:3" x14ac:dyDescent="0.55000000000000004">
      <c r="A59" s="1">
        <v>43405.59375</v>
      </c>
      <c r="B59">
        <v>8530</v>
      </c>
      <c r="C59">
        <f t="shared" si="0"/>
        <v>179.13</v>
      </c>
    </row>
    <row r="60" spans="1:3" x14ac:dyDescent="0.55000000000000004">
      <c r="A60" s="1">
        <v>43405.604166666664</v>
      </c>
      <c r="B60">
        <v>8500</v>
      </c>
      <c r="C60">
        <f t="shared" si="0"/>
        <v>178.5</v>
      </c>
    </row>
    <row r="61" spans="1:3" x14ac:dyDescent="0.55000000000000004">
      <c r="A61" s="1">
        <v>43405.614583333336</v>
      </c>
      <c r="B61">
        <v>8460</v>
      </c>
      <c r="C61">
        <f t="shared" si="0"/>
        <v>177.66</v>
      </c>
    </row>
    <row r="62" spans="1:3" x14ac:dyDescent="0.55000000000000004">
      <c r="A62" s="1">
        <v>43405.625</v>
      </c>
      <c r="B62">
        <v>8460</v>
      </c>
      <c r="C62">
        <f t="shared" si="0"/>
        <v>177.66</v>
      </c>
    </row>
    <row r="63" spans="1:3" x14ac:dyDescent="0.55000000000000004">
      <c r="A63" s="1">
        <v>43405.635416666664</v>
      </c>
      <c r="B63">
        <v>8430</v>
      </c>
      <c r="C63">
        <f t="shared" si="0"/>
        <v>177.03</v>
      </c>
    </row>
    <row r="64" spans="1:3" x14ac:dyDescent="0.55000000000000004">
      <c r="A64" s="1">
        <v>43405.645833333336</v>
      </c>
      <c r="B64">
        <v>8390</v>
      </c>
      <c r="C64">
        <f t="shared" si="0"/>
        <v>176.19</v>
      </c>
    </row>
    <row r="65" spans="1:3" x14ac:dyDescent="0.55000000000000004">
      <c r="A65" s="1">
        <v>43405.65625</v>
      </c>
      <c r="B65">
        <v>8430</v>
      </c>
      <c r="C65">
        <f t="shared" si="0"/>
        <v>177.03</v>
      </c>
    </row>
    <row r="66" spans="1:3" x14ac:dyDescent="0.55000000000000004">
      <c r="A66" s="1">
        <v>43405.666666666664</v>
      </c>
      <c r="B66">
        <v>8430</v>
      </c>
      <c r="C66">
        <f t="shared" si="0"/>
        <v>177.03</v>
      </c>
    </row>
    <row r="67" spans="1:3" x14ac:dyDescent="0.55000000000000004">
      <c r="A67" s="1">
        <v>43405.677083333336</v>
      </c>
      <c r="B67">
        <v>8460</v>
      </c>
      <c r="C67">
        <f t="shared" ref="C67:C130" si="1">B67*0.0014*15</f>
        <v>177.66</v>
      </c>
    </row>
    <row r="68" spans="1:3" x14ac:dyDescent="0.55000000000000004">
      <c r="A68" s="1">
        <v>43405.6875</v>
      </c>
      <c r="B68">
        <v>8460</v>
      </c>
      <c r="C68">
        <f t="shared" si="1"/>
        <v>177.66</v>
      </c>
    </row>
    <row r="69" spans="1:3" x14ac:dyDescent="0.55000000000000004">
      <c r="A69" s="1">
        <v>43405.697916666664</v>
      </c>
      <c r="B69">
        <v>8500</v>
      </c>
      <c r="C69">
        <f t="shared" si="1"/>
        <v>178.5</v>
      </c>
    </row>
    <row r="70" spans="1:3" x14ac:dyDescent="0.55000000000000004">
      <c r="A70" s="1">
        <v>43405.708333333336</v>
      </c>
      <c r="B70">
        <v>8570</v>
      </c>
      <c r="C70">
        <f t="shared" si="1"/>
        <v>179.97</v>
      </c>
    </row>
    <row r="71" spans="1:3" x14ac:dyDescent="0.55000000000000004">
      <c r="A71" s="1">
        <v>43405.71875</v>
      </c>
      <c r="B71">
        <v>8640</v>
      </c>
      <c r="C71">
        <f t="shared" si="1"/>
        <v>181.44</v>
      </c>
    </row>
    <row r="72" spans="1:3" x14ac:dyDescent="0.55000000000000004">
      <c r="A72" s="1">
        <v>43405.729166666664</v>
      </c>
      <c r="B72">
        <v>8680</v>
      </c>
      <c r="C72">
        <f t="shared" si="1"/>
        <v>182.28</v>
      </c>
    </row>
    <row r="73" spans="1:3" x14ac:dyDescent="0.55000000000000004">
      <c r="A73" s="1">
        <v>43405.739583333336</v>
      </c>
      <c r="B73">
        <v>8750</v>
      </c>
      <c r="C73">
        <f t="shared" si="1"/>
        <v>183.75</v>
      </c>
    </row>
    <row r="74" spans="1:3" x14ac:dyDescent="0.55000000000000004">
      <c r="A74" s="1">
        <v>43405.75</v>
      </c>
      <c r="B74">
        <v>8790</v>
      </c>
      <c r="C74">
        <f t="shared" si="1"/>
        <v>184.58999999999997</v>
      </c>
    </row>
    <row r="75" spans="1:3" x14ac:dyDescent="0.55000000000000004">
      <c r="A75" s="1">
        <v>43405.760416666664</v>
      </c>
      <c r="B75">
        <v>8860</v>
      </c>
      <c r="C75">
        <f t="shared" si="1"/>
        <v>186.06</v>
      </c>
    </row>
    <row r="76" spans="1:3" x14ac:dyDescent="0.55000000000000004">
      <c r="A76" s="1">
        <v>43405.770833333336</v>
      </c>
      <c r="B76">
        <v>8900</v>
      </c>
      <c r="C76">
        <f t="shared" si="1"/>
        <v>186.89999999999998</v>
      </c>
    </row>
    <row r="77" spans="1:3" x14ac:dyDescent="0.55000000000000004">
      <c r="A77" s="1">
        <v>43405.78125</v>
      </c>
      <c r="B77">
        <v>8970</v>
      </c>
      <c r="C77">
        <f t="shared" si="1"/>
        <v>188.37</v>
      </c>
    </row>
    <row r="78" spans="1:3" x14ac:dyDescent="0.55000000000000004">
      <c r="A78" s="1">
        <v>43405.791666666664</v>
      </c>
      <c r="B78">
        <v>9010</v>
      </c>
      <c r="C78">
        <f t="shared" si="1"/>
        <v>189.20999999999998</v>
      </c>
    </row>
    <row r="79" spans="1:3" x14ac:dyDescent="0.55000000000000004">
      <c r="A79" s="1">
        <v>43405.802083333336</v>
      </c>
      <c r="B79">
        <v>9090</v>
      </c>
      <c r="C79">
        <f t="shared" si="1"/>
        <v>190.89</v>
      </c>
    </row>
    <row r="80" spans="1:3" x14ac:dyDescent="0.55000000000000004">
      <c r="A80" s="1">
        <v>43405.8125</v>
      </c>
      <c r="B80">
        <v>9160</v>
      </c>
      <c r="C80">
        <f t="shared" si="1"/>
        <v>192.35999999999999</v>
      </c>
    </row>
    <row r="81" spans="1:3" x14ac:dyDescent="0.55000000000000004">
      <c r="A81" s="1">
        <v>43405.822916666664</v>
      </c>
      <c r="B81">
        <v>9200</v>
      </c>
      <c r="C81">
        <f t="shared" si="1"/>
        <v>193.2</v>
      </c>
    </row>
    <row r="82" spans="1:3" x14ac:dyDescent="0.55000000000000004">
      <c r="A82" s="1">
        <v>43405.833333333336</v>
      </c>
      <c r="B82">
        <v>9280</v>
      </c>
      <c r="C82">
        <f t="shared" si="1"/>
        <v>194.88</v>
      </c>
    </row>
    <row r="83" spans="1:3" x14ac:dyDescent="0.55000000000000004">
      <c r="A83" s="1">
        <v>43405.84375</v>
      </c>
      <c r="B83">
        <v>9350</v>
      </c>
      <c r="C83">
        <f t="shared" si="1"/>
        <v>196.35</v>
      </c>
    </row>
    <row r="84" spans="1:3" x14ac:dyDescent="0.55000000000000004">
      <c r="A84" s="1">
        <v>43405.854166666664</v>
      </c>
      <c r="B84">
        <v>9350</v>
      </c>
      <c r="C84">
        <f t="shared" si="1"/>
        <v>196.35</v>
      </c>
    </row>
    <row r="85" spans="1:3" x14ac:dyDescent="0.55000000000000004">
      <c r="A85" s="1">
        <v>43405.864583333336</v>
      </c>
      <c r="B85">
        <v>9390</v>
      </c>
      <c r="C85">
        <f t="shared" si="1"/>
        <v>197.19</v>
      </c>
    </row>
    <row r="86" spans="1:3" x14ac:dyDescent="0.55000000000000004">
      <c r="A86" s="1">
        <v>43405.875</v>
      </c>
      <c r="B86">
        <v>9390</v>
      </c>
      <c r="C86">
        <f t="shared" si="1"/>
        <v>197.19</v>
      </c>
    </row>
    <row r="87" spans="1:3" x14ac:dyDescent="0.55000000000000004">
      <c r="A87" s="1">
        <v>43405.885416666664</v>
      </c>
      <c r="B87">
        <v>9390</v>
      </c>
      <c r="C87">
        <f t="shared" si="1"/>
        <v>197.19</v>
      </c>
    </row>
    <row r="88" spans="1:3" x14ac:dyDescent="0.55000000000000004">
      <c r="A88" s="1">
        <v>43405.895833333336</v>
      </c>
      <c r="B88">
        <v>9390</v>
      </c>
      <c r="C88">
        <f t="shared" si="1"/>
        <v>197.19</v>
      </c>
    </row>
    <row r="89" spans="1:3" x14ac:dyDescent="0.55000000000000004">
      <c r="A89" s="1">
        <v>43405.90625</v>
      </c>
      <c r="B89">
        <v>9390</v>
      </c>
      <c r="C89">
        <f t="shared" si="1"/>
        <v>197.19</v>
      </c>
    </row>
    <row r="90" spans="1:3" x14ac:dyDescent="0.55000000000000004">
      <c r="A90" s="1">
        <v>43405.916666666664</v>
      </c>
      <c r="B90">
        <v>9350</v>
      </c>
      <c r="C90">
        <f t="shared" si="1"/>
        <v>196.35</v>
      </c>
    </row>
    <row r="91" spans="1:3" x14ac:dyDescent="0.55000000000000004">
      <c r="A91" s="1">
        <v>43405.927083333336</v>
      </c>
      <c r="B91">
        <v>9350</v>
      </c>
      <c r="C91">
        <f t="shared" si="1"/>
        <v>196.35</v>
      </c>
    </row>
    <row r="92" spans="1:3" x14ac:dyDescent="0.55000000000000004">
      <c r="A92" s="1">
        <v>43405.9375</v>
      </c>
      <c r="B92">
        <v>9280</v>
      </c>
      <c r="C92">
        <f t="shared" si="1"/>
        <v>194.88</v>
      </c>
    </row>
    <row r="93" spans="1:3" x14ac:dyDescent="0.55000000000000004">
      <c r="A93" s="1">
        <v>43405.947916666664</v>
      </c>
      <c r="B93">
        <v>9240</v>
      </c>
      <c r="C93">
        <f t="shared" si="1"/>
        <v>194.04</v>
      </c>
    </row>
    <row r="94" spans="1:3" x14ac:dyDescent="0.55000000000000004">
      <c r="A94" s="1">
        <v>43405.958333333336</v>
      </c>
      <c r="B94">
        <v>9160</v>
      </c>
      <c r="C94">
        <f t="shared" si="1"/>
        <v>192.35999999999999</v>
      </c>
    </row>
    <row r="95" spans="1:3" x14ac:dyDescent="0.55000000000000004">
      <c r="A95" s="1">
        <v>43405.96875</v>
      </c>
      <c r="B95">
        <v>9090</v>
      </c>
      <c r="C95">
        <f t="shared" si="1"/>
        <v>190.89</v>
      </c>
    </row>
    <row r="96" spans="1:3" x14ac:dyDescent="0.55000000000000004">
      <c r="A96" s="1">
        <v>43405.979166666664</v>
      </c>
      <c r="B96">
        <v>9010</v>
      </c>
      <c r="C96">
        <f t="shared" si="1"/>
        <v>189.20999999999998</v>
      </c>
    </row>
    <row r="97" spans="1:3" x14ac:dyDescent="0.55000000000000004">
      <c r="A97" s="1">
        <v>43405.989583333336</v>
      </c>
      <c r="B97">
        <v>8940</v>
      </c>
      <c r="C97">
        <f t="shared" si="1"/>
        <v>187.74</v>
      </c>
    </row>
    <row r="98" spans="1:3" x14ac:dyDescent="0.55000000000000004">
      <c r="A98" s="1">
        <v>43406</v>
      </c>
      <c r="B98">
        <v>8860</v>
      </c>
      <c r="C98">
        <f t="shared" si="1"/>
        <v>186.06</v>
      </c>
    </row>
    <row r="99" spans="1:3" x14ac:dyDescent="0.55000000000000004">
      <c r="A99" s="1">
        <v>43406.010416666664</v>
      </c>
      <c r="B99">
        <v>8790</v>
      </c>
      <c r="C99">
        <f t="shared" si="1"/>
        <v>184.58999999999997</v>
      </c>
    </row>
    <row r="100" spans="1:3" x14ac:dyDescent="0.55000000000000004">
      <c r="A100" s="1">
        <v>43406.020833333336</v>
      </c>
      <c r="B100">
        <v>8720</v>
      </c>
      <c r="C100">
        <f t="shared" si="1"/>
        <v>183.12</v>
      </c>
    </row>
    <row r="101" spans="1:3" x14ac:dyDescent="0.55000000000000004">
      <c r="A101" s="1">
        <v>43406.03125</v>
      </c>
      <c r="B101">
        <v>8610</v>
      </c>
      <c r="C101">
        <f t="shared" si="1"/>
        <v>180.81</v>
      </c>
    </row>
    <row r="102" spans="1:3" x14ac:dyDescent="0.55000000000000004">
      <c r="A102" s="1">
        <v>43406.041666666664</v>
      </c>
      <c r="B102">
        <v>8500</v>
      </c>
      <c r="C102">
        <f t="shared" si="1"/>
        <v>178.5</v>
      </c>
    </row>
    <row r="103" spans="1:3" x14ac:dyDescent="0.55000000000000004">
      <c r="A103" s="1">
        <v>43406.052083333336</v>
      </c>
      <c r="B103">
        <v>8390</v>
      </c>
      <c r="C103">
        <f t="shared" si="1"/>
        <v>176.19</v>
      </c>
    </row>
    <row r="104" spans="1:3" x14ac:dyDescent="0.55000000000000004">
      <c r="A104" s="1">
        <v>43406.0625</v>
      </c>
      <c r="B104">
        <v>8280</v>
      </c>
      <c r="C104">
        <f t="shared" si="1"/>
        <v>173.88</v>
      </c>
    </row>
    <row r="105" spans="1:3" x14ac:dyDescent="0.55000000000000004">
      <c r="A105" s="1">
        <v>43406.072916666664</v>
      </c>
      <c r="B105">
        <v>8180</v>
      </c>
      <c r="C105">
        <f t="shared" si="1"/>
        <v>171.78</v>
      </c>
    </row>
    <row r="106" spans="1:3" x14ac:dyDescent="0.55000000000000004">
      <c r="A106" s="1">
        <v>43406.083333333336</v>
      </c>
      <c r="B106">
        <v>8040</v>
      </c>
      <c r="C106">
        <f t="shared" si="1"/>
        <v>168.84</v>
      </c>
    </row>
    <row r="107" spans="1:3" x14ac:dyDescent="0.55000000000000004">
      <c r="A107" s="1">
        <v>43406.09375</v>
      </c>
      <c r="B107">
        <v>7930</v>
      </c>
      <c r="C107">
        <f t="shared" si="1"/>
        <v>166.53</v>
      </c>
    </row>
    <row r="108" spans="1:3" x14ac:dyDescent="0.55000000000000004">
      <c r="A108" s="1">
        <v>43406.104166666664</v>
      </c>
      <c r="B108">
        <v>7830</v>
      </c>
      <c r="C108">
        <f t="shared" si="1"/>
        <v>164.43</v>
      </c>
    </row>
    <row r="109" spans="1:3" x14ac:dyDescent="0.55000000000000004">
      <c r="A109" s="1">
        <v>43406.114583333336</v>
      </c>
      <c r="B109">
        <v>7730</v>
      </c>
      <c r="C109">
        <f t="shared" si="1"/>
        <v>162.32999999999998</v>
      </c>
    </row>
    <row r="110" spans="1:3" x14ac:dyDescent="0.55000000000000004">
      <c r="A110" s="1">
        <v>43406.125</v>
      </c>
      <c r="B110">
        <v>7630</v>
      </c>
      <c r="C110">
        <f t="shared" si="1"/>
        <v>160.23000000000002</v>
      </c>
    </row>
    <row r="111" spans="1:3" x14ac:dyDescent="0.55000000000000004">
      <c r="A111" s="1">
        <v>43406.135416666664</v>
      </c>
      <c r="B111">
        <v>7530</v>
      </c>
      <c r="C111">
        <f t="shared" si="1"/>
        <v>158.13</v>
      </c>
    </row>
    <row r="112" spans="1:3" x14ac:dyDescent="0.55000000000000004">
      <c r="A112" s="1">
        <v>43406.145833333336</v>
      </c>
      <c r="B112">
        <v>7460</v>
      </c>
      <c r="C112">
        <f t="shared" si="1"/>
        <v>156.66</v>
      </c>
    </row>
    <row r="113" spans="1:3" x14ac:dyDescent="0.55000000000000004">
      <c r="A113" s="1">
        <v>43406.15625</v>
      </c>
      <c r="B113">
        <v>7390</v>
      </c>
      <c r="C113">
        <f t="shared" si="1"/>
        <v>155.19</v>
      </c>
    </row>
    <row r="114" spans="1:3" x14ac:dyDescent="0.55000000000000004">
      <c r="A114" s="1">
        <v>43406.166666666664</v>
      </c>
      <c r="B114">
        <v>7330</v>
      </c>
      <c r="C114">
        <f t="shared" si="1"/>
        <v>153.93</v>
      </c>
    </row>
    <row r="115" spans="1:3" x14ac:dyDescent="0.55000000000000004">
      <c r="A115" s="1">
        <v>43406.177083333336</v>
      </c>
      <c r="B115">
        <v>7260</v>
      </c>
      <c r="C115">
        <f t="shared" si="1"/>
        <v>152.46</v>
      </c>
    </row>
    <row r="116" spans="1:3" x14ac:dyDescent="0.55000000000000004">
      <c r="A116" s="1">
        <v>43406.1875</v>
      </c>
      <c r="B116">
        <v>7230</v>
      </c>
      <c r="C116">
        <f t="shared" si="1"/>
        <v>151.82999999999998</v>
      </c>
    </row>
    <row r="117" spans="1:3" x14ac:dyDescent="0.55000000000000004">
      <c r="A117" s="1">
        <v>43406.197916666664</v>
      </c>
      <c r="B117">
        <v>7160</v>
      </c>
      <c r="C117">
        <f t="shared" si="1"/>
        <v>150.35999999999999</v>
      </c>
    </row>
    <row r="118" spans="1:3" x14ac:dyDescent="0.55000000000000004">
      <c r="A118" s="1">
        <v>43406.208333333336</v>
      </c>
      <c r="B118">
        <v>7130</v>
      </c>
      <c r="C118">
        <f t="shared" si="1"/>
        <v>149.72999999999999</v>
      </c>
    </row>
    <row r="119" spans="1:3" x14ac:dyDescent="0.55000000000000004">
      <c r="A119" s="1">
        <v>43406.21875</v>
      </c>
      <c r="B119">
        <v>7130</v>
      </c>
      <c r="C119">
        <f t="shared" si="1"/>
        <v>149.72999999999999</v>
      </c>
    </row>
    <row r="120" spans="1:3" x14ac:dyDescent="0.55000000000000004">
      <c r="A120" s="1">
        <v>43406.229166666664</v>
      </c>
      <c r="B120">
        <v>7130</v>
      </c>
      <c r="C120">
        <f t="shared" si="1"/>
        <v>149.72999999999999</v>
      </c>
    </row>
    <row r="121" spans="1:3" x14ac:dyDescent="0.55000000000000004">
      <c r="A121" s="1">
        <v>43406.239583333336</v>
      </c>
      <c r="B121">
        <v>7160</v>
      </c>
      <c r="C121">
        <f t="shared" si="1"/>
        <v>150.35999999999999</v>
      </c>
    </row>
    <row r="122" spans="1:3" x14ac:dyDescent="0.55000000000000004">
      <c r="A122" s="1">
        <v>43406.25</v>
      </c>
      <c r="B122">
        <v>7230</v>
      </c>
      <c r="C122">
        <f t="shared" si="1"/>
        <v>151.82999999999998</v>
      </c>
    </row>
    <row r="123" spans="1:3" x14ac:dyDescent="0.55000000000000004">
      <c r="A123" s="1">
        <v>43406.260416666664</v>
      </c>
      <c r="B123">
        <v>7330</v>
      </c>
      <c r="C123">
        <f t="shared" si="1"/>
        <v>153.93</v>
      </c>
    </row>
    <row r="124" spans="1:3" x14ac:dyDescent="0.55000000000000004">
      <c r="A124" s="1">
        <v>43406.270833333336</v>
      </c>
      <c r="B124">
        <v>7490</v>
      </c>
      <c r="C124">
        <f t="shared" si="1"/>
        <v>157.29000000000002</v>
      </c>
    </row>
    <row r="125" spans="1:3" x14ac:dyDescent="0.55000000000000004">
      <c r="A125" s="1">
        <v>43406.28125</v>
      </c>
      <c r="B125">
        <v>7630</v>
      </c>
      <c r="C125">
        <f t="shared" si="1"/>
        <v>160.23000000000002</v>
      </c>
    </row>
    <row r="126" spans="1:3" x14ac:dyDescent="0.55000000000000004">
      <c r="A126" s="1">
        <v>43406.291666666664</v>
      </c>
      <c r="B126">
        <v>7800</v>
      </c>
      <c r="C126">
        <f t="shared" si="1"/>
        <v>163.80000000000001</v>
      </c>
    </row>
    <row r="127" spans="1:3" x14ac:dyDescent="0.55000000000000004">
      <c r="A127" s="1">
        <v>43406.302083333336</v>
      </c>
      <c r="B127">
        <v>7930</v>
      </c>
      <c r="C127">
        <f t="shared" si="1"/>
        <v>166.53</v>
      </c>
    </row>
    <row r="128" spans="1:3" x14ac:dyDescent="0.55000000000000004">
      <c r="A128" s="1">
        <v>43406.3125</v>
      </c>
      <c r="B128">
        <v>8070</v>
      </c>
      <c r="C128">
        <f t="shared" si="1"/>
        <v>169.47</v>
      </c>
    </row>
    <row r="129" spans="1:3" x14ac:dyDescent="0.55000000000000004">
      <c r="A129" s="1">
        <v>43406.322916666664</v>
      </c>
      <c r="B129">
        <v>8210</v>
      </c>
      <c r="C129">
        <f t="shared" si="1"/>
        <v>172.41</v>
      </c>
    </row>
    <row r="130" spans="1:3" x14ac:dyDescent="0.55000000000000004">
      <c r="A130" s="1">
        <v>43406.333333333336</v>
      </c>
      <c r="B130">
        <v>8360</v>
      </c>
      <c r="C130">
        <f t="shared" si="1"/>
        <v>175.56</v>
      </c>
    </row>
    <row r="131" spans="1:3" x14ac:dyDescent="0.55000000000000004">
      <c r="A131" s="1">
        <v>43406.34375</v>
      </c>
      <c r="B131">
        <v>8390</v>
      </c>
      <c r="C131">
        <f t="shared" ref="C131:C194" si="2">B131*0.0014*15</f>
        <v>176.19</v>
      </c>
    </row>
    <row r="132" spans="1:3" x14ac:dyDescent="0.55000000000000004">
      <c r="A132" s="1">
        <v>43406.354166666664</v>
      </c>
      <c r="B132">
        <v>8460</v>
      </c>
      <c r="C132">
        <f t="shared" si="2"/>
        <v>177.66</v>
      </c>
    </row>
    <row r="133" spans="1:3" x14ac:dyDescent="0.55000000000000004">
      <c r="A133" s="1">
        <v>43406.364583333336</v>
      </c>
      <c r="B133">
        <v>8500</v>
      </c>
      <c r="C133">
        <f t="shared" si="2"/>
        <v>178.5</v>
      </c>
    </row>
    <row r="134" spans="1:3" x14ac:dyDescent="0.55000000000000004">
      <c r="A134" s="1">
        <v>43406.375</v>
      </c>
      <c r="B134">
        <v>8530</v>
      </c>
      <c r="C134">
        <f t="shared" si="2"/>
        <v>179.13</v>
      </c>
    </row>
    <row r="135" spans="1:3" x14ac:dyDescent="0.55000000000000004">
      <c r="A135" s="1">
        <v>43406.385416666664</v>
      </c>
      <c r="B135">
        <v>8610</v>
      </c>
      <c r="C135">
        <f t="shared" si="2"/>
        <v>180.81</v>
      </c>
    </row>
    <row r="136" spans="1:3" x14ac:dyDescent="0.55000000000000004">
      <c r="A136" s="1">
        <v>43406.395833333336</v>
      </c>
      <c r="B136">
        <v>8640</v>
      </c>
      <c r="C136">
        <f t="shared" si="2"/>
        <v>181.44</v>
      </c>
    </row>
    <row r="137" spans="1:3" x14ac:dyDescent="0.55000000000000004">
      <c r="A137" s="1">
        <v>43406.40625</v>
      </c>
      <c r="B137">
        <v>8680</v>
      </c>
      <c r="C137">
        <f t="shared" si="2"/>
        <v>182.28</v>
      </c>
    </row>
    <row r="138" spans="1:3" x14ac:dyDescent="0.55000000000000004">
      <c r="A138" s="1">
        <v>43406.416666666664</v>
      </c>
      <c r="B138">
        <v>8720</v>
      </c>
      <c r="C138">
        <f t="shared" si="2"/>
        <v>183.12</v>
      </c>
    </row>
    <row r="139" spans="1:3" x14ac:dyDescent="0.55000000000000004">
      <c r="A139" s="1">
        <v>43406.427083333336</v>
      </c>
      <c r="B139">
        <v>8750</v>
      </c>
      <c r="C139">
        <f t="shared" si="2"/>
        <v>183.75</v>
      </c>
    </row>
    <row r="140" spans="1:3" x14ac:dyDescent="0.55000000000000004">
      <c r="A140" s="1">
        <v>43406.4375</v>
      </c>
      <c r="B140">
        <v>8790</v>
      </c>
      <c r="C140">
        <f t="shared" si="2"/>
        <v>184.58999999999997</v>
      </c>
    </row>
    <row r="141" spans="1:3" x14ac:dyDescent="0.55000000000000004">
      <c r="A141" s="1">
        <v>43406.447916666664</v>
      </c>
      <c r="B141">
        <v>8830</v>
      </c>
      <c r="C141">
        <f t="shared" si="2"/>
        <v>185.43</v>
      </c>
    </row>
    <row r="142" spans="1:3" x14ac:dyDescent="0.55000000000000004">
      <c r="A142" s="1">
        <v>43406.458333333336</v>
      </c>
      <c r="B142">
        <v>8830</v>
      </c>
      <c r="C142">
        <f t="shared" si="2"/>
        <v>185.43</v>
      </c>
    </row>
    <row r="143" spans="1:3" x14ac:dyDescent="0.55000000000000004">
      <c r="A143" s="1">
        <v>43406.46875</v>
      </c>
      <c r="B143">
        <v>8830</v>
      </c>
      <c r="C143">
        <f t="shared" si="2"/>
        <v>185.43</v>
      </c>
    </row>
    <row r="144" spans="1:3" x14ac:dyDescent="0.55000000000000004">
      <c r="A144" s="1">
        <v>43406.479166666664</v>
      </c>
      <c r="B144">
        <v>8790</v>
      </c>
      <c r="C144">
        <f t="shared" si="2"/>
        <v>184.58999999999997</v>
      </c>
    </row>
    <row r="145" spans="1:3" x14ac:dyDescent="0.55000000000000004">
      <c r="A145" s="1">
        <v>43406.489583333336</v>
      </c>
      <c r="B145">
        <v>8790</v>
      </c>
      <c r="C145">
        <f t="shared" si="2"/>
        <v>184.58999999999997</v>
      </c>
    </row>
    <row r="146" spans="1:3" x14ac:dyDescent="0.55000000000000004">
      <c r="A146" s="1">
        <v>43406.5</v>
      </c>
      <c r="B146">
        <v>8790</v>
      </c>
      <c r="C146">
        <f t="shared" si="2"/>
        <v>184.58999999999997</v>
      </c>
    </row>
    <row r="147" spans="1:3" x14ac:dyDescent="0.55000000000000004">
      <c r="A147" s="1">
        <v>43406.510416666664</v>
      </c>
      <c r="B147">
        <v>8790</v>
      </c>
      <c r="C147">
        <f t="shared" si="2"/>
        <v>184.58999999999997</v>
      </c>
    </row>
    <row r="148" spans="1:3" x14ac:dyDescent="0.55000000000000004">
      <c r="A148" s="1">
        <v>43406.520833333336</v>
      </c>
      <c r="B148">
        <v>8750</v>
      </c>
      <c r="C148">
        <f t="shared" si="2"/>
        <v>183.75</v>
      </c>
    </row>
    <row r="149" spans="1:3" x14ac:dyDescent="0.55000000000000004">
      <c r="A149" s="1">
        <v>43406.53125</v>
      </c>
      <c r="B149">
        <v>8750</v>
      </c>
      <c r="C149">
        <f t="shared" si="2"/>
        <v>183.75</v>
      </c>
    </row>
    <row r="150" spans="1:3" x14ac:dyDescent="0.55000000000000004">
      <c r="A150" s="1">
        <v>43406.541666666664</v>
      </c>
      <c r="B150">
        <v>8720</v>
      </c>
      <c r="C150">
        <f t="shared" si="2"/>
        <v>183.12</v>
      </c>
    </row>
    <row r="151" spans="1:3" x14ac:dyDescent="0.55000000000000004">
      <c r="A151" s="1">
        <v>43406.552083333336</v>
      </c>
      <c r="B151">
        <v>8720</v>
      </c>
      <c r="C151">
        <f t="shared" si="2"/>
        <v>183.12</v>
      </c>
    </row>
    <row r="152" spans="1:3" x14ac:dyDescent="0.55000000000000004">
      <c r="A152" s="1">
        <v>43406.5625</v>
      </c>
      <c r="B152">
        <v>8640</v>
      </c>
      <c r="C152">
        <f t="shared" si="2"/>
        <v>181.44</v>
      </c>
    </row>
    <row r="153" spans="1:3" x14ac:dyDescent="0.55000000000000004">
      <c r="A153" s="1">
        <v>43406.572916666664</v>
      </c>
      <c r="B153">
        <v>8640</v>
      </c>
      <c r="C153">
        <f t="shared" si="2"/>
        <v>181.44</v>
      </c>
    </row>
    <row r="154" spans="1:3" x14ac:dyDescent="0.55000000000000004">
      <c r="A154" s="1">
        <v>43406.583333333336</v>
      </c>
      <c r="B154">
        <v>8610</v>
      </c>
      <c r="C154">
        <f t="shared" si="2"/>
        <v>180.81</v>
      </c>
    </row>
    <row r="155" spans="1:3" x14ac:dyDescent="0.55000000000000004">
      <c r="A155" s="1">
        <v>43406.59375</v>
      </c>
      <c r="B155">
        <v>8610</v>
      </c>
      <c r="C155">
        <f t="shared" si="2"/>
        <v>180.81</v>
      </c>
    </row>
    <row r="156" spans="1:3" x14ac:dyDescent="0.55000000000000004">
      <c r="A156" s="1">
        <v>43406.604166666664</v>
      </c>
      <c r="B156">
        <v>8570</v>
      </c>
      <c r="C156">
        <f t="shared" si="2"/>
        <v>179.97</v>
      </c>
    </row>
    <row r="157" spans="1:3" x14ac:dyDescent="0.55000000000000004">
      <c r="A157" s="1">
        <v>43406.614583333336</v>
      </c>
      <c r="B157">
        <v>8530</v>
      </c>
      <c r="C157">
        <f t="shared" si="2"/>
        <v>179.13</v>
      </c>
    </row>
    <row r="158" spans="1:3" x14ac:dyDescent="0.55000000000000004">
      <c r="A158" s="1">
        <v>43406.625</v>
      </c>
      <c r="B158">
        <v>8500</v>
      </c>
      <c r="C158">
        <f t="shared" si="2"/>
        <v>178.5</v>
      </c>
    </row>
    <row r="159" spans="1:3" x14ac:dyDescent="0.55000000000000004">
      <c r="A159" s="1">
        <v>43406.635416666664</v>
      </c>
      <c r="B159">
        <v>8500</v>
      </c>
      <c r="C159">
        <f t="shared" si="2"/>
        <v>178.5</v>
      </c>
    </row>
    <row r="160" spans="1:3" x14ac:dyDescent="0.55000000000000004">
      <c r="A160" s="1">
        <v>43406.645833333336</v>
      </c>
      <c r="B160">
        <v>8460</v>
      </c>
      <c r="C160">
        <f t="shared" si="2"/>
        <v>177.66</v>
      </c>
    </row>
    <row r="161" spans="1:3" x14ac:dyDescent="0.55000000000000004">
      <c r="A161" s="1">
        <v>43406.65625</v>
      </c>
      <c r="B161">
        <v>8500</v>
      </c>
      <c r="C161">
        <f t="shared" si="2"/>
        <v>178.5</v>
      </c>
    </row>
    <row r="162" spans="1:3" x14ac:dyDescent="0.55000000000000004">
      <c r="A162" s="1">
        <v>43406.666666666664</v>
      </c>
      <c r="B162">
        <v>8460</v>
      </c>
      <c r="C162">
        <f t="shared" si="2"/>
        <v>177.66</v>
      </c>
    </row>
    <row r="163" spans="1:3" x14ac:dyDescent="0.55000000000000004">
      <c r="A163" s="1">
        <v>43406.677083333336</v>
      </c>
      <c r="B163">
        <v>8500</v>
      </c>
      <c r="C163">
        <f t="shared" si="2"/>
        <v>178.5</v>
      </c>
    </row>
    <row r="164" spans="1:3" x14ac:dyDescent="0.55000000000000004">
      <c r="A164" s="1">
        <v>43406.6875</v>
      </c>
      <c r="B164">
        <v>8500</v>
      </c>
      <c r="C164">
        <f t="shared" si="2"/>
        <v>178.5</v>
      </c>
    </row>
    <row r="165" spans="1:3" x14ac:dyDescent="0.55000000000000004">
      <c r="A165" s="1">
        <v>43406.697916666664</v>
      </c>
      <c r="B165">
        <v>8530</v>
      </c>
      <c r="C165">
        <f t="shared" si="2"/>
        <v>179.13</v>
      </c>
    </row>
    <row r="166" spans="1:3" x14ac:dyDescent="0.55000000000000004">
      <c r="A166" s="1">
        <v>43406.708333333336</v>
      </c>
      <c r="B166">
        <v>8610</v>
      </c>
      <c r="C166">
        <f t="shared" si="2"/>
        <v>180.81</v>
      </c>
    </row>
    <row r="167" spans="1:3" x14ac:dyDescent="0.55000000000000004">
      <c r="A167" s="1">
        <v>43406.71875</v>
      </c>
      <c r="B167">
        <v>8640</v>
      </c>
      <c r="C167">
        <f t="shared" si="2"/>
        <v>181.44</v>
      </c>
    </row>
    <row r="168" spans="1:3" x14ac:dyDescent="0.55000000000000004">
      <c r="A168" s="1">
        <v>43406.729166666664</v>
      </c>
      <c r="B168">
        <v>8720</v>
      </c>
      <c r="C168">
        <f t="shared" si="2"/>
        <v>183.12</v>
      </c>
    </row>
    <row r="169" spans="1:3" x14ac:dyDescent="0.55000000000000004">
      <c r="A169" s="1">
        <v>43406.739583333336</v>
      </c>
      <c r="B169">
        <v>8790</v>
      </c>
      <c r="C169">
        <f t="shared" si="2"/>
        <v>184.58999999999997</v>
      </c>
    </row>
    <row r="170" spans="1:3" x14ac:dyDescent="0.55000000000000004">
      <c r="A170" s="1">
        <v>43406.75</v>
      </c>
      <c r="B170">
        <v>8830</v>
      </c>
      <c r="C170">
        <f t="shared" si="2"/>
        <v>185.43</v>
      </c>
    </row>
    <row r="171" spans="1:3" x14ac:dyDescent="0.55000000000000004">
      <c r="A171" s="1">
        <v>43406.760416666664</v>
      </c>
      <c r="B171">
        <v>8860</v>
      </c>
      <c r="C171">
        <f t="shared" si="2"/>
        <v>186.06</v>
      </c>
    </row>
    <row r="172" spans="1:3" x14ac:dyDescent="0.55000000000000004">
      <c r="A172" s="1">
        <v>43406.770833333336</v>
      </c>
      <c r="B172">
        <v>8900</v>
      </c>
      <c r="C172">
        <f t="shared" si="2"/>
        <v>186.89999999999998</v>
      </c>
    </row>
    <row r="173" spans="1:3" x14ac:dyDescent="0.55000000000000004">
      <c r="A173" s="1">
        <v>43406.78125</v>
      </c>
      <c r="B173">
        <v>8940</v>
      </c>
      <c r="C173">
        <f t="shared" si="2"/>
        <v>187.74</v>
      </c>
    </row>
    <row r="174" spans="1:3" x14ac:dyDescent="0.55000000000000004">
      <c r="A174" s="1">
        <v>43406.791666666664</v>
      </c>
      <c r="B174">
        <v>8970</v>
      </c>
      <c r="C174">
        <f t="shared" si="2"/>
        <v>188.37</v>
      </c>
    </row>
    <row r="175" spans="1:3" x14ac:dyDescent="0.55000000000000004">
      <c r="A175" s="1">
        <v>43406.802083333336</v>
      </c>
      <c r="B175">
        <v>9010</v>
      </c>
      <c r="C175">
        <f t="shared" si="2"/>
        <v>189.20999999999998</v>
      </c>
    </row>
    <row r="176" spans="1:3" x14ac:dyDescent="0.55000000000000004">
      <c r="A176" s="1">
        <v>43406.8125</v>
      </c>
      <c r="B176">
        <v>9050</v>
      </c>
      <c r="C176">
        <f t="shared" si="2"/>
        <v>190.05</v>
      </c>
    </row>
    <row r="177" spans="1:3" x14ac:dyDescent="0.55000000000000004">
      <c r="A177" s="1">
        <v>43406.822916666664</v>
      </c>
      <c r="B177">
        <v>9050</v>
      </c>
      <c r="C177">
        <f t="shared" si="2"/>
        <v>190.05</v>
      </c>
    </row>
    <row r="178" spans="1:3" x14ac:dyDescent="0.55000000000000004">
      <c r="A178" s="1">
        <v>43406.833333333336</v>
      </c>
      <c r="B178">
        <v>9090</v>
      </c>
      <c r="C178">
        <f t="shared" si="2"/>
        <v>190.89</v>
      </c>
    </row>
    <row r="179" spans="1:3" x14ac:dyDescent="0.55000000000000004">
      <c r="A179" s="1">
        <v>43406.84375</v>
      </c>
      <c r="B179">
        <v>9090</v>
      </c>
      <c r="C179">
        <f t="shared" si="2"/>
        <v>190.89</v>
      </c>
    </row>
    <row r="180" spans="1:3" x14ac:dyDescent="0.55000000000000004">
      <c r="A180" s="1">
        <v>43406.854166666664</v>
      </c>
      <c r="B180">
        <v>9120</v>
      </c>
      <c r="C180">
        <f t="shared" si="2"/>
        <v>191.52</v>
      </c>
    </row>
    <row r="181" spans="1:3" x14ac:dyDescent="0.55000000000000004">
      <c r="A181" s="1">
        <v>43406.864583333336</v>
      </c>
      <c r="B181">
        <v>9120</v>
      </c>
      <c r="C181">
        <f t="shared" si="2"/>
        <v>191.52</v>
      </c>
    </row>
    <row r="182" spans="1:3" x14ac:dyDescent="0.55000000000000004">
      <c r="A182" s="1">
        <v>43406.875</v>
      </c>
      <c r="B182">
        <v>9160</v>
      </c>
      <c r="C182">
        <f t="shared" si="2"/>
        <v>192.35999999999999</v>
      </c>
    </row>
    <row r="183" spans="1:3" x14ac:dyDescent="0.55000000000000004">
      <c r="A183" s="1">
        <v>43406.885416666664</v>
      </c>
      <c r="B183">
        <v>9120</v>
      </c>
      <c r="C183">
        <f t="shared" si="2"/>
        <v>191.52</v>
      </c>
    </row>
    <row r="184" spans="1:3" x14ac:dyDescent="0.55000000000000004">
      <c r="A184" s="1">
        <v>43406.895833333336</v>
      </c>
      <c r="B184">
        <v>9160</v>
      </c>
      <c r="C184">
        <f t="shared" si="2"/>
        <v>192.35999999999999</v>
      </c>
    </row>
    <row r="185" spans="1:3" x14ac:dyDescent="0.55000000000000004">
      <c r="A185" s="1">
        <v>43406.90625</v>
      </c>
      <c r="B185">
        <v>9200</v>
      </c>
      <c r="C185">
        <f t="shared" si="2"/>
        <v>193.2</v>
      </c>
    </row>
    <row r="186" spans="1:3" x14ac:dyDescent="0.55000000000000004">
      <c r="A186" s="1">
        <v>43406.916666666664</v>
      </c>
      <c r="B186">
        <v>9200</v>
      </c>
      <c r="C186">
        <f t="shared" si="2"/>
        <v>193.2</v>
      </c>
    </row>
    <row r="187" spans="1:3" x14ac:dyDescent="0.55000000000000004">
      <c r="A187" s="1">
        <v>43406.927083333336</v>
      </c>
      <c r="B187">
        <v>9200</v>
      </c>
      <c r="C187">
        <f t="shared" si="2"/>
        <v>193.2</v>
      </c>
    </row>
    <row r="188" spans="1:3" x14ac:dyDescent="0.55000000000000004">
      <c r="A188" s="1">
        <v>43406.9375</v>
      </c>
      <c r="B188">
        <v>9200</v>
      </c>
      <c r="C188">
        <f t="shared" si="2"/>
        <v>193.2</v>
      </c>
    </row>
    <row r="189" spans="1:3" x14ac:dyDescent="0.55000000000000004">
      <c r="A189" s="1">
        <v>43406.947916666664</v>
      </c>
      <c r="B189">
        <v>9200</v>
      </c>
      <c r="C189">
        <f t="shared" si="2"/>
        <v>193.2</v>
      </c>
    </row>
    <row r="190" spans="1:3" x14ac:dyDescent="0.55000000000000004">
      <c r="A190" s="1">
        <v>43406.958333333336</v>
      </c>
      <c r="B190">
        <v>9160</v>
      </c>
      <c r="C190">
        <f t="shared" si="2"/>
        <v>192.35999999999999</v>
      </c>
    </row>
    <row r="191" spans="1:3" x14ac:dyDescent="0.55000000000000004">
      <c r="A191" s="1">
        <v>43406.96875</v>
      </c>
      <c r="B191">
        <v>9120</v>
      </c>
      <c r="C191">
        <f t="shared" si="2"/>
        <v>191.52</v>
      </c>
    </row>
    <row r="192" spans="1:3" x14ac:dyDescent="0.55000000000000004">
      <c r="A192" s="1">
        <v>43406.979166666664</v>
      </c>
      <c r="B192">
        <v>9090</v>
      </c>
      <c r="C192">
        <f t="shared" si="2"/>
        <v>190.89</v>
      </c>
    </row>
    <row r="193" spans="1:3" x14ac:dyDescent="0.55000000000000004">
      <c r="A193" s="1">
        <v>43406.989583333336</v>
      </c>
      <c r="B193">
        <v>8970</v>
      </c>
      <c r="C193">
        <f t="shared" si="2"/>
        <v>188.37</v>
      </c>
    </row>
    <row r="194" spans="1:3" x14ac:dyDescent="0.55000000000000004">
      <c r="A194" s="1">
        <v>43407</v>
      </c>
      <c r="B194">
        <v>8900</v>
      </c>
      <c r="C194">
        <f t="shared" si="2"/>
        <v>186.89999999999998</v>
      </c>
    </row>
    <row r="195" spans="1:3" x14ac:dyDescent="0.55000000000000004">
      <c r="A195" s="1">
        <v>43407.010416666664</v>
      </c>
      <c r="B195">
        <v>8790</v>
      </c>
      <c r="C195">
        <f t="shared" ref="C195:C258" si="3">B195*0.0014*15</f>
        <v>184.58999999999997</v>
      </c>
    </row>
    <row r="196" spans="1:3" x14ac:dyDescent="0.55000000000000004">
      <c r="A196" s="1">
        <v>43407.020833333336</v>
      </c>
      <c r="B196">
        <v>8720</v>
      </c>
      <c r="C196">
        <f t="shared" si="3"/>
        <v>183.12</v>
      </c>
    </row>
    <row r="197" spans="1:3" x14ac:dyDescent="0.55000000000000004">
      <c r="A197" s="1">
        <v>43407.03125</v>
      </c>
      <c r="B197">
        <v>8640</v>
      </c>
      <c r="C197">
        <f t="shared" si="3"/>
        <v>181.44</v>
      </c>
    </row>
    <row r="198" spans="1:3" x14ac:dyDescent="0.55000000000000004">
      <c r="A198" s="1">
        <v>43407.041666666664</v>
      </c>
      <c r="B198">
        <v>8500</v>
      </c>
      <c r="C198">
        <f t="shared" si="3"/>
        <v>178.5</v>
      </c>
    </row>
    <row r="199" spans="1:3" x14ac:dyDescent="0.55000000000000004">
      <c r="A199" s="1">
        <v>43407.052083333336</v>
      </c>
      <c r="B199">
        <v>8430</v>
      </c>
      <c r="C199">
        <f t="shared" si="3"/>
        <v>177.03</v>
      </c>
    </row>
    <row r="200" spans="1:3" x14ac:dyDescent="0.55000000000000004">
      <c r="A200" s="1">
        <v>43407.0625</v>
      </c>
      <c r="B200">
        <v>8280</v>
      </c>
      <c r="C200">
        <f t="shared" si="3"/>
        <v>173.88</v>
      </c>
    </row>
    <row r="201" spans="1:3" x14ac:dyDescent="0.55000000000000004">
      <c r="A201" s="1">
        <v>43407.072916666664</v>
      </c>
      <c r="B201">
        <v>8140</v>
      </c>
      <c r="C201">
        <f t="shared" si="3"/>
        <v>170.94</v>
      </c>
    </row>
    <row r="202" spans="1:3" x14ac:dyDescent="0.55000000000000004">
      <c r="A202" s="1">
        <v>43407.083333333336</v>
      </c>
      <c r="B202">
        <v>8040</v>
      </c>
      <c r="C202">
        <f t="shared" si="3"/>
        <v>168.84</v>
      </c>
    </row>
    <row r="203" spans="1:3" x14ac:dyDescent="0.55000000000000004">
      <c r="A203" s="1">
        <v>43407.09375</v>
      </c>
      <c r="B203">
        <v>7900</v>
      </c>
      <c r="C203">
        <f t="shared" si="3"/>
        <v>165.9</v>
      </c>
    </row>
    <row r="204" spans="1:3" x14ac:dyDescent="0.55000000000000004">
      <c r="A204" s="1">
        <v>43407.104166666664</v>
      </c>
      <c r="B204">
        <v>7800</v>
      </c>
      <c r="C204">
        <f t="shared" si="3"/>
        <v>163.80000000000001</v>
      </c>
    </row>
    <row r="205" spans="1:3" x14ac:dyDescent="0.55000000000000004">
      <c r="A205" s="1">
        <v>43407.114583333336</v>
      </c>
      <c r="B205">
        <v>7660</v>
      </c>
      <c r="C205">
        <f t="shared" si="3"/>
        <v>160.86000000000001</v>
      </c>
    </row>
    <row r="206" spans="1:3" x14ac:dyDescent="0.55000000000000004">
      <c r="A206" s="1">
        <v>43407.125</v>
      </c>
      <c r="B206">
        <v>7590</v>
      </c>
      <c r="C206">
        <f t="shared" si="3"/>
        <v>159.38999999999999</v>
      </c>
    </row>
    <row r="207" spans="1:3" x14ac:dyDescent="0.55000000000000004">
      <c r="A207" s="1">
        <v>43407.135416666664</v>
      </c>
      <c r="B207">
        <v>7530</v>
      </c>
      <c r="C207">
        <f t="shared" si="3"/>
        <v>158.13</v>
      </c>
    </row>
    <row r="208" spans="1:3" x14ac:dyDescent="0.55000000000000004">
      <c r="A208" s="1">
        <v>43407.145833333336</v>
      </c>
      <c r="B208">
        <v>7430</v>
      </c>
      <c r="C208">
        <f t="shared" si="3"/>
        <v>156.03</v>
      </c>
    </row>
    <row r="209" spans="1:3" x14ac:dyDescent="0.55000000000000004">
      <c r="A209" s="1">
        <v>43407.15625</v>
      </c>
      <c r="B209">
        <v>7360</v>
      </c>
      <c r="C209">
        <f t="shared" si="3"/>
        <v>154.56</v>
      </c>
    </row>
    <row r="210" spans="1:3" x14ac:dyDescent="0.55000000000000004">
      <c r="A210" s="1">
        <v>43407.166666666664</v>
      </c>
      <c r="B210">
        <v>7330</v>
      </c>
      <c r="C210">
        <f t="shared" si="3"/>
        <v>153.93</v>
      </c>
    </row>
    <row r="211" spans="1:3" x14ac:dyDescent="0.55000000000000004">
      <c r="A211" s="1">
        <v>43407.177083333336</v>
      </c>
      <c r="B211">
        <v>7260</v>
      </c>
      <c r="C211">
        <f t="shared" si="3"/>
        <v>152.46</v>
      </c>
    </row>
    <row r="212" spans="1:3" x14ac:dyDescent="0.55000000000000004">
      <c r="A212" s="1">
        <v>43407.1875</v>
      </c>
      <c r="B212">
        <v>7200</v>
      </c>
      <c r="C212">
        <f t="shared" si="3"/>
        <v>151.19999999999999</v>
      </c>
    </row>
    <row r="213" spans="1:3" x14ac:dyDescent="0.55000000000000004">
      <c r="A213" s="1">
        <v>43407.197916666664</v>
      </c>
      <c r="B213">
        <v>7160</v>
      </c>
      <c r="C213">
        <f t="shared" si="3"/>
        <v>150.35999999999999</v>
      </c>
    </row>
    <row r="214" spans="1:3" x14ac:dyDescent="0.55000000000000004">
      <c r="A214" s="1">
        <v>43407.208333333336</v>
      </c>
      <c r="B214">
        <v>7130</v>
      </c>
      <c r="C214">
        <f t="shared" si="3"/>
        <v>149.72999999999999</v>
      </c>
    </row>
    <row r="215" spans="1:3" x14ac:dyDescent="0.55000000000000004">
      <c r="A215" s="1">
        <v>43407.21875</v>
      </c>
      <c r="B215">
        <v>7100</v>
      </c>
      <c r="C215">
        <f t="shared" si="3"/>
        <v>149.1</v>
      </c>
    </row>
    <row r="216" spans="1:3" x14ac:dyDescent="0.55000000000000004">
      <c r="A216" s="1">
        <v>43407.229166666664</v>
      </c>
      <c r="B216">
        <v>7130</v>
      </c>
      <c r="C216">
        <f t="shared" si="3"/>
        <v>149.72999999999999</v>
      </c>
    </row>
    <row r="217" spans="1:3" x14ac:dyDescent="0.55000000000000004">
      <c r="A217" s="1">
        <v>43407.239583333336</v>
      </c>
      <c r="B217">
        <v>7130</v>
      </c>
      <c r="C217">
        <f t="shared" si="3"/>
        <v>149.72999999999999</v>
      </c>
    </row>
    <row r="218" spans="1:3" x14ac:dyDescent="0.55000000000000004">
      <c r="A218" s="1">
        <v>43407.25</v>
      </c>
      <c r="B218">
        <v>7200</v>
      </c>
      <c r="C218">
        <f t="shared" si="3"/>
        <v>151.19999999999999</v>
      </c>
    </row>
    <row r="219" spans="1:3" x14ac:dyDescent="0.55000000000000004">
      <c r="A219" s="1">
        <v>43407.260416666664</v>
      </c>
      <c r="B219">
        <v>7260</v>
      </c>
      <c r="C219">
        <f t="shared" si="3"/>
        <v>152.46</v>
      </c>
    </row>
    <row r="220" spans="1:3" x14ac:dyDescent="0.55000000000000004">
      <c r="A220" s="1">
        <v>43407.270833333336</v>
      </c>
      <c r="B220">
        <v>7360</v>
      </c>
      <c r="C220">
        <f t="shared" si="3"/>
        <v>154.56</v>
      </c>
    </row>
    <row r="221" spans="1:3" x14ac:dyDescent="0.55000000000000004">
      <c r="A221" s="1">
        <v>43407.28125</v>
      </c>
      <c r="B221">
        <v>7460</v>
      </c>
      <c r="C221">
        <f t="shared" si="3"/>
        <v>156.66</v>
      </c>
    </row>
    <row r="222" spans="1:3" x14ac:dyDescent="0.55000000000000004">
      <c r="A222" s="1">
        <v>43407.291666666664</v>
      </c>
      <c r="B222">
        <v>7590</v>
      </c>
      <c r="C222">
        <f t="shared" si="3"/>
        <v>159.38999999999999</v>
      </c>
    </row>
    <row r="223" spans="1:3" x14ac:dyDescent="0.55000000000000004">
      <c r="A223" s="1">
        <v>43407.302083333336</v>
      </c>
      <c r="B223">
        <v>7760</v>
      </c>
      <c r="C223">
        <f t="shared" si="3"/>
        <v>162.96</v>
      </c>
    </row>
    <row r="224" spans="1:3" x14ac:dyDescent="0.55000000000000004">
      <c r="A224" s="1">
        <v>43407.3125</v>
      </c>
      <c r="B224">
        <v>7900</v>
      </c>
      <c r="C224">
        <f t="shared" si="3"/>
        <v>165.9</v>
      </c>
    </row>
    <row r="225" spans="1:3" x14ac:dyDescent="0.55000000000000004">
      <c r="A225" s="1">
        <v>43407.322916666664</v>
      </c>
      <c r="B225">
        <v>8040</v>
      </c>
      <c r="C225">
        <f t="shared" si="3"/>
        <v>168.84</v>
      </c>
    </row>
    <row r="226" spans="1:3" x14ac:dyDescent="0.55000000000000004">
      <c r="A226" s="1">
        <v>43407.333333333336</v>
      </c>
      <c r="B226">
        <v>8180</v>
      </c>
      <c r="C226">
        <f t="shared" si="3"/>
        <v>171.78</v>
      </c>
    </row>
    <row r="227" spans="1:3" x14ac:dyDescent="0.55000000000000004">
      <c r="A227" s="1">
        <v>43407.34375</v>
      </c>
      <c r="B227">
        <v>8280</v>
      </c>
      <c r="C227">
        <f t="shared" si="3"/>
        <v>173.88</v>
      </c>
    </row>
    <row r="228" spans="1:3" x14ac:dyDescent="0.55000000000000004">
      <c r="A228" s="1">
        <v>43407.354166666664</v>
      </c>
      <c r="B228">
        <v>8390</v>
      </c>
      <c r="C228">
        <f t="shared" si="3"/>
        <v>176.19</v>
      </c>
    </row>
    <row r="229" spans="1:3" x14ac:dyDescent="0.55000000000000004">
      <c r="A229" s="1">
        <v>43407.364583333336</v>
      </c>
      <c r="B229">
        <v>8500</v>
      </c>
      <c r="C229">
        <f t="shared" si="3"/>
        <v>178.5</v>
      </c>
    </row>
    <row r="230" spans="1:3" x14ac:dyDescent="0.55000000000000004">
      <c r="A230" s="1">
        <v>43407.375</v>
      </c>
      <c r="B230">
        <v>8610</v>
      </c>
      <c r="C230">
        <f t="shared" si="3"/>
        <v>180.81</v>
      </c>
    </row>
    <row r="231" spans="1:3" x14ac:dyDescent="0.55000000000000004">
      <c r="A231" s="1">
        <v>43407.385416666664</v>
      </c>
      <c r="B231">
        <v>8640</v>
      </c>
      <c r="C231">
        <f t="shared" si="3"/>
        <v>181.44</v>
      </c>
    </row>
    <row r="232" spans="1:3" x14ac:dyDescent="0.55000000000000004">
      <c r="A232" s="1">
        <v>43407.395833333336</v>
      </c>
      <c r="B232">
        <v>8720</v>
      </c>
      <c r="C232">
        <f t="shared" si="3"/>
        <v>183.12</v>
      </c>
    </row>
    <row r="233" spans="1:3" x14ac:dyDescent="0.55000000000000004">
      <c r="A233" s="1">
        <v>43407.40625</v>
      </c>
      <c r="B233">
        <v>8750</v>
      </c>
      <c r="C233">
        <f t="shared" si="3"/>
        <v>183.75</v>
      </c>
    </row>
    <row r="234" spans="1:3" x14ac:dyDescent="0.55000000000000004">
      <c r="A234" s="1">
        <v>43407.416666666664</v>
      </c>
      <c r="B234">
        <v>8790</v>
      </c>
      <c r="C234">
        <f t="shared" si="3"/>
        <v>184.58999999999997</v>
      </c>
    </row>
    <row r="235" spans="1:3" x14ac:dyDescent="0.55000000000000004">
      <c r="A235" s="1">
        <v>43407.427083333336</v>
      </c>
      <c r="B235">
        <v>8830</v>
      </c>
      <c r="C235">
        <f t="shared" si="3"/>
        <v>185.43</v>
      </c>
    </row>
    <row r="236" spans="1:3" x14ac:dyDescent="0.55000000000000004">
      <c r="A236" s="1">
        <v>43407.4375</v>
      </c>
      <c r="B236">
        <v>8790</v>
      </c>
      <c r="C236">
        <f t="shared" si="3"/>
        <v>184.58999999999997</v>
      </c>
    </row>
    <row r="237" spans="1:3" x14ac:dyDescent="0.55000000000000004">
      <c r="A237" s="1">
        <v>43407.447916666664</v>
      </c>
      <c r="B237">
        <v>8750</v>
      </c>
      <c r="C237">
        <f t="shared" si="3"/>
        <v>183.75</v>
      </c>
    </row>
    <row r="238" spans="1:3" x14ac:dyDescent="0.55000000000000004">
      <c r="A238" s="1">
        <v>43407.458333333336</v>
      </c>
      <c r="B238">
        <v>8750</v>
      </c>
      <c r="C238">
        <f t="shared" si="3"/>
        <v>183.75</v>
      </c>
    </row>
    <row r="239" spans="1:3" x14ac:dyDescent="0.55000000000000004">
      <c r="A239" s="1">
        <v>43407.46875</v>
      </c>
      <c r="B239">
        <v>8720</v>
      </c>
      <c r="C239">
        <f t="shared" si="3"/>
        <v>183.12</v>
      </c>
    </row>
    <row r="240" spans="1:3" x14ac:dyDescent="0.55000000000000004">
      <c r="A240" s="1">
        <v>43407.479166666664</v>
      </c>
      <c r="B240">
        <v>8640</v>
      </c>
      <c r="C240">
        <f t="shared" si="3"/>
        <v>181.44</v>
      </c>
    </row>
    <row r="241" spans="1:3" x14ac:dyDescent="0.55000000000000004">
      <c r="A241" s="1">
        <v>43407.489583333336</v>
      </c>
      <c r="B241">
        <v>8640</v>
      </c>
      <c r="C241">
        <f t="shared" si="3"/>
        <v>181.44</v>
      </c>
    </row>
    <row r="242" spans="1:3" x14ac:dyDescent="0.55000000000000004">
      <c r="A242" s="1">
        <v>43407.5</v>
      </c>
      <c r="B242">
        <v>8610</v>
      </c>
      <c r="C242">
        <f t="shared" si="3"/>
        <v>180.81</v>
      </c>
    </row>
    <row r="243" spans="1:3" x14ac:dyDescent="0.55000000000000004">
      <c r="A243" s="1">
        <v>43407.510416666664</v>
      </c>
      <c r="B243">
        <v>8570</v>
      </c>
      <c r="C243">
        <f t="shared" si="3"/>
        <v>179.97</v>
      </c>
    </row>
    <row r="244" spans="1:3" x14ac:dyDescent="0.55000000000000004">
      <c r="A244" s="1">
        <v>43407.520833333336</v>
      </c>
      <c r="B244">
        <v>8570</v>
      </c>
      <c r="C244">
        <f t="shared" si="3"/>
        <v>179.97</v>
      </c>
    </row>
    <row r="245" spans="1:3" x14ac:dyDescent="0.55000000000000004">
      <c r="A245" s="1">
        <v>43407.53125</v>
      </c>
      <c r="B245">
        <v>8530</v>
      </c>
      <c r="C245">
        <f t="shared" si="3"/>
        <v>179.13</v>
      </c>
    </row>
    <row r="246" spans="1:3" x14ac:dyDescent="0.55000000000000004">
      <c r="A246" s="1">
        <v>43407.541666666664</v>
      </c>
      <c r="B246">
        <v>8500</v>
      </c>
      <c r="C246">
        <f t="shared" si="3"/>
        <v>178.5</v>
      </c>
    </row>
    <row r="247" spans="1:3" x14ac:dyDescent="0.55000000000000004">
      <c r="A247" s="1">
        <v>43407.552083333336</v>
      </c>
      <c r="B247">
        <v>8500</v>
      </c>
      <c r="C247">
        <f t="shared" si="3"/>
        <v>178.5</v>
      </c>
    </row>
    <row r="248" spans="1:3" x14ac:dyDescent="0.55000000000000004">
      <c r="A248" s="1">
        <v>43407.5625</v>
      </c>
      <c r="B248">
        <v>8460</v>
      </c>
      <c r="C248">
        <f t="shared" si="3"/>
        <v>177.66</v>
      </c>
    </row>
    <row r="249" spans="1:3" x14ac:dyDescent="0.55000000000000004">
      <c r="A249" s="1">
        <v>43407.572916666664</v>
      </c>
      <c r="B249">
        <v>8460</v>
      </c>
      <c r="C249">
        <f t="shared" si="3"/>
        <v>177.66</v>
      </c>
    </row>
    <row r="250" spans="1:3" x14ac:dyDescent="0.55000000000000004">
      <c r="A250" s="1">
        <v>43407.583333333336</v>
      </c>
      <c r="B250">
        <v>8430</v>
      </c>
      <c r="C250">
        <f t="shared" si="3"/>
        <v>177.03</v>
      </c>
    </row>
    <row r="251" spans="1:3" x14ac:dyDescent="0.55000000000000004">
      <c r="A251" s="1">
        <v>43407.59375</v>
      </c>
      <c r="B251">
        <v>8430</v>
      </c>
      <c r="C251">
        <f t="shared" si="3"/>
        <v>177.03</v>
      </c>
    </row>
    <row r="252" spans="1:3" x14ac:dyDescent="0.55000000000000004">
      <c r="A252" s="1">
        <v>43407.604166666664</v>
      </c>
      <c r="B252">
        <v>8390</v>
      </c>
      <c r="C252">
        <f t="shared" si="3"/>
        <v>176.19</v>
      </c>
    </row>
    <row r="253" spans="1:3" x14ac:dyDescent="0.55000000000000004">
      <c r="A253" s="1">
        <v>43407.614583333336</v>
      </c>
      <c r="B253">
        <v>8390</v>
      </c>
      <c r="C253">
        <f t="shared" si="3"/>
        <v>176.19</v>
      </c>
    </row>
    <row r="254" spans="1:3" x14ac:dyDescent="0.55000000000000004">
      <c r="A254" s="1">
        <v>43407.625</v>
      </c>
      <c r="B254">
        <v>8360</v>
      </c>
      <c r="C254">
        <f t="shared" si="3"/>
        <v>175.56</v>
      </c>
    </row>
    <row r="255" spans="1:3" x14ac:dyDescent="0.55000000000000004">
      <c r="A255" s="1">
        <v>43407.635416666664</v>
      </c>
      <c r="B255">
        <v>8360</v>
      </c>
      <c r="C255">
        <f t="shared" si="3"/>
        <v>175.56</v>
      </c>
    </row>
    <row r="256" spans="1:3" x14ac:dyDescent="0.55000000000000004">
      <c r="A256" s="1">
        <v>43407.645833333336</v>
      </c>
      <c r="B256">
        <v>8360</v>
      </c>
      <c r="C256">
        <f t="shared" si="3"/>
        <v>175.56</v>
      </c>
    </row>
    <row r="257" spans="1:3" x14ac:dyDescent="0.55000000000000004">
      <c r="A257" s="1">
        <v>43407.65625</v>
      </c>
      <c r="B257">
        <v>8360</v>
      </c>
      <c r="C257">
        <f t="shared" si="3"/>
        <v>175.56</v>
      </c>
    </row>
    <row r="258" spans="1:3" x14ac:dyDescent="0.55000000000000004">
      <c r="A258" s="1">
        <v>43407.666666666664</v>
      </c>
      <c r="B258">
        <v>8360</v>
      </c>
      <c r="C258">
        <f t="shared" si="3"/>
        <v>175.56</v>
      </c>
    </row>
    <row r="259" spans="1:3" x14ac:dyDescent="0.55000000000000004">
      <c r="A259" s="1">
        <v>43407.677083333336</v>
      </c>
      <c r="B259">
        <v>8320</v>
      </c>
      <c r="C259">
        <f t="shared" ref="C259:C322" si="4">B259*0.0014*15</f>
        <v>174.72</v>
      </c>
    </row>
    <row r="260" spans="1:3" x14ac:dyDescent="0.55000000000000004">
      <c r="A260" s="1">
        <v>43407.6875</v>
      </c>
      <c r="B260">
        <v>8320</v>
      </c>
      <c r="C260">
        <f t="shared" si="4"/>
        <v>174.72</v>
      </c>
    </row>
    <row r="261" spans="1:3" x14ac:dyDescent="0.55000000000000004">
      <c r="A261" s="1">
        <v>43407.697916666664</v>
      </c>
      <c r="B261">
        <v>8320</v>
      </c>
      <c r="C261">
        <f t="shared" si="4"/>
        <v>174.72</v>
      </c>
    </row>
    <row r="262" spans="1:3" x14ac:dyDescent="0.55000000000000004">
      <c r="A262" s="1">
        <v>43407.708333333336</v>
      </c>
      <c r="B262">
        <v>8360</v>
      </c>
      <c r="C262">
        <f t="shared" si="4"/>
        <v>175.56</v>
      </c>
    </row>
    <row r="263" spans="1:3" x14ac:dyDescent="0.55000000000000004">
      <c r="A263" s="1">
        <v>43407.71875</v>
      </c>
      <c r="B263">
        <v>8320</v>
      </c>
      <c r="C263">
        <f t="shared" si="4"/>
        <v>174.72</v>
      </c>
    </row>
    <row r="264" spans="1:3" x14ac:dyDescent="0.55000000000000004">
      <c r="A264" s="1">
        <v>43407.729166666664</v>
      </c>
      <c r="B264">
        <v>8320</v>
      </c>
      <c r="C264">
        <f t="shared" si="4"/>
        <v>174.72</v>
      </c>
    </row>
    <row r="265" spans="1:3" x14ac:dyDescent="0.55000000000000004">
      <c r="A265" s="1">
        <v>43407.739583333336</v>
      </c>
      <c r="B265">
        <v>8360</v>
      </c>
      <c r="C265">
        <f t="shared" si="4"/>
        <v>175.56</v>
      </c>
    </row>
    <row r="266" spans="1:3" x14ac:dyDescent="0.55000000000000004">
      <c r="A266" s="1">
        <v>43407.75</v>
      </c>
      <c r="B266">
        <v>8320</v>
      </c>
      <c r="C266">
        <f t="shared" si="4"/>
        <v>174.72</v>
      </c>
    </row>
    <row r="267" spans="1:3" x14ac:dyDescent="0.55000000000000004">
      <c r="A267" s="1">
        <v>43407.760416666664</v>
      </c>
      <c r="B267">
        <v>8320</v>
      </c>
      <c r="C267">
        <f t="shared" si="4"/>
        <v>174.72</v>
      </c>
    </row>
    <row r="268" spans="1:3" x14ac:dyDescent="0.55000000000000004">
      <c r="A268" s="1">
        <v>43407.770833333336</v>
      </c>
      <c r="B268">
        <v>8360</v>
      </c>
      <c r="C268">
        <f t="shared" si="4"/>
        <v>175.56</v>
      </c>
    </row>
    <row r="269" spans="1:3" x14ac:dyDescent="0.55000000000000004">
      <c r="A269" s="1">
        <v>43407.78125</v>
      </c>
      <c r="B269">
        <v>8360</v>
      </c>
      <c r="C269">
        <f t="shared" si="4"/>
        <v>175.56</v>
      </c>
    </row>
    <row r="270" spans="1:3" x14ac:dyDescent="0.55000000000000004">
      <c r="A270" s="1">
        <v>43407.791666666664</v>
      </c>
      <c r="B270">
        <v>8360</v>
      </c>
      <c r="C270">
        <f t="shared" si="4"/>
        <v>175.56</v>
      </c>
    </row>
    <row r="271" spans="1:3" x14ac:dyDescent="0.55000000000000004">
      <c r="A271" s="1">
        <v>43407.802083333336</v>
      </c>
      <c r="B271">
        <v>8390</v>
      </c>
      <c r="C271">
        <f t="shared" si="4"/>
        <v>176.19</v>
      </c>
    </row>
    <row r="272" spans="1:3" x14ac:dyDescent="0.55000000000000004">
      <c r="A272" s="1">
        <v>43407.8125</v>
      </c>
      <c r="B272">
        <v>8430</v>
      </c>
      <c r="C272">
        <f t="shared" si="4"/>
        <v>177.03</v>
      </c>
    </row>
    <row r="273" spans="1:3" x14ac:dyDescent="0.55000000000000004">
      <c r="A273" s="1">
        <v>43407.822916666664</v>
      </c>
      <c r="B273">
        <v>8460</v>
      </c>
      <c r="C273">
        <f t="shared" si="4"/>
        <v>177.66</v>
      </c>
    </row>
    <row r="274" spans="1:3" x14ac:dyDescent="0.55000000000000004">
      <c r="A274" s="1">
        <v>43407.833333333336</v>
      </c>
      <c r="B274">
        <v>8500</v>
      </c>
      <c r="C274">
        <f t="shared" si="4"/>
        <v>178.5</v>
      </c>
    </row>
    <row r="275" spans="1:3" x14ac:dyDescent="0.55000000000000004">
      <c r="A275" s="1">
        <v>43407.84375</v>
      </c>
      <c r="B275">
        <v>8570</v>
      </c>
      <c r="C275">
        <f t="shared" si="4"/>
        <v>179.97</v>
      </c>
    </row>
    <row r="276" spans="1:3" x14ac:dyDescent="0.55000000000000004">
      <c r="A276" s="1">
        <v>43407.854166666664</v>
      </c>
      <c r="B276">
        <v>8640</v>
      </c>
      <c r="C276">
        <f t="shared" si="4"/>
        <v>181.44</v>
      </c>
    </row>
    <row r="277" spans="1:3" x14ac:dyDescent="0.55000000000000004">
      <c r="A277" s="1">
        <v>43407.864583333336</v>
      </c>
      <c r="B277">
        <v>8720</v>
      </c>
      <c r="C277">
        <f t="shared" si="4"/>
        <v>183.12</v>
      </c>
    </row>
    <row r="278" spans="1:3" x14ac:dyDescent="0.55000000000000004">
      <c r="A278" s="1">
        <v>43407.875</v>
      </c>
      <c r="B278">
        <v>8750</v>
      </c>
      <c r="C278">
        <f t="shared" si="4"/>
        <v>183.75</v>
      </c>
    </row>
    <row r="279" spans="1:3" x14ac:dyDescent="0.55000000000000004">
      <c r="A279" s="1">
        <v>43407.885416666664</v>
      </c>
      <c r="B279">
        <v>8790</v>
      </c>
      <c r="C279">
        <f t="shared" si="4"/>
        <v>184.58999999999997</v>
      </c>
    </row>
    <row r="280" spans="1:3" x14ac:dyDescent="0.55000000000000004">
      <c r="A280" s="1">
        <v>43407.895833333336</v>
      </c>
      <c r="B280">
        <v>8860</v>
      </c>
      <c r="C280">
        <f t="shared" si="4"/>
        <v>186.06</v>
      </c>
    </row>
    <row r="281" spans="1:3" x14ac:dyDescent="0.55000000000000004">
      <c r="A281" s="1">
        <v>43407.90625</v>
      </c>
      <c r="B281">
        <v>8900</v>
      </c>
      <c r="C281">
        <f t="shared" si="4"/>
        <v>186.89999999999998</v>
      </c>
    </row>
    <row r="282" spans="1:3" x14ac:dyDescent="0.55000000000000004">
      <c r="A282" s="1">
        <v>43407.916666666664</v>
      </c>
      <c r="B282">
        <v>8940</v>
      </c>
      <c r="C282">
        <f t="shared" si="4"/>
        <v>187.74</v>
      </c>
    </row>
    <row r="283" spans="1:3" x14ac:dyDescent="0.55000000000000004">
      <c r="A283" s="1">
        <v>43407.927083333336</v>
      </c>
      <c r="B283">
        <v>8970</v>
      </c>
      <c r="C283">
        <f t="shared" si="4"/>
        <v>188.37</v>
      </c>
    </row>
    <row r="284" spans="1:3" x14ac:dyDescent="0.55000000000000004">
      <c r="A284" s="1">
        <v>43407.9375</v>
      </c>
      <c r="B284">
        <v>9010</v>
      </c>
      <c r="C284">
        <f t="shared" si="4"/>
        <v>189.20999999999998</v>
      </c>
    </row>
    <row r="285" spans="1:3" x14ac:dyDescent="0.55000000000000004">
      <c r="A285" s="1">
        <v>43407.947916666664</v>
      </c>
      <c r="B285">
        <v>9050</v>
      </c>
      <c r="C285">
        <f t="shared" si="4"/>
        <v>190.05</v>
      </c>
    </row>
    <row r="286" spans="1:3" x14ac:dyDescent="0.55000000000000004">
      <c r="A286" s="1">
        <v>43407.958333333336</v>
      </c>
      <c r="B286">
        <v>9050</v>
      </c>
      <c r="C286">
        <f t="shared" si="4"/>
        <v>190.05</v>
      </c>
    </row>
    <row r="287" spans="1:3" x14ac:dyDescent="0.55000000000000004">
      <c r="A287" s="1">
        <v>43407.96875</v>
      </c>
      <c r="B287">
        <v>9010</v>
      </c>
      <c r="C287">
        <f t="shared" si="4"/>
        <v>189.20999999999998</v>
      </c>
    </row>
    <row r="288" spans="1:3" x14ac:dyDescent="0.55000000000000004">
      <c r="A288" s="1">
        <v>43407.979166666664</v>
      </c>
      <c r="B288">
        <v>8970</v>
      </c>
      <c r="C288">
        <f t="shared" si="4"/>
        <v>188.37</v>
      </c>
    </row>
    <row r="289" spans="1:3" x14ac:dyDescent="0.55000000000000004">
      <c r="A289" s="1">
        <v>43407.989583333336</v>
      </c>
      <c r="B289">
        <v>8940</v>
      </c>
      <c r="C289">
        <f t="shared" si="4"/>
        <v>187.74</v>
      </c>
    </row>
    <row r="290" spans="1:3" x14ac:dyDescent="0.55000000000000004">
      <c r="A290" s="1">
        <v>43408</v>
      </c>
      <c r="B290">
        <v>8940</v>
      </c>
      <c r="C290">
        <f t="shared" si="4"/>
        <v>187.74</v>
      </c>
    </row>
    <row r="291" spans="1:3" x14ac:dyDescent="0.55000000000000004">
      <c r="A291" s="1">
        <v>43408.010416666664</v>
      </c>
      <c r="B291">
        <v>8900</v>
      </c>
      <c r="C291">
        <f t="shared" si="4"/>
        <v>186.89999999999998</v>
      </c>
    </row>
    <row r="292" spans="1:3" x14ac:dyDescent="0.55000000000000004">
      <c r="A292" s="1">
        <v>43408.020833333336</v>
      </c>
      <c r="B292">
        <v>8860</v>
      </c>
      <c r="C292">
        <f t="shared" si="4"/>
        <v>186.06</v>
      </c>
    </row>
    <row r="293" spans="1:3" x14ac:dyDescent="0.55000000000000004">
      <c r="A293" s="1">
        <v>43408.03125</v>
      </c>
      <c r="B293">
        <v>8830</v>
      </c>
      <c r="C293">
        <f t="shared" si="4"/>
        <v>185.43</v>
      </c>
    </row>
    <row r="294" spans="1:3" x14ac:dyDescent="0.55000000000000004">
      <c r="A294" s="1">
        <v>43408.041666666664</v>
      </c>
      <c r="B294">
        <v>8750</v>
      </c>
      <c r="C294">
        <f t="shared" si="4"/>
        <v>183.75</v>
      </c>
    </row>
    <row r="295" spans="1:3" x14ac:dyDescent="0.55000000000000004">
      <c r="A295" s="1">
        <v>43408.052083333336</v>
      </c>
      <c r="B295">
        <v>8680</v>
      </c>
      <c r="C295">
        <f t="shared" si="4"/>
        <v>182.28</v>
      </c>
    </row>
    <row r="296" spans="1:3" x14ac:dyDescent="0.55000000000000004">
      <c r="A296" s="1">
        <v>43408.0625</v>
      </c>
      <c r="B296">
        <v>8610</v>
      </c>
      <c r="C296">
        <f t="shared" si="4"/>
        <v>180.81</v>
      </c>
    </row>
    <row r="297" spans="1:3" x14ac:dyDescent="0.55000000000000004">
      <c r="A297" s="1">
        <v>43408.072916666664</v>
      </c>
      <c r="B297">
        <v>8500</v>
      </c>
      <c r="C297">
        <f t="shared" si="4"/>
        <v>178.5</v>
      </c>
    </row>
    <row r="298" spans="1:3" x14ac:dyDescent="0.55000000000000004">
      <c r="A298" s="1">
        <v>43408.083333333336</v>
      </c>
      <c r="B298">
        <v>8360</v>
      </c>
      <c r="C298">
        <f t="shared" si="4"/>
        <v>175.56</v>
      </c>
    </row>
    <row r="299" spans="1:3" x14ac:dyDescent="0.55000000000000004">
      <c r="A299" s="1">
        <v>43408.09375</v>
      </c>
      <c r="B299">
        <v>8250</v>
      </c>
      <c r="C299">
        <f t="shared" si="4"/>
        <v>173.25</v>
      </c>
    </row>
    <row r="300" spans="1:3" x14ac:dyDescent="0.55000000000000004">
      <c r="A300" s="1">
        <v>43408.104166666664</v>
      </c>
      <c r="B300">
        <v>8140</v>
      </c>
      <c r="C300">
        <f t="shared" si="4"/>
        <v>170.94</v>
      </c>
    </row>
    <row r="301" spans="1:3" x14ac:dyDescent="0.55000000000000004">
      <c r="A301" s="1">
        <v>43408.114583333336</v>
      </c>
      <c r="B301">
        <v>8000</v>
      </c>
      <c r="C301">
        <f t="shared" si="4"/>
        <v>168</v>
      </c>
    </row>
    <row r="302" spans="1:3" x14ac:dyDescent="0.55000000000000004">
      <c r="A302" s="1">
        <v>43408.125</v>
      </c>
      <c r="B302">
        <v>7900</v>
      </c>
      <c r="C302">
        <f t="shared" si="4"/>
        <v>165.9</v>
      </c>
    </row>
    <row r="303" spans="1:3" x14ac:dyDescent="0.55000000000000004">
      <c r="A303" s="1">
        <v>43408.135416666664</v>
      </c>
      <c r="B303">
        <v>7760</v>
      </c>
      <c r="C303">
        <f t="shared" si="4"/>
        <v>162.96</v>
      </c>
    </row>
    <row r="304" spans="1:3" x14ac:dyDescent="0.55000000000000004">
      <c r="A304" s="1">
        <v>43408.145833333336</v>
      </c>
      <c r="B304">
        <v>7660</v>
      </c>
      <c r="C304">
        <f t="shared" si="4"/>
        <v>160.86000000000001</v>
      </c>
    </row>
    <row r="305" spans="1:3" x14ac:dyDescent="0.55000000000000004">
      <c r="A305" s="1">
        <v>43408.15625</v>
      </c>
      <c r="B305">
        <v>7590</v>
      </c>
      <c r="C305">
        <f t="shared" si="4"/>
        <v>159.38999999999999</v>
      </c>
    </row>
    <row r="306" spans="1:3" x14ac:dyDescent="0.55000000000000004">
      <c r="A306" s="1">
        <v>43408.166666666664</v>
      </c>
      <c r="B306">
        <v>7490</v>
      </c>
      <c r="C306">
        <f t="shared" si="4"/>
        <v>157.29000000000002</v>
      </c>
    </row>
    <row r="307" spans="1:3" x14ac:dyDescent="0.55000000000000004">
      <c r="A307" s="1">
        <v>43408.177083333336</v>
      </c>
      <c r="B307">
        <v>7390</v>
      </c>
      <c r="C307">
        <f t="shared" si="4"/>
        <v>155.19</v>
      </c>
    </row>
    <row r="308" spans="1:3" x14ac:dyDescent="0.55000000000000004">
      <c r="A308" s="1">
        <v>43408.1875</v>
      </c>
      <c r="B308">
        <v>7330</v>
      </c>
      <c r="C308">
        <f t="shared" si="4"/>
        <v>153.93</v>
      </c>
    </row>
    <row r="309" spans="1:3" x14ac:dyDescent="0.55000000000000004">
      <c r="A309" s="1">
        <v>43408.197916666664</v>
      </c>
      <c r="B309">
        <v>7300</v>
      </c>
      <c r="C309">
        <f t="shared" si="4"/>
        <v>153.30000000000001</v>
      </c>
    </row>
    <row r="310" spans="1:3" x14ac:dyDescent="0.55000000000000004">
      <c r="A310" s="1">
        <v>43408.208333333336</v>
      </c>
      <c r="B310">
        <v>7260</v>
      </c>
      <c r="C310">
        <f t="shared" si="4"/>
        <v>152.46</v>
      </c>
    </row>
    <row r="311" spans="1:3" x14ac:dyDescent="0.55000000000000004">
      <c r="A311" s="1">
        <v>43408.21875</v>
      </c>
      <c r="B311">
        <v>7200</v>
      </c>
      <c r="C311">
        <f t="shared" si="4"/>
        <v>151.19999999999999</v>
      </c>
    </row>
    <row r="312" spans="1:3" x14ac:dyDescent="0.55000000000000004">
      <c r="A312" s="1">
        <v>43408.229166666664</v>
      </c>
      <c r="B312">
        <v>7160</v>
      </c>
      <c r="C312">
        <f t="shared" si="4"/>
        <v>150.35999999999999</v>
      </c>
    </row>
    <row r="313" spans="1:3" x14ac:dyDescent="0.55000000000000004">
      <c r="A313" s="1">
        <v>43408.239583333336</v>
      </c>
      <c r="B313">
        <v>7130</v>
      </c>
      <c r="C313">
        <f t="shared" si="4"/>
        <v>149.72999999999999</v>
      </c>
    </row>
    <row r="314" spans="1:3" x14ac:dyDescent="0.55000000000000004">
      <c r="A314" s="1">
        <v>43408.25</v>
      </c>
      <c r="B314">
        <v>7130</v>
      </c>
      <c r="C314">
        <f t="shared" si="4"/>
        <v>149.72999999999999</v>
      </c>
    </row>
    <row r="315" spans="1:3" x14ac:dyDescent="0.55000000000000004">
      <c r="A315" s="1">
        <v>43408.260416666664</v>
      </c>
      <c r="B315">
        <v>7100</v>
      </c>
      <c r="C315">
        <f t="shared" si="4"/>
        <v>149.1</v>
      </c>
    </row>
    <row r="316" spans="1:3" x14ac:dyDescent="0.55000000000000004">
      <c r="A316" s="1">
        <v>43408.270833333336</v>
      </c>
      <c r="B316">
        <v>7100</v>
      </c>
      <c r="C316">
        <f t="shared" si="4"/>
        <v>149.1</v>
      </c>
    </row>
    <row r="317" spans="1:3" x14ac:dyDescent="0.55000000000000004">
      <c r="A317" s="1">
        <v>43408.28125</v>
      </c>
      <c r="B317">
        <v>7100</v>
      </c>
      <c r="C317">
        <f t="shared" si="4"/>
        <v>149.1</v>
      </c>
    </row>
    <row r="318" spans="1:3" x14ac:dyDescent="0.55000000000000004">
      <c r="A318" s="1">
        <v>43408.291666666664</v>
      </c>
      <c r="B318">
        <v>7070</v>
      </c>
      <c r="C318">
        <f t="shared" si="4"/>
        <v>148.47</v>
      </c>
    </row>
    <row r="319" spans="1:3" x14ac:dyDescent="0.55000000000000004">
      <c r="A319" s="1">
        <v>43408.302083333336</v>
      </c>
      <c r="B319">
        <v>7070</v>
      </c>
      <c r="C319">
        <f t="shared" si="4"/>
        <v>148.47</v>
      </c>
    </row>
    <row r="320" spans="1:3" x14ac:dyDescent="0.55000000000000004">
      <c r="A320" s="1">
        <v>43408.3125</v>
      </c>
      <c r="B320">
        <v>7040</v>
      </c>
      <c r="C320">
        <f t="shared" si="4"/>
        <v>147.84</v>
      </c>
    </row>
    <row r="321" spans="1:3" x14ac:dyDescent="0.55000000000000004">
      <c r="A321" s="1">
        <v>43408.322916666664</v>
      </c>
      <c r="B321">
        <v>7040</v>
      </c>
      <c r="C321">
        <f t="shared" si="4"/>
        <v>147.84</v>
      </c>
    </row>
    <row r="322" spans="1:3" x14ac:dyDescent="0.55000000000000004">
      <c r="A322" s="1">
        <v>43408.333333333336</v>
      </c>
      <c r="B322">
        <v>7000</v>
      </c>
      <c r="C322">
        <f t="shared" si="4"/>
        <v>147</v>
      </c>
    </row>
    <row r="323" spans="1:3" x14ac:dyDescent="0.55000000000000004">
      <c r="A323" s="1">
        <v>43408.34375</v>
      </c>
      <c r="B323">
        <v>7040</v>
      </c>
      <c r="C323">
        <f t="shared" ref="C323:C386" si="5">B323*0.0014*15</f>
        <v>147.84</v>
      </c>
    </row>
    <row r="324" spans="1:3" x14ac:dyDescent="0.55000000000000004">
      <c r="A324" s="1">
        <v>43408.354166666664</v>
      </c>
      <c r="B324">
        <v>7040</v>
      </c>
      <c r="C324">
        <f t="shared" si="5"/>
        <v>147.84</v>
      </c>
    </row>
    <row r="325" spans="1:3" x14ac:dyDescent="0.55000000000000004">
      <c r="A325" s="1">
        <v>43408.364583333336</v>
      </c>
      <c r="B325">
        <v>7100</v>
      </c>
      <c r="C325">
        <f t="shared" si="5"/>
        <v>149.1</v>
      </c>
    </row>
    <row r="326" spans="1:3" x14ac:dyDescent="0.55000000000000004">
      <c r="A326" s="1">
        <v>43408.375</v>
      </c>
      <c r="B326">
        <v>7130</v>
      </c>
      <c r="C326">
        <f t="shared" si="5"/>
        <v>149.72999999999999</v>
      </c>
    </row>
    <row r="327" spans="1:3" x14ac:dyDescent="0.55000000000000004">
      <c r="A327" s="1">
        <v>43408.385416666664</v>
      </c>
      <c r="B327">
        <v>7230</v>
      </c>
      <c r="C327">
        <f t="shared" si="5"/>
        <v>151.82999999999998</v>
      </c>
    </row>
    <row r="328" spans="1:3" x14ac:dyDescent="0.55000000000000004">
      <c r="A328" s="1">
        <v>43408.395833333336</v>
      </c>
      <c r="B328">
        <v>7360</v>
      </c>
      <c r="C328">
        <f t="shared" si="5"/>
        <v>154.56</v>
      </c>
    </row>
    <row r="329" spans="1:3" x14ac:dyDescent="0.55000000000000004">
      <c r="A329" s="1">
        <v>43408.40625</v>
      </c>
      <c r="B329">
        <v>7460</v>
      </c>
      <c r="C329">
        <f t="shared" si="5"/>
        <v>156.66</v>
      </c>
    </row>
    <row r="330" spans="1:3" x14ac:dyDescent="0.55000000000000004">
      <c r="A330" s="1">
        <v>43408.416666666664</v>
      </c>
      <c r="B330">
        <v>7630</v>
      </c>
      <c r="C330">
        <f t="shared" si="5"/>
        <v>160.23000000000002</v>
      </c>
    </row>
    <row r="331" spans="1:3" x14ac:dyDescent="0.55000000000000004">
      <c r="A331" s="1">
        <v>43408.427083333336</v>
      </c>
      <c r="B331">
        <v>7760</v>
      </c>
      <c r="C331">
        <f t="shared" si="5"/>
        <v>162.96</v>
      </c>
    </row>
    <row r="332" spans="1:3" x14ac:dyDescent="0.55000000000000004">
      <c r="A332" s="1">
        <v>43408.4375</v>
      </c>
      <c r="B332">
        <v>7900</v>
      </c>
      <c r="C332">
        <f t="shared" si="5"/>
        <v>165.9</v>
      </c>
    </row>
    <row r="333" spans="1:3" x14ac:dyDescent="0.55000000000000004">
      <c r="A333" s="1">
        <v>43408.447916666664</v>
      </c>
      <c r="B333">
        <v>8040</v>
      </c>
      <c r="C333">
        <f t="shared" si="5"/>
        <v>168.84</v>
      </c>
    </row>
    <row r="334" spans="1:3" x14ac:dyDescent="0.55000000000000004">
      <c r="A334" s="1">
        <v>43408.458333333336</v>
      </c>
      <c r="B334">
        <v>8180</v>
      </c>
      <c r="C334">
        <f t="shared" si="5"/>
        <v>171.78</v>
      </c>
    </row>
    <row r="335" spans="1:3" x14ac:dyDescent="0.55000000000000004">
      <c r="A335" s="1">
        <v>43408.46875</v>
      </c>
      <c r="B335">
        <v>8320</v>
      </c>
      <c r="C335">
        <f t="shared" si="5"/>
        <v>174.72</v>
      </c>
    </row>
    <row r="336" spans="1:3" x14ac:dyDescent="0.55000000000000004">
      <c r="A336" s="1">
        <v>43408.479166666664</v>
      </c>
      <c r="B336">
        <v>8430</v>
      </c>
      <c r="C336">
        <f t="shared" si="5"/>
        <v>177.03</v>
      </c>
    </row>
    <row r="337" spans="1:3" x14ac:dyDescent="0.55000000000000004">
      <c r="A337" s="1">
        <v>43408.489583333336</v>
      </c>
      <c r="B337">
        <v>8500</v>
      </c>
      <c r="C337">
        <f t="shared" si="5"/>
        <v>178.5</v>
      </c>
    </row>
    <row r="338" spans="1:3" x14ac:dyDescent="0.55000000000000004">
      <c r="A338" s="1">
        <v>43408.5</v>
      </c>
      <c r="B338">
        <v>8570</v>
      </c>
      <c r="C338">
        <f t="shared" si="5"/>
        <v>179.97</v>
      </c>
    </row>
    <row r="339" spans="1:3" x14ac:dyDescent="0.55000000000000004">
      <c r="A339" s="1">
        <v>43408.510416666664</v>
      </c>
      <c r="B339">
        <v>8640</v>
      </c>
      <c r="C339">
        <f t="shared" si="5"/>
        <v>181.44</v>
      </c>
    </row>
    <row r="340" spans="1:3" x14ac:dyDescent="0.55000000000000004">
      <c r="A340" s="1">
        <v>43408.520833333336</v>
      </c>
      <c r="B340">
        <v>8680</v>
      </c>
      <c r="C340">
        <f t="shared" si="5"/>
        <v>182.28</v>
      </c>
    </row>
    <row r="341" spans="1:3" x14ac:dyDescent="0.55000000000000004">
      <c r="A341" s="1">
        <v>43408.53125</v>
      </c>
      <c r="B341">
        <v>8750</v>
      </c>
      <c r="C341">
        <f t="shared" si="5"/>
        <v>183.75</v>
      </c>
    </row>
    <row r="342" spans="1:3" x14ac:dyDescent="0.55000000000000004">
      <c r="A342" s="1">
        <v>43408.541666666664</v>
      </c>
      <c r="B342">
        <v>8790</v>
      </c>
      <c r="C342">
        <f t="shared" si="5"/>
        <v>184.58999999999997</v>
      </c>
    </row>
    <row r="343" spans="1:3" x14ac:dyDescent="0.55000000000000004">
      <c r="A343" s="1">
        <v>43408.552083333336</v>
      </c>
      <c r="B343">
        <v>8830</v>
      </c>
      <c r="C343">
        <f t="shared" si="5"/>
        <v>185.43</v>
      </c>
    </row>
    <row r="344" spans="1:3" x14ac:dyDescent="0.55000000000000004">
      <c r="A344" s="1">
        <v>43408.5625</v>
      </c>
      <c r="B344">
        <v>8860</v>
      </c>
      <c r="C344">
        <f t="shared" si="5"/>
        <v>186.06</v>
      </c>
    </row>
    <row r="345" spans="1:3" x14ac:dyDescent="0.55000000000000004">
      <c r="A345" s="1">
        <v>43408.572916666664</v>
      </c>
      <c r="B345">
        <v>8900</v>
      </c>
      <c r="C345">
        <f t="shared" si="5"/>
        <v>186.89999999999998</v>
      </c>
    </row>
    <row r="346" spans="1:3" x14ac:dyDescent="0.55000000000000004">
      <c r="A346" s="1">
        <v>43408.583333333336</v>
      </c>
      <c r="B346">
        <v>8970</v>
      </c>
      <c r="C346">
        <f t="shared" si="5"/>
        <v>188.37</v>
      </c>
    </row>
    <row r="347" spans="1:3" x14ac:dyDescent="0.55000000000000004">
      <c r="A347" s="1">
        <v>43408.59375</v>
      </c>
      <c r="B347">
        <v>9010</v>
      </c>
      <c r="C347">
        <f t="shared" si="5"/>
        <v>189.20999999999998</v>
      </c>
    </row>
    <row r="348" spans="1:3" x14ac:dyDescent="0.55000000000000004">
      <c r="A348" s="1">
        <v>43408.604166666664</v>
      </c>
      <c r="B348">
        <v>9010</v>
      </c>
      <c r="C348">
        <f t="shared" si="5"/>
        <v>189.20999999999998</v>
      </c>
    </row>
    <row r="349" spans="1:3" x14ac:dyDescent="0.55000000000000004">
      <c r="A349" s="1">
        <v>43408.614583333336</v>
      </c>
      <c r="B349">
        <v>9050</v>
      </c>
      <c r="C349">
        <f t="shared" si="5"/>
        <v>190.05</v>
      </c>
    </row>
    <row r="350" spans="1:3" x14ac:dyDescent="0.55000000000000004">
      <c r="A350" s="1">
        <v>43408.625</v>
      </c>
      <c r="B350">
        <v>9090</v>
      </c>
      <c r="C350">
        <f t="shared" si="5"/>
        <v>190.89</v>
      </c>
    </row>
    <row r="351" spans="1:3" x14ac:dyDescent="0.55000000000000004">
      <c r="A351" s="1">
        <v>43408.635416666664</v>
      </c>
      <c r="B351">
        <v>9090</v>
      </c>
      <c r="C351">
        <f t="shared" si="5"/>
        <v>190.89</v>
      </c>
    </row>
    <row r="352" spans="1:3" x14ac:dyDescent="0.55000000000000004">
      <c r="A352" s="1">
        <v>43408.645833333336</v>
      </c>
      <c r="B352">
        <v>9090</v>
      </c>
      <c r="C352">
        <f t="shared" si="5"/>
        <v>190.89</v>
      </c>
    </row>
    <row r="353" spans="1:3" x14ac:dyDescent="0.55000000000000004">
      <c r="A353" s="1">
        <v>43408.65625</v>
      </c>
      <c r="B353">
        <v>9120</v>
      </c>
      <c r="C353">
        <f t="shared" si="5"/>
        <v>191.52</v>
      </c>
    </row>
    <row r="354" spans="1:3" x14ac:dyDescent="0.55000000000000004">
      <c r="A354" s="1">
        <v>43408.666666666664</v>
      </c>
      <c r="B354">
        <v>9160</v>
      </c>
      <c r="C354">
        <f t="shared" si="5"/>
        <v>192.35999999999999</v>
      </c>
    </row>
    <row r="355" spans="1:3" x14ac:dyDescent="0.55000000000000004">
      <c r="A355" s="1">
        <v>43408.677083333336</v>
      </c>
      <c r="B355">
        <v>9160</v>
      </c>
      <c r="C355">
        <f t="shared" si="5"/>
        <v>192.35999999999999</v>
      </c>
    </row>
    <row r="356" spans="1:3" x14ac:dyDescent="0.55000000000000004">
      <c r="A356" s="1">
        <v>43408.6875</v>
      </c>
      <c r="B356">
        <v>9160</v>
      </c>
      <c r="C356">
        <f t="shared" si="5"/>
        <v>192.35999999999999</v>
      </c>
    </row>
    <row r="357" spans="1:3" x14ac:dyDescent="0.55000000000000004">
      <c r="A357" s="1">
        <v>43408.697916666664</v>
      </c>
      <c r="B357">
        <v>9160</v>
      </c>
      <c r="C357">
        <f t="shared" si="5"/>
        <v>192.35999999999999</v>
      </c>
    </row>
    <row r="358" spans="1:3" x14ac:dyDescent="0.55000000000000004">
      <c r="A358" s="1">
        <v>43408.708333333336</v>
      </c>
      <c r="B358">
        <v>9160</v>
      </c>
      <c r="C358">
        <f t="shared" si="5"/>
        <v>192.35999999999999</v>
      </c>
    </row>
    <row r="359" spans="1:3" x14ac:dyDescent="0.55000000000000004">
      <c r="A359" s="1">
        <v>43408.71875</v>
      </c>
      <c r="B359">
        <v>9200</v>
      </c>
      <c r="C359">
        <f t="shared" si="5"/>
        <v>193.2</v>
      </c>
    </row>
    <row r="360" spans="1:3" x14ac:dyDescent="0.55000000000000004">
      <c r="A360" s="1">
        <v>43408.729166666664</v>
      </c>
      <c r="B360">
        <v>9200</v>
      </c>
      <c r="C360">
        <f t="shared" si="5"/>
        <v>193.2</v>
      </c>
    </row>
    <row r="361" spans="1:3" x14ac:dyDescent="0.55000000000000004">
      <c r="A361" s="1">
        <v>43408.739583333336</v>
      </c>
      <c r="B361">
        <v>9200</v>
      </c>
      <c r="C361">
        <f t="shared" si="5"/>
        <v>193.2</v>
      </c>
    </row>
    <row r="362" spans="1:3" x14ac:dyDescent="0.55000000000000004">
      <c r="A362" s="1">
        <v>43408.75</v>
      </c>
      <c r="B362">
        <v>9240</v>
      </c>
      <c r="C362">
        <f t="shared" si="5"/>
        <v>194.04</v>
      </c>
    </row>
    <row r="363" spans="1:3" x14ac:dyDescent="0.55000000000000004">
      <c r="A363" s="1">
        <v>43408.760416666664</v>
      </c>
      <c r="B363">
        <v>9240</v>
      </c>
      <c r="C363">
        <f t="shared" si="5"/>
        <v>194.04</v>
      </c>
    </row>
    <row r="364" spans="1:3" x14ac:dyDescent="0.55000000000000004">
      <c r="A364" s="1">
        <v>43408.770833333336</v>
      </c>
      <c r="B364">
        <v>9240</v>
      </c>
      <c r="C364">
        <f t="shared" si="5"/>
        <v>194.04</v>
      </c>
    </row>
    <row r="365" spans="1:3" x14ac:dyDescent="0.55000000000000004">
      <c r="A365" s="1">
        <v>43408.78125</v>
      </c>
      <c r="B365">
        <v>9240</v>
      </c>
      <c r="C365">
        <f t="shared" si="5"/>
        <v>194.04</v>
      </c>
    </row>
    <row r="366" spans="1:3" x14ac:dyDescent="0.55000000000000004">
      <c r="A366" s="1">
        <v>43408.791666666664</v>
      </c>
      <c r="B366">
        <v>9240</v>
      </c>
      <c r="C366">
        <f t="shared" si="5"/>
        <v>194.04</v>
      </c>
    </row>
    <row r="367" spans="1:3" x14ac:dyDescent="0.55000000000000004">
      <c r="A367" s="1">
        <v>43408.802083333336</v>
      </c>
      <c r="B367">
        <v>9280</v>
      </c>
      <c r="C367">
        <f t="shared" si="5"/>
        <v>194.88</v>
      </c>
    </row>
    <row r="368" spans="1:3" x14ac:dyDescent="0.55000000000000004">
      <c r="A368" s="1">
        <v>43408.8125</v>
      </c>
      <c r="B368">
        <v>9280</v>
      </c>
      <c r="C368">
        <f t="shared" si="5"/>
        <v>194.88</v>
      </c>
    </row>
    <row r="369" spans="1:3" x14ac:dyDescent="0.55000000000000004">
      <c r="A369" s="1">
        <v>43408.822916666664</v>
      </c>
      <c r="B369">
        <v>9280</v>
      </c>
      <c r="C369">
        <f t="shared" si="5"/>
        <v>194.88</v>
      </c>
    </row>
    <row r="370" spans="1:3" x14ac:dyDescent="0.55000000000000004">
      <c r="A370" s="1">
        <v>43408.833333333336</v>
      </c>
      <c r="B370">
        <v>9280</v>
      </c>
      <c r="C370">
        <f t="shared" si="5"/>
        <v>194.88</v>
      </c>
    </row>
    <row r="371" spans="1:3" x14ac:dyDescent="0.55000000000000004">
      <c r="A371" s="1">
        <v>43408.84375</v>
      </c>
      <c r="B371">
        <v>9280</v>
      </c>
      <c r="C371">
        <f t="shared" si="5"/>
        <v>194.88</v>
      </c>
    </row>
    <row r="372" spans="1:3" x14ac:dyDescent="0.55000000000000004">
      <c r="A372" s="1">
        <v>43408.854166666664</v>
      </c>
      <c r="B372">
        <v>9280</v>
      </c>
      <c r="C372">
        <f t="shared" si="5"/>
        <v>194.88</v>
      </c>
    </row>
    <row r="373" spans="1:3" x14ac:dyDescent="0.55000000000000004">
      <c r="A373" s="1">
        <v>43408.864583333336</v>
      </c>
      <c r="B373">
        <v>9280</v>
      </c>
      <c r="C373">
        <f t="shared" si="5"/>
        <v>194.88</v>
      </c>
    </row>
    <row r="374" spans="1:3" x14ac:dyDescent="0.55000000000000004">
      <c r="A374" s="1">
        <v>43408.875</v>
      </c>
      <c r="B374">
        <v>9310</v>
      </c>
      <c r="C374">
        <f t="shared" si="5"/>
        <v>195.51000000000002</v>
      </c>
    </row>
    <row r="375" spans="1:3" x14ac:dyDescent="0.55000000000000004">
      <c r="A375" s="1">
        <v>43408.885416666664</v>
      </c>
      <c r="B375">
        <v>9310</v>
      </c>
      <c r="C375">
        <f t="shared" si="5"/>
        <v>195.51000000000002</v>
      </c>
    </row>
    <row r="376" spans="1:3" x14ac:dyDescent="0.55000000000000004">
      <c r="A376" s="1">
        <v>43408.895833333336</v>
      </c>
      <c r="B376">
        <v>9310</v>
      </c>
      <c r="C376">
        <f t="shared" si="5"/>
        <v>195.51000000000002</v>
      </c>
    </row>
    <row r="377" spans="1:3" x14ac:dyDescent="0.55000000000000004">
      <c r="A377" s="1">
        <v>43408.90625</v>
      </c>
      <c r="B377">
        <v>9310</v>
      </c>
      <c r="C377">
        <f t="shared" si="5"/>
        <v>195.51000000000002</v>
      </c>
    </row>
    <row r="378" spans="1:3" x14ac:dyDescent="0.55000000000000004">
      <c r="A378" s="1">
        <v>43408.916666666664</v>
      </c>
      <c r="B378">
        <v>9310</v>
      </c>
      <c r="C378">
        <f t="shared" si="5"/>
        <v>195.51000000000002</v>
      </c>
    </row>
    <row r="379" spans="1:3" x14ac:dyDescent="0.55000000000000004">
      <c r="A379" s="1">
        <v>43408.927083333336</v>
      </c>
      <c r="B379">
        <v>9310</v>
      </c>
      <c r="C379">
        <f t="shared" si="5"/>
        <v>195.51000000000002</v>
      </c>
    </row>
    <row r="380" spans="1:3" x14ac:dyDescent="0.55000000000000004">
      <c r="A380" s="1">
        <v>43408.9375</v>
      </c>
      <c r="B380">
        <v>9310</v>
      </c>
      <c r="C380">
        <f t="shared" si="5"/>
        <v>195.51000000000002</v>
      </c>
    </row>
    <row r="381" spans="1:3" x14ac:dyDescent="0.55000000000000004">
      <c r="A381" s="1">
        <v>43408.947916666664</v>
      </c>
      <c r="B381">
        <v>9310</v>
      </c>
      <c r="C381">
        <f t="shared" si="5"/>
        <v>195.51000000000002</v>
      </c>
    </row>
    <row r="382" spans="1:3" x14ac:dyDescent="0.55000000000000004">
      <c r="A382" s="1">
        <v>43408.958333333336</v>
      </c>
      <c r="B382">
        <v>9310</v>
      </c>
      <c r="C382">
        <f t="shared" si="5"/>
        <v>195.51000000000002</v>
      </c>
    </row>
    <row r="383" spans="1:3" x14ac:dyDescent="0.55000000000000004">
      <c r="A383" s="1">
        <v>43408.96875</v>
      </c>
      <c r="B383">
        <v>9310</v>
      </c>
      <c r="C383">
        <f t="shared" si="5"/>
        <v>195.51000000000002</v>
      </c>
    </row>
    <row r="384" spans="1:3" x14ac:dyDescent="0.55000000000000004">
      <c r="A384" s="1">
        <v>43408.979166666664</v>
      </c>
      <c r="B384">
        <v>9310</v>
      </c>
      <c r="C384">
        <f t="shared" si="5"/>
        <v>195.51000000000002</v>
      </c>
    </row>
    <row r="385" spans="1:3" x14ac:dyDescent="0.55000000000000004">
      <c r="A385" s="1">
        <v>43408.989583333336</v>
      </c>
      <c r="B385">
        <v>9310</v>
      </c>
      <c r="C385">
        <f t="shared" si="5"/>
        <v>195.51000000000002</v>
      </c>
    </row>
    <row r="386" spans="1:3" x14ac:dyDescent="0.55000000000000004">
      <c r="A386" s="1">
        <v>43409</v>
      </c>
      <c r="B386">
        <v>9310</v>
      </c>
      <c r="C386">
        <f t="shared" si="5"/>
        <v>195.51000000000002</v>
      </c>
    </row>
    <row r="387" spans="1:3" x14ac:dyDescent="0.55000000000000004">
      <c r="A387" s="1">
        <v>43409.010416666664</v>
      </c>
      <c r="B387">
        <v>9310</v>
      </c>
      <c r="C387">
        <f t="shared" ref="C387:C450" si="6">B387*0.0014*15</f>
        <v>195.51000000000002</v>
      </c>
    </row>
    <row r="388" spans="1:3" x14ac:dyDescent="0.55000000000000004">
      <c r="A388" s="1">
        <v>43409.020833333336</v>
      </c>
      <c r="B388">
        <v>9280</v>
      </c>
      <c r="C388">
        <f t="shared" si="6"/>
        <v>194.88</v>
      </c>
    </row>
    <row r="389" spans="1:3" x14ac:dyDescent="0.55000000000000004">
      <c r="A389" s="1">
        <v>43409.03125</v>
      </c>
      <c r="B389">
        <v>9280</v>
      </c>
      <c r="C389">
        <f t="shared" si="6"/>
        <v>194.88</v>
      </c>
    </row>
    <row r="390" spans="1:3" x14ac:dyDescent="0.55000000000000004">
      <c r="A390" s="1">
        <v>43409.041666666664</v>
      </c>
      <c r="B390">
        <v>9160</v>
      </c>
      <c r="C390">
        <f t="shared" si="6"/>
        <v>192.35999999999999</v>
      </c>
    </row>
    <row r="391" spans="1:3" x14ac:dyDescent="0.55000000000000004">
      <c r="A391" s="1">
        <v>43409.052083333336</v>
      </c>
      <c r="B391">
        <v>9090</v>
      </c>
      <c r="C391">
        <f t="shared" si="6"/>
        <v>190.89</v>
      </c>
    </row>
    <row r="392" spans="1:3" x14ac:dyDescent="0.55000000000000004">
      <c r="A392" s="1">
        <v>43409.0625</v>
      </c>
      <c r="B392">
        <v>8970</v>
      </c>
      <c r="C392">
        <f t="shared" si="6"/>
        <v>188.37</v>
      </c>
    </row>
    <row r="393" spans="1:3" x14ac:dyDescent="0.55000000000000004">
      <c r="A393" s="1">
        <v>43409.072916666664</v>
      </c>
      <c r="B393">
        <v>8830</v>
      </c>
      <c r="C393">
        <f t="shared" si="6"/>
        <v>185.43</v>
      </c>
    </row>
    <row r="394" spans="1:3" x14ac:dyDescent="0.55000000000000004">
      <c r="A394" s="1">
        <v>43409.083333333336</v>
      </c>
      <c r="B394">
        <v>8680</v>
      </c>
      <c r="C394">
        <f t="shared" si="6"/>
        <v>182.28</v>
      </c>
    </row>
    <row r="395" spans="1:3" x14ac:dyDescent="0.55000000000000004">
      <c r="A395" s="1">
        <v>43409.09375</v>
      </c>
      <c r="B395">
        <v>8570</v>
      </c>
      <c r="C395">
        <f t="shared" si="6"/>
        <v>179.97</v>
      </c>
    </row>
    <row r="396" spans="1:3" x14ac:dyDescent="0.55000000000000004">
      <c r="A396" s="1">
        <v>43409.104166666664</v>
      </c>
      <c r="B396">
        <v>8390</v>
      </c>
      <c r="C396">
        <f t="shared" si="6"/>
        <v>176.19</v>
      </c>
    </row>
    <row r="397" spans="1:3" x14ac:dyDescent="0.55000000000000004">
      <c r="A397" s="1">
        <v>43409.114583333336</v>
      </c>
      <c r="B397">
        <v>8250</v>
      </c>
      <c r="C397">
        <f t="shared" si="6"/>
        <v>173.25</v>
      </c>
    </row>
    <row r="398" spans="1:3" x14ac:dyDescent="0.55000000000000004">
      <c r="A398" s="1">
        <v>43409.125</v>
      </c>
      <c r="B398">
        <v>8140</v>
      </c>
      <c r="C398">
        <f t="shared" si="6"/>
        <v>170.94</v>
      </c>
    </row>
    <row r="399" spans="1:3" x14ac:dyDescent="0.55000000000000004">
      <c r="A399" s="1">
        <v>43409.135416666664</v>
      </c>
      <c r="B399">
        <v>8000</v>
      </c>
      <c r="C399">
        <f t="shared" si="6"/>
        <v>168</v>
      </c>
    </row>
    <row r="400" spans="1:3" x14ac:dyDescent="0.55000000000000004">
      <c r="A400" s="1">
        <v>43409.145833333336</v>
      </c>
      <c r="B400">
        <v>7870</v>
      </c>
      <c r="C400">
        <f t="shared" si="6"/>
        <v>165.27</v>
      </c>
    </row>
    <row r="401" spans="1:3" x14ac:dyDescent="0.55000000000000004">
      <c r="A401" s="1">
        <v>43409.15625</v>
      </c>
      <c r="B401">
        <v>7760</v>
      </c>
      <c r="C401">
        <f t="shared" si="6"/>
        <v>162.96</v>
      </c>
    </row>
    <row r="402" spans="1:3" x14ac:dyDescent="0.55000000000000004">
      <c r="A402" s="1">
        <v>43409.166666666664</v>
      </c>
      <c r="B402">
        <v>7630</v>
      </c>
      <c r="C402">
        <f t="shared" si="6"/>
        <v>160.23000000000002</v>
      </c>
    </row>
    <row r="403" spans="1:3" x14ac:dyDescent="0.55000000000000004">
      <c r="A403" s="1">
        <v>43409.177083333336</v>
      </c>
      <c r="B403">
        <v>7530</v>
      </c>
      <c r="C403">
        <f t="shared" si="6"/>
        <v>158.13</v>
      </c>
    </row>
    <row r="404" spans="1:3" x14ac:dyDescent="0.55000000000000004">
      <c r="A404" s="1">
        <v>43409.1875</v>
      </c>
      <c r="B404">
        <v>7490</v>
      </c>
      <c r="C404">
        <f t="shared" si="6"/>
        <v>157.29000000000002</v>
      </c>
    </row>
    <row r="405" spans="1:3" x14ac:dyDescent="0.55000000000000004">
      <c r="A405" s="1">
        <v>43409.197916666664</v>
      </c>
      <c r="B405">
        <v>7390</v>
      </c>
      <c r="C405">
        <f t="shared" si="6"/>
        <v>155.19</v>
      </c>
    </row>
    <row r="406" spans="1:3" x14ac:dyDescent="0.55000000000000004">
      <c r="A406" s="1">
        <v>43409.208333333336</v>
      </c>
      <c r="B406">
        <v>7330</v>
      </c>
      <c r="C406">
        <f t="shared" si="6"/>
        <v>153.93</v>
      </c>
    </row>
    <row r="407" spans="1:3" x14ac:dyDescent="0.55000000000000004">
      <c r="A407" s="1">
        <v>43409.21875</v>
      </c>
      <c r="B407">
        <v>7260</v>
      </c>
      <c r="C407">
        <f t="shared" si="6"/>
        <v>152.46</v>
      </c>
    </row>
    <row r="408" spans="1:3" x14ac:dyDescent="0.55000000000000004">
      <c r="A408" s="1">
        <v>43409.229166666664</v>
      </c>
      <c r="B408">
        <v>7230</v>
      </c>
      <c r="C408">
        <f t="shared" si="6"/>
        <v>151.82999999999998</v>
      </c>
    </row>
    <row r="409" spans="1:3" x14ac:dyDescent="0.55000000000000004">
      <c r="A409" s="1">
        <v>43409.239583333336</v>
      </c>
      <c r="B409">
        <v>7160</v>
      </c>
      <c r="C409">
        <f t="shared" si="6"/>
        <v>150.35999999999999</v>
      </c>
    </row>
    <row r="410" spans="1:3" x14ac:dyDescent="0.55000000000000004">
      <c r="A410" s="1">
        <v>43409.25</v>
      </c>
      <c r="B410">
        <v>7130</v>
      </c>
      <c r="C410">
        <f t="shared" si="6"/>
        <v>149.72999999999999</v>
      </c>
    </row>
    <row r="411" spans="1:3" x14ac:dyDescent="0.55000000000000004">
      <c r="A411" s="1">
        <v>43409.260416666664</v>
      </c>
      <c r="B411">
        <v>7100</v>
      </c>
      <c r="C411">
        <f t="shared" si="6"/>
        <v>149.1</v>
      </c>
    </row>
    <row r="412" spans="1:3" x14ac:dyDescent="0.55000000000000004">
      <c r="A412" s="1">
        <v>43409.270833333336</v>
      </c>
      <c r="B412">
        <v>7070</v>
      </c>
      <c r="C412">
        <f t="shared" si="6"/>
        <v>148.47</v>
      </c>
    </row>
    <row r="413" spans="1:3" x14ac:dyDescent="0.55000000000000004">
      <c r="A413" s="1">
        <v>43409.28125</v>
      </c>
      <c r="B413">
        <v>7000</v>
      </c>
      <c r="C413">
        <f t="shared" si="6"/>
        <v>147</v>
      </c>
    </row>
    <row r="414" spans="1:3" x14ac:dyDescent="0.55000000000000004">
      <c r="A414" s="1">
        <v>43409.291666666664</v>
      </c>
      <c r="B414">
        <v>7000</v>
      </c>
      <c r="C414">
        <f t="shared" si="6"/>
        <v>147</v>
      </c>
    </row>
    <row r="415" spans="1:3" x14ac:dyDescent="0.55000000000000004">
      <c r="A415" s="1">
        <v>43409.302083333336</v>
      </c>
      <c r="B415">
        <v>6970</v>
      </c>
      <c r="C415">
        <f t="shared" si="6"/>
        <v>146.36999999999998</v>
      </c>
    </row>
    <row r="416" spans="1:3" x14ac:dyDescent="0.55000000000000004">
      <c r="A416" s="1">
        <v>43409.3125</v>
      </c>
      <c r="B416">
        <v>6970</v>
      </c>
      <c r="C416">
        <f t="shared" si="6"/>
        <v>146.36999999999998</v>
      </c>
    </row>
    <row r="417" spans="1:3" x14ac:dyDescent="0.55000000000000004">
      <c r="A417" s="1">
        <v>43409.322916666664</v>
      </c>
      <c r="B417">
        <v>6940</v>
      </c>
      <c r="C417">
        <f t="shared" si="6"/>
        <v>145.73999999999998</v>
      </c>
    </row>
    <row r="418" spans="1:3" x14ac:dyDescent="0.55000000000000004">
      <c r="A418" s="1">
        <v>43409.333333333336</v>
      </c>
      <c r="B418">
        <v>6970</v>
      </c>
      <c r="C418">
        <f t="shared" si="6"/>
        <v>146.36999999999998</v>
      </c>
    </row>
    <row r="419" spans="1:3" x14ac:dyDescent="0.55000000000000004">
      <c r="A419" s="1">
        <v>43409.34375</v>
      </c>
      <c r="B419">
        <v>7000</v>
      </c>
      <c r="C419">
        <f t="shared" si="6"/>
        <v>147</v>
      </c>
    </row>
    <row r="420" spans="1:3" x14ac:dyDescent="0.55000000000000004">
      <c r="A420" s="1">
        <v>43409.354166666664</v>
      </c>
      <c r="B420">
        <v>7040</v>
      </c>
      <c r="C420">
        <f t="shared" si="6"/>
        <v>147.84</v>
      </c>
    </row>
    <row r="421" spans="1:3" x14ac:dyDescent="0.55000000000000004">
      <c r="A421" s="1">
        <v>43409.364583333336</v>
      </c>
      <c r="B421">
        <v>7130</v>
      </c>
      <c r="C421">
        <f t="shared" si="6"/>
        <v>149.72999999999999</v>
      </c>
    </row>
    <row r="422" spans="1:3" x14ac:dyDescent="0.55000000000000004">
      <c r="A422" s="1">
        <v>43409.375</v>
      </c>
      <c r="B422">
        <v>7230</v>
      </c>
      <c r="C422">
        <f t="shared" si="6"/>
        <v>151.82999999999998</v>
      </c>
    </row>
    <row r="423" spans="1:3" x14ac:dyDescent="0.55000000000000004">
      <c r="A423" s="1">
        <v>43409.385416666664</v>
      </c>
      <c r="B423">
        <v>7430</v>
      </c>
      <c r="C423">
        <f t="shared" si="6"/>
        <v>156.03</v>
      </c>
    </row>
    <row r="424" spans="1:3" x14ac:dyDescent="0.55000000000000004">
      <c r="A424" s="1">
        <v>43409.395833333336</v>
      </c>
      <c r="B424">
        <v>7660</v>
      </c>
      <c r="C424">
        <f t="shared" si="6"/>
        <v>160.86000000000001</v>
      </c>
    </row>
    <row r="425" spans="1:3" x14ac:dyDescent="0.55000000000000004">
      <c r="A425" s="1">
        <v>43409.40625</v>
      </c>
      <c r="B425">
        <v>7970</v>
      </c>
      <c r="C425">
        <f t="shared" si="6"/>
        <v>167.37</v>
      </c>
    </row>
    <row r="426" spans="1:3" x14ac:dyDescent="0.55000000000000004">
      <c r="A426" s="1">
        <v>43409.416666666664</v>
      </c>
      <c r="B426">
        <v>8360</v>
      </c>
      <c r="C426">
        <f t="shared" si="6"/>
        <v>175.56</v>
      </c>
    </row>
    <row r="427" spans="1:3" x14ac:dyDescent="0.55000000000000004">
      <c r="A427" s="1">
        <v>43409.427083333336</v>
      </c>
      <c r="B427">
        <v>8790</v>
      </c>
      <c r="C427">
        <f t="shared" si="6"/>
        <v>184.58999999999997</v>
      </c>
    </row>
    <row r="428" spans="1:3" x14ac:dyDescent="0.55000000000000004">
      <c r="A428" s="1">
        <v>43409.4375</v>
      </c>
      <c r="B428">
        <v>9310</v>
      </c>
      <c r="C428">
        <f t="shared" si="6"/>
        <v>195.51000000000002</v>
      </c>
    </row>
    <row r="429" spans="1:3" x14ac:dyDescent="0.55000000000000004">
      <c r="A429" s="1">
        <v>43409.447916666664</v>
      </c>
      <c r="B429">
        <v>10600</v>
      </c>
      <c r="C429">
        <f t="shared" si="6"/>
        <v>222.6</v>
      </c>
    </row>
    <row r="430" spans="1:3" x14ac:dyDescent="0.55000000000000004">
      <c r="A430" s="1">
        <v>43409.458333333336</v>
      </c>
      <c r="B430">
        <v>11500</v>
      </c>
      <c r="C430">
        <f t="shared" si="6"/>
        <v>241.50000000000003</v>
      </c>
    </row>
    <row r="431" spans="1:3" x14ac:dyDescent="0.55000000000000004">
      <c r="A431" s="1">
        <v>43409.46875</v>
      </c>
      <c r="B431">
        <v>13400</v>
      </c>
      <c r="C431">
        <f t="shared" si="6"/>
        <v>281.40000000000003</v>
      </c>
    </row>
    <row r="432" spans="1:3" x14ac:dyDescent="0.55000000000000004">
      <c r="A432" s="1">
        <v>43409.479166666664</v>
      </c>
      <c r="B432">
        <v>14400</v>
      </c>
      <c r="C432">
        <f t="shared" si="6"/>
        <v>302.39999999999998</v>
      </c>
    </row>
    <row r="433" spans="1:3" x14ac:dyDescent="0.55000000000000004">
      <c r="A433" s="1">
        <v>43409.489583333336</v>
      </c>
      <c r="B433">
        <v>14500</v>
      </c>
      <c r="C433">
        <f t="shared" si="6"/>
        <v>304.5</v>
      </c>
    </row>
    <row r="434" spans="1:3" x14ac:dyDescent="0.55000000000000004">
      <c r="A434" s="1">
        <v>43409.5</v>
      </c>
      <c r="B434">
        <v>15700</v>
      </c>
      <c r="C434">
        <f t="shared" si="6"/>
        <v>329.7</v>
      </c>
    </row>
    <row r="435" spans="1:3" x14ac:dyDescent="0.55000000000000004">
      <c r="A435" s="1">
        <v>43409.510416666664</v>
      </c>
      <c r="B435">
        <v>16700</v>
      </c>
      <c r="C435">
        <f t="shared" si="6"/>
        <v>350.7</v>
      </c>
    </row>
    <row r="436" spans="1:3" x14ac:dyDescent="0.55000000000000004">
      <c r="A436" s="1">
        <v>43409.520833333336</v>
      </c>
      <c r="B436">
        <v>17900</v>
      </c>
      <c r="C436">
        <f t="shared" si="6"/>
        <v>375.9</v>
      </c>
    </row>
    <row r="437" spans="1:3" x14ac:dyDescent="0.55000000000000004">
      <c r="A437" s="1">
        <v>43409.53125</v>
      </c>
      <c r="B437">
        <v>19000</v>
      </c>
      <c r="C437">
        <f t="shared" si="6"/>
        <v>399</v>
      </c>
    </row>
    <row r="438" spans="1:3" x14ac:dyDescent="0.55000000000000004">
      <c r="A438" s="1">
        <v>43409.541666666664</v>
      </c>
      <c r="B438">
        <v>20000</v>
      </c>
      <c r="C438">
        <f t="shared" si="6"/>
        <v>420</v>
      </c>
    </row>
    <row r="439" spans="1:3" x14ac:dyDescent="0.55000000000000004">
      <c r="A439" s="1">
        <v>43409.552083333336</v>
      </c>
      <c r="B439">
        <v>21200</v>
      </c>
      <c r="C439">
        <f t="shared" si="6"/>
        <v>445.2</v>
      </c>
    </row>
    <row r="440" spans="1:3" x14ac:dyDescent="0.55000000000000004">
      <c r="A440" s="1">
        <v>43409.5625</v>
      </c>
      <c r="B440">
        <v>22200</v>
      </c>
      <c r="C440">
        <f t="shared" si="6"/>
        <v>466.2</v>
      </c>
    </row>
    <row r="441" spans="1:3" x14ac:dyDescent="0.55000000000000004">
      <c r="A441" s="1">
        <v>43409.572916666664</v>
      </c>
      <c r="B441">
        <v>23300</v>
      </c>
      <c r="C441">
        <f t="shared" si="6"/>
        <v>489.29999999999995</v>
      </c>
    </row>
    <row r="442" spans="1:3" x14ac:dyDescent="0.55000000000000004">
      <c r="A442" s="1">
        <v>43409.583333333336</v>
      </c>
      <c r="B442">
        <v>24300</v>
      </c>
      <c r="C442">
        <f t="shared" si="6"/>
        <v>510.30000000000007</v>
      </c>
    </row>
    <row r="443" spans="1:3" x14ac:dyDescent="0.55000000000000004">
      <c r="A443" s="1">
        <v>43409.59375</v>
      </c>
      <c r="B443">
        <v>25200</v>
      </c>
      <c r="C443">
        <f t="shared" si="6"/>
        <v>529.20000000000005</v>
      </c>
    </row>
    <row r="444" spans="1:3" x14ac:dyDescent="0.55000000000000004">
      <c r="A444" s="1">
        <v>43409.604166666664</v>
      </c>
      <c r="B444">
        <v>26200</v>
      </c>
      <c r="C444">
        <f t="shared" si="6"/>
        <v>550.20000000000005</v>
      </c>
    </row>
    <row r="445" spans="1:3" x14ac:dyDescent="0.55000000000000004">
      <c r="A445" s="1">
        <v>43409.614583333336</v>
      </c>
      <c r="B445">
        <v>27200</v>
      </c>
      <c r="C445">
        <f t="shared" si="6"/>
        <v>571.19999999999993</v>
      </c>
    </row>
    <row r="446" spans="1:3" x14ac:dyDescent="0.55000000000000004">
      <c r="A446" s="1">
        <v>43409.625</v>
      </c>
      <c r="B446">
        <v>28400</v>
      </c>
      <c r="C446">
        <f t="shared" si="6"/>
        <v>596.4</v>
      </c>
    </row>
    <row r="447" spans="1:3" x14ac:dyDescent="0.55000000000000004">
      <c r="A447" s="1">
        <v>43409.635416666664</v>
      </c>
      <c r="B447">
        <v>29400</v>
      </c>
      <c r="C447">
        <f t="shared" si="6"/>
        <v>617.4</v>
      </c>
    </row>
    <row r="448" spans="1:3" x14ac:dyDescent="0.55000000000000004">
      <c r="A448" s="1">
        <v>43409.645833333336</v>
      </c>
      <c r="B448">
        <v>30600</v>
      </c>
      <c r="C448">
        <f t="shared" si="6"/>
        <v>642.59999999999991</v>
      </c>
    </row>
    <row r="449" spans="1:3" x14ac:dyDescent="0.55000000000000004">
      <c r="A449" s="1">
        <v>43409.65625</v>
      </c>
      <c r="B449">
        <v>31400</v>
      </c>
      <c r="C449">
        <f t="shared" si="6"/>
        <v>659.4</v>
      </c>
    </row>
    <row r="450" spans="1:3" x14ac:dyDescent="0.55000000000000004">
      <c r="A450" s="1">
        <v>43409.666666666664</v>
      </c>
      <c r="B450">
        <v>32500</v>
      </c>
      <c r="C450">
        <f t="shared" si="6"/>
        <v>682.5</v>
      </c>
    </row>
    <row r="451" spans="1:3" x14ac:dyDescent="0.55000000000000004">
      <c r="A451" s="1">
        <v>43409.677083333336</v>
      </c>
      <c r="B451">
        <v>33300</v>
      </c>
      <c r="C451">
        <f t="shared" ref="C451:C514" si="7">B451*0.0014*15</f>
        <v>699.3</v>
      </c>
    </row>
    <row r="452" spans="1:3" x14ac:dyDescent="0.55000000000000004">
      <c r="A452" s="1">
        <v>43409.6875</v>
      </c>
      <c r="B452">
        <v>34200</v>
      </c>
      <c r="C452">
        <f t="shared" si="7"/>
        <v>718.2</v>
      </c>
    </row>
    <row r="453" spans="1:3" x14ac:dyDescent="0.55000000000000004">
      <c r="A453" s="1">
        <v>43409.697916666664</v>
      </c>
      <c r="B453">
        <v>35200</v>
      </c>
      <c r="C453">
        <f t="shared" si="7"/>
        <v>739.2</v>
      </c>
    </row>
    <row r="454" spans="1:3" x14ac:dyDescent="0.55000000000000004">
      <c r="A454" s="1">
        <v>43409.708333333336</v>
      </c>
      <c r="B454">
        <v>35800</v>
      </c>
      <c r="C454">
        <f t="shared" si="7"/>
        <v>751.8</v>
      </c>
    </row>
    <row r="455" spans="1:3" x14ac:dyDescent="0.55000000000000004">
      <c r="A455" s="1">
        <v>43409.71875</v>
      </c>
      <c r="B455">
        <v>36000</v>
      </c>
      <c r="C455">
        <f t="shared" si="7"/>
        <v>756</v>
      </c>
    </row>
    <row r="456" spans="1:3" x14ac:dyDescent="0.55000000000000004">
      <c r="A456" s="1">
        <v>43409.729166666664</v>
      </c>
      <c r="B456">
        <v>36500</v>
      </c>
      <c r="C456">
        <f t="shared" si="7"/>
        <v>766.5</v>
      </c>
    </row>
    <row r="457" spans="1:3" x14ac:dyDescent="0.55000000000000004">
      <c r="A457" s="1">
        <v>43409.739583333336</v>
      </c>
      <c r="B457">
        <v>36900</v>
      </c>
      <c r="C457">
        <f t="shared" si="7"/>
        <v>774.9</v>
      </c>
    </row>
    <row r="458" spans="1:3" x14ac:dyDescent="0.55000000000000004">
      <c r="A458" s="1">
        <v>43409.75</v>
      </c>
      <c r="B458">
        <v>37400</v>
      </c>
      <c r="C458">
        <f t="shared" si="7"/>
        <v>785.4</v>
      </c>
    </row>
    <row r="459" spans="1:3" x14ac:dyDescent="0.55000000000000004">
      <c r="A459" s="1">
        <v>43409.760416666664</v>
      </c>
      <c r="B459">
        <v>37500</v>
      </c>
      <c r="C459">
        <f t="shared" si="7"/>
        <v>787.5</v>
      </c>
    </row>
    <row r="460" spans="1:3" x14ac:dyDescent="0.55000000000000004">
      <c r="A460" s="1">
        <v>43409.770833333336</v>
      </c>
      <c r="B460">
        <v>37700</v>
      </c>
      <c r="C460">
        <f t="shared" si="7"/>
        <v>791.7</v>
      </c>
    </row>
    <row r="461" spans="1:3" x14ac:dyDescent="0.55000000000000004">
      <c r="A461" s="1">
        <v>43409.78125</v>
      </c>
      <c r="B461">
        <v>37800</v>
      </c>
      <c r="C461">
        <f t="shared" si="7"/>
        <v>793.80000000000007</v>
      </c>
    </row>
    <row r="462" spans="1:3" x14ac:dyDescent="0.55000000000000004">
      <c r="A462" s="1">
        <v>43409.791666666664</v>
      </c>
      <c r="B462">
        <v>38200</v>
      </c>
      <c r="C462">
        <f t="shared" si="7"/>
        <v>802.19999999999993</v>
      </c>
    </row>
    <row r="463" spans="1:3" x14ac:dyDescent="0.55000000000000004">
      <c r="A463" s="1">
        <v>43409.802083333336</v>
      </c>
      <c r="B463">
        <v>38300</v>
      </c>
      <c r="C463">
        <f t="shared" si="7"/>
        <v>804.3</v>
      </c>
    </row>
    <row r="464" spans="1:3" x14ac:dyDescent="0.55000000000000004">
      <c r="A464" s="1">
        <v>43409.8125</v>
      </c>
      <c r="B464">
        <v>38300</v>
      </c>
      <c r="C464">
        <f t="shared" si="7"/>
        <v>804.3</v>
      </c>
    </row>
    <row r="465" spans="1:3" x14ac:dyDescent="0.55000000000000004">
      <c r="A465" s="1">
        <v>43409.822916666664</v>
      </c>
      <c r="B465">
        <v>38600</v>
      </c>
      <c r="C465">
        <f t="shared" si="7"/>
        <v>810.6</v>
      </c>
    </row>
    <row r="466" spans="1:3" x14ac:dyDescent="0.55000000000000004">
      <c r="A466" s="1">
        <v>43409.833333333336</v>
      </c>
      <c r="B466">
        <v>38400</v>
      </c>
      <c r="C466">
        <f t="shared" si="7"/>
        <v>806.4</v>
      </c>
    </row>
    <row r="467" spans="1:3" x14ac:dyDescent="0.55000000000000004">
      <c r="A467" s="1">
        <v>43409.84375</v>
      </c>
      <c r="B467">
        <v>38600</v>
      </c>
      <c r="C467">
        <f t="shared" si="7"/>
        <v>810.6</v>
      </c>
    </row>
    <row r="468" spans="1:3" x14ac:dyDescent="0.55000000000000004">
      <c r="A468" s="1">
        <v>43409.854166666664</v>
      </c>
      <c r="B468">
        <v>38900</v>
      </c>
      <c r="C468">
        <f t="shared" si="7"/>
        <v>816.9</v>
      </c>
    </row>
    <row r="469" spans="1:3" x14ac:dyDescent="0.55000000000000004">
      <c r="A469" s="1">
        <v>43409.864583333336</v>
      </c>
      <c r="B469">
        <v>38800</v>
      </c>
      <c r="C469">
        <f t="shared" si="7"/>
        <v>814.8</v>
      </c>
    </row>
    <row r="470" spans="1:3" x14ac:dyDescent="0.55000000000000004">
      <c r="A470" s="1">
        <v>43409.875</v>
      </c>
      <c r="B470">
        <v>39000</v>
      </c>
      <c r="C470">
        <f t="shared" si="7"/>
        <v>819</v>
      </c>
    </row>
    <row r="471" spans="1:3" x14ac:dyDescent="0.55000000000000004">
      <c r="A471" s="1">
        <v>43409.885416666664</v>
      </c>
      <c r="B471">
        <v>39100</v>
      </c>
      <c r="C471">
        <f t="shared" si="7"/>
        <v>821.1</v>
      </c>
    </row>
    <row r="472" spans="1:3" x14ac:dyDescent="0.55000000000000004">
      <c r="A472" s="1">
        <v>43409.895833333336</v>
      </c>
      <c r="B472">
        <v>39200</v>
      </c>
      <c r="C472">
        <f t="shared" si="7"/>
        <v>823.2</v>
      </c>
    </row>
    <row r="473" spans="1:3" x14ac:dyDescent="0.55000000000000004">
      <c r="A473" s="1">
        <v>43409.90625</v>
      </c>
      <c r="B473">
        <v>39200</v>
      </c>
      <c r="C473">
        <f t="shared" si="7"/>
        <v>823.2</v>
      </c>
    </row>
    <row r="474" spans="1:3" x14ac:dyDescent="0.55000000000000004">
      <c r="A474" s="1">
        <v>43409.916666666664</v>
      </c>
      <c r="B474">
        <v>39100</v>
      </c>
      <c r="C474">
        <f t="shared" si="7"/>
        <v>821.1</v>
      </c>
    </row>
    <row r="475" spans="1:3" x14ac:dyDescent="0.55000000000000004">
      <c r="A475" s="1">
        <v>43409.927083333336</v>
      </c>
      <c r="B475">
        <v>38900</v>
      </c>
      <c r="C475">
        <f t="shared" si="7"/>
        <v>816.9</v>
      </c>
    </row>
    <row r="476" spans="1:3" x14ac:dyDescent="0.55000000000000004">
      <c r="A476" s="1">
        <v>43409.9375</v>
      </c>
      <c r="B476">
        <v>39200</v>
      </c>
      <c r="C476">
        <f t="shared" si="7"/>
        <v>823.2</v>
      </c>
    </row>
    <row r="477" spans="1:3" x14ac:dyDescent="0.55000000000000004">
      <c r="A477" s="1">
        <v>43409.947916666664</v>
      </c>
      <c r="B477">
        <v>39100</v>
      </c>
      <c r="C477">
        <f t="shared" si="7"/>
        <v>821.1</v>
      </c>
    </row>
    <row r="478" spans="1:3" x14ac:dyDescent="0.55000000000000004">
      <c r="A478" s="1">
        <v>43409.958333333336</v>
      </c>
      <c r="B478">
        <v>39200</v>
      </c>
      <c r="C478">
        <f t="shared" si="7"/>
        <v>823.2</v>
      </c>
    </row>
    <row r="479" spans="1:3" x14ac:dyDescent="0.55000000000000004">
      <c r="A479" s="1">
        <v>43409.96875</v>
      </c>
      <c r="B479">
        <v>39400</v>
      </c>
      <c r="C479">
        <f t="shared" si="7"/>
        <v>827.4</v>
      </c>
    </row>
    <row r="480" spans="1:3" x14ac:dyDescent="0.55000000000000004">
      <c r="A480" s="1">
        <v>43409.979166666664</v>
      </c>
      <c r="B480">
        <v>39200</v>
      </c>
      <c r="C480">
        <f t="shared" si="7"/>
        <v>823.2</v>
      </c>
    </row>
    <row r="481" spans="1:3" x14ac:dyDescent="0.55000000000000004">
      <c r="A481" s="1">
        <v>43409.989583333336</v>
      </c>
      <c r="B481">
        <v>39200</v>
      </c>
      <c r="C481">
        <f t="shared" si="7"/>
        <v>823.2</v>
      </c>
    </row>
    <row r="482" spans="1:3" x14ac:dyDescent="0.55000000000000004">
      <c r="A482" s="1">
        <v>43410</v>
      </c>
      <c r="B482">
        <v>39400</v>
      </c>
      <c r="C482">
        <f t="shared" si="7"/>
        <v>827.4</v>
      </c>
    </row>
    <row r="483" spans="1:3" x14ac:dyDescent="0.55000000000000004">
      <c r="A483" s="1">
        <v>43410.010416666664</v>
      </c>
      <c r="B483">
        <v>39400</v>
      </c>
      <c r="C483">
        <f t="shared" si="7"/>
        <v>827.4</v>
      </c>
    </row>
    <row r="484" spans="1:3" x14ac:dyDescent="0.55000000000000004">
      <c r="A484" s="1">
        <v>43410.020833333336</v>
      </c>
      <c r="B484">
        <v>39500</v>
      </c>
      <c r="C484">
        <f t="shared" si="7"/>
        <v>829.5</v>
      </c>
    </row>
    <row r="485" spans="1:3" x14ac:dyDescent="0.55000000000000004">
      <c r="A485" s="1">
        <v>43410.03125</v>
      </c>
      <c r="B485">
        <v>39300</v>
      </c>
      <c r="C485">
        <f t="shared" si="7"/>
        <v>825.3</v>
      </c>
    </row>
    <row r="486" spans="1:3" x14ac:dyDescent="0.55000000000000004">
      <c r="A486" s="1">
        <v>43410.041666666664</v>
      </c>
      <c r="B486">
        <v>39600</v>
      </c>
      <c r="C486">
        <f t="shared" si="7"/>
        <v>831.59999999999991</v>
      </c>
    </row>
    <row r="487" spans="1:3" x14ac:dyDescent="0.55000000000000004">
      <c r="A487" s="1">
        <v>43410.052083333336</v>
      </c>
      <c r="B487">
        <v>39300</v>
      </c>
      <c r="C487">
        <f t="shared" si="7"/>
        <v>825.3</v>
      </c>
    </row>
    <row r="488" spans="1:3" x14ac:dyDescent="0.55000000000000004">
      <c r="A488" s="1">
        <v>43410.0625</v>
      </c>
      <c r="B488">
        <v>39500</v>
      </c>
      <c r="C488">
        <f t="shared" si="7"/>
        <v>829.5</v>
      </c>
    </row>
    <row r="489" spans="1:3" x14ac:dyDescent="0.55000000000000004">
      <c r="A489" s="1">
        <v>43410.072916666664</v>
      </c>
      <c r="B489">
        <v>39400</v>
      </c>
      <c r="C489">
        <f t="shared" si="7"/>
        <v>827.4</v>
      </c>
    </row>
    <row r="490" spans="1:3" x14ac:dyDescent="0.55000000000000004">
      <c r="A490" s="1">
        <v>43410.083333333336</v>
      </c>
      <c r="B490">
        <v>39500</v>
      </c>
      <c r="C490">
        <f t="shared" si="7"/>
        <v>829.5</v>
      </c>
    </row>
    <row r="491" spans="1:3" x14ac:dyDescent="0.55000000000000004">
      <c r="A491" s="1">
        <v>43410.09375</v>
      </c>
      <c r="B491">
        <v>39500</v>
      </c>
      <c r="C491">
        <f t="shared" si="7"/>
        <v>829.5</v>
      </c>
    </row>
    <row r="492" spans="1:3" x14ac:dyDescent="0.55000000000000004">
      <c r="A492" s="1">
        <v>43410.104166666664</v>
      </c>
      <c r="B492">
        <v>39500</v>
      </c>
      <c r="C492">
        <f t="shared" si="7"/>
        <v>829.5</v>
      </c>
    </row>
    <row r="493" spans="1:3" x14ac:dyDescent="0.55000000000000004">
      <c r="A493" s="1">
        <v>43410.114583333336</v>
      </c>
      <c r="B493">
        <v>39400</v>
      </c>
      <c r="C493">
        <f t="shared" si="7"/>
        <v>827.4</v>
      </c>
    </row>
    <row r="494" spans="1:3" x14ac:dyDescent="0.55000000000000004">
      <c r="A494" s="1">
        <v>43410.125</v>
      </c>
      <c r="B494">
        <v>39400</v>
      </c>
      <c r="C494">
        <f t="shared" si="7"/>
        <v>827.4</v>
      </c>
    </row>
    <row r="495" spans="1:3" x14ac:dyDescent="0.55000000000000004">
      <c r="A495" s="1">
        <v>43410.135416666664</v>
      </c>
      <c r="B495">
        <v>39500</v>
      </c>
      <c r="C495">
        <f t="shared" si="7"/>
        <v>829.5</v>
      </c>
    </row>
    <row r="496" spans="1:3" x14ac:dyDescent="0.55000000000000004">
      <c r="A496" s="1">
        <v>43410.145833333336</v>
      </c>
      <c r="B496">
        <v>39400</v>
      </c>
      <c r="C496">
        <f t="shared" si="7"/>
        <v>827.4</v>
      </c>
    </row>
    <row r="497" spans="1:3" x14ac:dyDescent="0.55000000000000004">
      <c r="A497" s="1">
        <v>43410.15625</v>
      </c>
      <c r="B497">
        <v>39300</v>
      </c>
      <c r="C497">
        <f t="shared" si="7"/>
        <v>825.3</v>
      </c>
    </row>
    <row r="498" spans="1:3" x14ac:dyDescent="0.55000000000000004">
      <c r="A498" s="1">
        <v>43410.166666666664</v>
      </c>
      <c r="B498">
        <v>39400</v>
      </c>
      <c r="C498">
        <f t="shared" si="7"/>
        <v>827.4</v>
      </c>
    </row>
    <row r="499" spans="1:3" x14ac:dyDescent="0.55000000000000004">
      <c r="A499" s="1">
        <v>43410.177083333336</v>
      </c>
      <c r="B499">
        <v>39400</v>
      </c>
      <c r="C499">
        <f t="shared" si="7"/>
        <v>827.4</v>
      </c>
    </row>
    <row r="500" spans="1:3" x14ac:dyDescent="0.55000000000000004">
      <c r="A500" s="1">
        <v>43410.1875</v>
      </c>
      <c r="B500">
        <v>39400</v>
      </c>
      <c r="C500">
        <f t="shared" si="7"/>
        <v>827.4</v>
      </c>
    </row>
    <row r="501" spans="1:3" x14ac:dyDescent="0.55000000000000004">
      <c r="A501" s="1">
        <v>43410.197916666664</v>
      </c>
      <c r="B501">
        <v>39400</v>
      </c>
      <c r="C501">
        <f t="shared" si="7"/>
        <v>827.4</v>
      </c>
    </row>
    <row r="502" spans="1:3" x14ac:dyDescent="0.55000000000000004">
      <c r="A502" s="1">
        <v>43410.208333333336</v>
      </c>
      <c r="B502">
        <v>39200</v>
      </c>
      <c r="C502">
        <f t="shared" si="7"/>
        <v>823.2</v>
      </c>
    </row>
    <row r="503" spans="1:3" x14ac:dyDescent="0.55000000000000004">
      <c r="A503" s="1">
        <v>43410.21875</v>
      </c>
      <c r="B503">
        <v>39200</v>
      </c>
      <c r="C503">
        <f t="shared" si="7"/>
        <v>823.2</v>
      </c>
    </row>
    <row r="504" spans="1:3" x14ac:dyDescent="0.55000000000000004">
      <c r="A504" s="1">
        <v>43410.229166666664</v>
      </c>
      <c r="B504">
        <v>39400</v>
      </c>
      <c r="C504">
        <f t="shared" si="7"/>
        <v>827.4</v>
      </c>
    </row>
    <row r="505" spans="1:3" x14ac:dyDescent="0.55000000000000004">
      <c r="A505" s="1">
        <v>43410.239583333336</v>
      </c>
      <c r="B505">
        <v>39200</v>
      </c>
      <c r="C505">
        <f t="shared" si="7"/>
        <v>823.2</v>
      </c>
    </row>
    <row r="506" spans="1:3" x14ac:dyDescent="0.55000000000000004">
      <c r="A506" s="1">
        <v>43410.25</v>
      </c>
      <c r="B506">
        <v>39600</v>
      </c>
      <c r="C506">
        <f t="shared" si="7"/>
        <v>831.59999999999991</v>
      </c>
    </row>
    <row r="507" spans="1:3" x14ac:dyDescent="0.55000000000000004">
      <c r="A507" s="1">
        <v>43410.260416666664</v>
      </c>
      <c r="B507">
        <v>39500</v>
      </c>
      <c r="C507">
        <f t="shared" si="7"/>
        <v>829.5</v>
      </c>
    </row>
    <row r="508" spans="1:3" x14ac:dyDescent="0.55000000000000004">
      <c r="A508" s="1">
        <v>43410.270833333336</v>
      </c>
      <c r="B508">
        <v>39400</v>
      </c>
      <c r="C508">
        <f t="shared" si="7"/>
        <v>827.4</v>
      </c>
    </row>
    <row r="509" spans="1:3" x14ac:dyDescent="0.55000000000000004">
      <c r="A509" s="1">
        <v>43410.28125</v>
      </c>
      <c r="B509">
        <v>39200</v>
      </c>
      <c r="C509">
        <f t="shared" si="7"/>
        <v>823.2</v>
      </c>
    </row>
    <row r="510" spans="1:3" x14ac:dyDescent="0.55000000000000004">
      <c r="A510" s="1">
        <v>43410.291666666664</v>
      </c>
      <c r="B510">
        <v>39500</v>
      </c>
      <c r="C510">
        <f t="shared" si="7"/>
        <v>829.5</v>
      </c>
    </row>
    <row r="511" spans="1:3" x14ac:dyDescent="0.55000000000000004">
      <c r="A511" s="1">
        <v>43410.302083333336</v>
      </c>
      <c r="B511">
        <v>39400</v>
      </c>
      <c r="C511">
        <f t="shared" si="7"/>
        <v>827.4</v>
      </c>
    </row>
    <row r="512" spans="1:3" x14ac:dyDescent="0.55000000000000004">
      <c r="A512" s="1">
        <v>43410.3125</v>
      </c>
      <c r="B512">
        <v>39300</v>
      </c>
      <c r="C512">
        <f t="shared" si="7"/>
        <v>825.3</v>
      </c>
    </row>
    <row r="513" spans="1:3" x14ac:dyDescent="0.55000000000000004">
      <c r="A513" s="1">
        <v>43410.322916666664</v>
      </c>
      <c r="B513">
        <v>39500</v>
      </c>
      <c r="C513">
        <f t="shared" si="7"/>
        <v>829.5</v>
      </c>
    </row>
    <row r="514" spans="1:3" x14ac:dyDescent="0.55000000000000004">
      <c r="A514" s="1">
        <v>43410.333333333336</v>
      </c>
      <c r="B514">
        <v>39600</v>
      </c>
      <c r="C514">
        <f t="shared" si="7"/>
        <v>831.59999999999991</v>
      </c>
    </row>
    <row r="515" spans="1:3" x14ac:dyDescent="0.55000000000000004">
      <c r="A515" s="1">
        <v>43410.34375</v>
      </c>
      <c r="B515">
        <v>39200</v>
      </c>
      <c r="C515">
        <f t="shared" ref="C515:C578" si="8">B515*0.0014*15</f>
        <v>823.2</v>
      </c>
    </row>
    <row r="516" spans="1:3" x14ac:dyDescent="0.55000000000000004">
      <c r="A516" s="1">
        <v>43410.354166666664</v>
      </c>
      <c r="B516">
        <v>39500</v>
      </c>
      <c r="C516">
        <f t="shared" si="8"/>
        <v>829.5</v>
      </c>
    </row>
    <row r="517" spans="1:3" x14ac:dyDescent="0.55000000000000004">
      <c r="A517" s="1">
        <v>43410.364583333336</v>
      </c>
      <c r="B517">
        <v>39500</v>
      </c>
      <c r="C517">
        <f t="shared" si="8"/>
        <v>829.5</v>
      </c>
    </row>
    <row r="518" spans="1:3" x14ac:dyDescent="0.55000000000000004">
      <c r="A518" s="1">
        <v>43410.375</v>
      </c>
      <c r="B518">
        <v>39600</v>
      </c>
      <c r="C518">
        <f t="shared" si="8"/>
        <v>831.59999999999991</v>
      </c>
    </row>
    <row r="519" spans="1:3" x14ac:dyDescent="0.55000000000000004">
      <c r="A519" s="1">
        <v>43410.385416666664</v>
      </c>
      <c r="B519">
        <v>39500</v>
      </c>
      <c r="C519">
        <f t="shared" si="8"/>
        <v>829.5</v>
      </c>
    </row>
    <row r="520" spans="1:3" x14ac:dyDescent="0.55000000000000004">
      <c r="A520" s="1">
        <v>43410.395833333336</v>
      </c>
      <c r="B520">
        <v>39500</v>
      </c>
      <c r="C520">
        <f t="shared" si="8"/>
        <v>829.5</v>
      </c>
    </row>
    <row r="521" spans="1:3" x14ac:dyDescent="0.55000000000000004">
      <c r="A521" s="1">
        <v>43410.40625</v>
      </c>
      <c r="B521">
        <v>39500</v>
      </c>
      <c r="C521">
        <f t="shared" si="8"/>
        <v>829.5</v>
      </c>
    </row>
    <row r="522" spans="1:3" x14ac:dyDescent="0.55000000000000004">
      <c r="A522" s="1">
        <v>43410.416666666664</v>
      </c>
      <c r="B522">
        <v>39600</v>
      </c>
      <c r="C522">
        <f t="shared" si="8"/>
        <v>831.59999999999991</v>
      </c>
    </row>
    <row r="523" spans="1:3" x14ac:dyDescent="0.55000000000000004">
      <c r="A523" s="1">
        <v>43410.427083333336</v>
      </c>
      <c r="B523">
        <v>39500</v>
      </c>
      <c r="C523">
        <f t="shared" si="8"/>
        <v>829.5</v>
      </c>
    </row>
    <row r="524" spans="1:3" x14ac:dyDescent="0.55000000000000004">
      <c r="A524" s="1">
        <v>43410.4375</v>
      </c>
      <c r="B524">
        <v>39500</v>
      </c>
      <c r="C524">
        <f t="shared" si="8"/>
        <v>829.5</v>
      </c>
    </row>
    <row r="525" spans="1:3" x14ac:dyDescent="0.55000000000000004">
      <c r="A525" s="1">
        <v>43410.447916666664</v>
      </c>
      <c r="B525">
        <v>39400</v>
      </c>
      <c r="C525">
        <f t="shared" si="8"/>
        <v>827.4</v>
      </c>
    </row>
    <row r="526" spans="1:3" x14ac:dyDescent="0.55000000000000004">
      <c r="A526" s="1">
        <v>43410.458333333336</v>
      </c>
      <c r="B526">
        <v>39200</v>
      </c>
      <c r="C526">
        <f t="shared" si="8"/>
        <v>823.2</v>
      </c>
    </row>
    <row r="527" spans="1:3" x14ac:dyDescent="0.55000000000000004">
      <c r="A527" s="1">
        <v>43410.46875</v>
      </c>
      <c r="B527">
        <v>39200</v>
      </c>
      <c r="C527">
        <f t="shared" si="8"/>
        <v>823.2</v>
      </c>
    </row>
    <row r="528" spans="1:3" x14ac:dyDescent="0.55000000000000004">
      <c r="A528" s="1">
        <v>43410.479166666664</v>
      </c>
      <c r="B528">
        <v>39300</v>
      </c>
      <c r="C528">
        <f t="shared" si="8"/>
        <v>825.3</v>
      </c>
    </row>
    <row r="529" spans="1:3" x14ac:dyDescent="0.55000000000000004">
      <c r="A529" s="1">
        <v>43410.489583333336</v>
      </c>
      <c r="B529">
        <v>39200</v>
      </c>
      <c r="C529">
        <f t="shared" si="8"/>
        <v>823.2</v>
      </c>
    </row>
    <row r="530" spans="1:3" x14ac:dyDescent="0.55000000000000004">
      <c r="A530" s="1">
        <v>43410.5</v>
      </c>
      <c r="B530">
        <v>39500</v>
      </c>
      <c r="C530">
        <f t="shared" si="8"/>
        <v>829.5</v>
      </c>
    </row>
    <row r="531" spans="1:3" x14ac:dyDescent="0.55000000000000004">
      <c r="A531" s="1">
        <v>43410.510416666664</v>
      </c>
      <c r="B531">
        <v>39200</v>
      </c>
      <c r="C531">
        <f t="shared" si="8"/>
        <v>823.2</v>
      </c>
    </row>
    <row r="532" spans="1:3" x14ac:dyDescent="0.55000000000000004">
      <c r="A532" s="1">
        <v>43410.520833333336</v>
      </c>
      <c r="B532">
        <v>39600</v>
      </c>
      <c r="C532">
        <f t="shared" si="8"/>
        <v>831.59999999999991</v>
      </c>
    </row>
    <row r="533" spans="1:3" x14ac:dyDescent="0.55000000000000004">
      <c r="A533" s="1">
        <v>43410.53125</v>
      </c>
      <c r="B533">
        <v>39600</v>
      </c>
      <c r="C533">
        <f t="shared" si="8"/>
        <v>831.59999999999991</v>
      </c>
    </row>
    <row r="534" spans="1:3" x14ac:dyDescent="0.55000000000000004">
      <c r="A534" s="1">
        <v>43410.541666666664</v>
      </c>
      <c r="B534">
        <v>39400</v>
      </c>
      <c r="C534">
        <f t="shared" si="8"/>
        <v>827.4</v>
      </c>
    </row>
    <row r="535" spans="1:3" x14ac:dyDescent="0.55000000000000004">
      <c r="A535" s="1">
        <v>43410.552083333336</v>
      </c>
      <c r="B535">
        <v>39500</v>
      </c>
      <c r="C535">
        <f t="shared" si="8"/>
        <v>829.5</v>
      </c>
    </row>
    <row r="536" spans="1:3" x14ac:dyDescent="0.55000000000000004">
      <c r="A536" s="1">
        <v>43410.5625</v>
      </c>
      <c r="B536">
        <v>39600</v>
      </c>
      <c r="C536">
        <f t="shared" si="8"/>
        <v>831.59999999999991</v>
      </c>
    </row>
    <row r="537" spans="1:3" x14ac:dyDescent="0.55000000000000004">
      <c r="A537" s="1">
        <v>43410.572916666664</v>
      </c>
      <c r="B537">
        <v>39400</v>
      </c>
      <c r="C537">
        <f t="shared" si="8"/>
        <v>827.4</v>
      </c>
    </row>
    <row r="538" spans="1:3" x14ac:dyDescent="0.55000000000000004">
      <c r="A538" s="1">
        <v>43410.583333333336</v>
      </c>
      <c r="B538">
        <v>39500</v>
      </c>
      <c r="C538">
        <f t="shared" si="8"/>
        <v>829.5</v>
      </c>
    </row>
    <row r="539" spans="1:3" x14ac:dyDescent="0.55000000000000004">
      <c r="A539" s="1">
        <v>43410.59375</v>
      </c>
      <c r="B539">
        <v>39200</v>
      </c>
      <c r="C539">
        <f t="shared" si="8"/>
        <v>823.2</v>
      </c>
    </row>
    <row r="540" spans="1:3" x14ac:dyDescent="0.55000000000000004">
      <c r="A540" s="1">
        <v>43410.604166666664</v>
      </c>
      <c r="B540">
        <v>39300</v>
      </c>
      <c r="C540">
        <f t="shared" si="8"/>
        <v>825.3</v>
      </c>
    </row>
    <row r="541" spans="1:3" x14ac:dyDescent="0.55000000000000004">
      <c r="A541" s="1">
        <v>43410.614583333336</v>
      </c>
      <c r="B541">
        <v>39300</v>
      </c>
      <c r="C541">
        <f t="shared" si="8"/>
        <v>825.3</v>
      </c>
    </row>
    <row r="542" spans="1:3" x14ac:dyDescent="0.55000000000000004">
      <c r="A542" s="1">
        <v>43410.625</v>
      </c>
      <c r="B542">
        <v>39200</v>
      </c>
      <c r="C542">
        <f t="shared" si="8"/>
        <v>823.2</v>
      </c>
    </row>
    <row r="543" spans="1:3" x14ac:dyDescent="0.55000000000000004">
      <c r="A543" s="1">
        <v>43410.635416666664</v>
      </c>
      <c r="B543">
        <v>39700</v>
      </c>
      <c r="C543">
        <f t="shared" si="8"/>
        <v>833.69999999999993</v>
      </c>
    </row>
    <row r="544" spans="1:3" x14ac:dyDescent="0.55000000000000004">
      <c r="A544" s="1">
        <v>43410.645833333336</v>
      </c>
      <c r="B544">
        <v>39200</v>
      </c>
      <c r="C544">
        <f t="shared" si="8"/>
        <v>823.2</v>
      </c>
    </row>
    <row r="545" spans="1:3" x14ac:dyDescent="0.55000000000000004">
      <c r="A545" s="1">
        <v>43410.65625</v>
      </c>
      <c r="B545">
        <v>39300</v>
      </c>
      <c r="C545">
        <f t="shared" si="8"/>
        <v>825.3</v>
      </c>
    </row>
    <row r="546" spans="1:3" x14ac:dyDescent="0.55000000000000004">
      <c r="A546" s="1">
        <v>43410.666666666664</v>
      </c>
      <c r="B546">
        <v>39500</v>
      </c>
      <c r="C546">
        <f t="shared" si="8"/>
        <v>829.5</v>
      </c>
    </row>
    <row r="547" spans="1:3" x14ac:dyDescent="0.55000000000000004">
      <c r="A547" s="1">
        <v>43410.677083333336</v>
      </c>
      <c r="B547">
        <v>39200</v>
      </c>
      <c r="C547">
        <f t="shared" si="8"/>
        <v>823.2</v>
      </c>
    </row>
    <row r="548" spans="1:3" x14ac:dyDescent="0.55000000000000004">
      <c r="A548" s="1">
        <v>43410.6875</v>
      </c>
      <c r="B548">
        <v>39400</v>
      </c>
      <c r="C548">
        <f t="shared" si="8"/>
        <v>827.4</v>
      </c>
    </row>
    <row r="549" spans="1:3" x14ac:dyDescent="0.55000000000000004">
      <c r="A549" s="1">
        <v>43410.697916666664</v>
      </c>
      <c r="B549">
        <v>39200</v>
      </c>
      <c r="C549">
        <f t="shared" si="8"/>
        <v>823.2</v>
      </c>
    </row>
    <row r="550" spans="1:3" x14ac:dyDescent="0.55000000000000004">
      <c r="A550" s="1">
        <v>43410.708333333336</v>
      </c>
      <c r="B550">
        <v>39300</v>
      </c>
      <c r="C550">
        <f t="shared" si="8"/>
        <v>825.3</v>
      </c>
    </row>
    <row r="551" spans="1:3" x14ac:dyDescent="0.55000000000000004">
      <c r="A551" s="1">
        <v>43410.71875</v>
      </c>
      <c r="B551">
        <v>39200</v>
      </c>
      <c r="C551">
        <f t="shared" si="8"/>
        <v>823.2</v>
      </c>
    </row>
    <row r="552" spans="1:3" x14ac:dyDescent="0.55000000000000004">
      <c r="A552" s="1">
        <v>43410.729166666664</v>
      </c>
      <c r="B552">
        <v>39200</v>
      </c>
      <c r="C552">
        <f t="shared" si="8"/>
        <v>823.2</v>
      </c>
    </row>
    <row r="553" spans="1:3" x14ac:dyDescent="0.55000000000000004">
      <c r="A553" s="1">
        <v>43410.739583333336</v>
      </c>
      <c r="B553">
        <v>39400</v>
      </c>
      <c r="C553">
        <f t="shared" si="8"/>
        <v>827.4</v>
      </c>
    </row>
    <row r="554" spans="1:3" x14ac:dyDescent="0.55000000000000004">
      <c r="A554" s="1">
        <v>43410.75</v>
      </c>
      <c r="B554">
        <v>39300</v>
      </c>
      <c r="C554">
        <f t="shared" si="8"/>
        <v>825.3</v>
      </c>
    </row>
    <row r="555" spans="1:3" x14ac:dyDescent="0.55000000000000004">
      <c r="A555" s="1">
        <v>43410.760416666664</v>
      </c>
      <c r="B555">
        <v>39500</v>
      </c>
      <c r="C555">
        <f t="shared" si="8"/>
        <v>829.5</v>
      </c>
    </row>
    <row r="556" spans="1:3" x14ac:dyDescent="0.55000000000000004">
      <c r="A556" s="1">
        <v>43410.770833333336</v>
      </c>
      <c r="B556">
        <v>39600</v>
      </c>
      <c r="C556">
        <f t="shared" si="8"/>
        <v>831.59999999999991</v>
      </c>
    </row>
    <row r="557" spans="1:3" x14ac:dyDescent="0.55000000000000004">
      <c r="A557" s="1">
        <v>43410.78125</v>
      </c>
      <c r="B557">
        <v>39500</v>
      </c>
      <c r="C557">
        <f t="shared" si="8"/>
        <v>829.5</v>
      </c>
    </row>
    <row r="558" spans="1:3" x14ac:dyDescent="0.55000000000000004">
      <c r="A558" s="1">
        <v>43410.791666666664</v>
      </c>
      <c r="B558">
        <v>39300</v>
      </c>
      <c r="C558">
        <f t="shared" si="8"/>
        <v>825.3</v>
      </c>
    </row>
    <row r="559" spans="1:3" x14ac:dyDescent="0.55000000000000004">
      <c r="A559" s="1">
        <v>43410.802083333336</v>
      </c>
      <c r="B559">
        <v>39200</v>
      </c>
      <c r="C559">
        <f t="shared" si="8"/>
        <v>823.2</v>
      </c>
    </row>
    <row r="560" spans="1:3" x14ac:dyDescent="0.55000000000000004">
      <c r="A560" s="1">
        <v>43410.8125</v>
      </c>
      <c r="B560">
        <v>39400</v>
      </c>
      <c r="C560">
        <f t="shared" si="8"/>
        <v>827.4</v>
      </c>
    </row>
    <row r="561" spans="1:3" x14ac:dyDescent="0.55000000000000004">
      <c r="A561" s="1">
        <v>43410.822916666664</v>
      </c>
      <c r="B561">
        <v>39300</v>
      </c>
      <c r="C561">
        <f t="shared" si="8"/>
        <v>825.3</v>
      </c>
    </row>
    <row r="562" spans="1:3" x14ac:dyDescent="0.55000000000000004">
      <c r="A562" s="1">
        <v>43410.833333333336</v>
      </c>
      <c r="B562">
        <v>39400</v>
      </c>
      <c r="C562">
        <f t="shared" si="8"/>
        <v>827.4</v>
      </c>
    </row>
    <row r="563" spans="1:3" x14ac:dyDescent="0.55000000000000004">
      <c r="A563" s="1">
        <v>43410.84375</v>
      </c>
      <c r="B563">
        <v>39400</v>
      </c>
      <c r="C563">
        <f t="shared" si="8"/>
        <v>827.4</v>
      </c>
    </row>
    <row r="564" spans="1:3" x14ac:dyDescent="0.55000000000000004">
      <c r="A564" s="1">
        <v>43410.854166666664</v>
      </c>
      <c r="B564">
        <v>39400</v>
      </c>
      <c r="C564">
        <f t="shared" si="8"/>
        <v>827.4</v>
      </c>
    </row>
    <row r="565" spans="1:3" x14ac:dyDescent="0.55000000000000004">
      <c r="A565" s="1">
        <v>43410.864583333336</v>
      </c>
      <c r="B565">
        <v>39300</v>
      </c>
      <c r="C565">
        <f t="shared" si="8"/>
        <v>825.3</v>
      </c>
    </row>
    <row r="566" spans="1:3" x14ac:dyDescent="0.55000000000000004">
      <c r="A566" s="1">
        <v>43410.875</v>
      </c>
      <c r="B566">
        <v>39700</v>
      </c>
      <c r="C566">
        <f t="shared" si="8"/>
        <v>833.69999999999993</v>
      </c>
    </row>
    <row r="567" spans="1:3" x14ac:dyDescent="0.55000000000000004">
      <c r="A567" s="1">
        <v>43410.885416666664</v>
      </c>
      <c r="B567">
        <v>39500</v>
      </c>
      <c r="C567">
        <f t="shared" si="8"/>
        <v>829.5</v>
      </c>
    </row>
    <row r="568" spans="1:3" x14ac:dyDescent="0.55000000000000004">
      <c r="A568" s="1">
        <v>43410.895833333336</v>
      </c>
      <c r="B568">
        <v>39500</v>
      </c>
      <c r="C568">
        <f t="shared" si="8"/>
        <v>829.5</v>
      </c>
    </row>
    <row r="569" spans="1:3" x14ac:dyDescent="0.55000000000000004">
      <c r="A569" s="1">
        <v>43410.90625</v>
      </c>
      <c r="B569">
        <v>39200</v>
      </c>
      <c r="C569">
        <f t="shared" si="8"/>
        <v>823.2</v>
      </c>
    </row>
    <row r="570" spans="1:3" x14ac:dyDescent="0.55000000000000004">
      <c r="A570" s="1">
        <v>43410.916666666664</v>
      </c>
      <c r="B570">
        <v>39500</v>
      </c>
      <c r="C570">
        <f t="shared" si="8"/>
        <v>829.5</v>
      </c>
    </row>
    <row r="571" spans="1:3" x14ac:dyDescent="0.55000000000000004">
      <c r="A571" s="1">
        <v>43410.927083333336</v>
      </c>
      <c r="B571">
        <v>39400</v>
      </c>
      <c r="C571">
        <f t="shared" si="8"/>
        <v>827.4</v>
      </c>
    </row>
    <row r="572" spans="1:3" x14ac:dyDescent="0.55000000000000004">
      <c r="A572" s="1">
        <v>43410.9375</v>
      </c>
      <c r="B572">
        <v>39300</v>
      </c>
      <c r="C572">
        <f t="shared" si="8"/>
        <v>825.3</v>
      </c>
    </row>
    <row r="573" spans="1:3" x14ac:dyDescent="0.55000000000000004">
      <c r="A573" s="1">
        <v>43410.947916666664</v>
      </c>
      <c r="B573">
        <v>39600</v>
      </c>
      <c r="C573">
        <f t="shared" si="8"/>
        <v>831.59999999999991</v>
      </c>
    </row>
    <row r="574" spans="1:3" x14ac:dyDescent="0.55000000000000004">
      <c r="A574" s="1">
        <v>43410.958333333336</v>
      </c>
      <c r="B574">
        <v>39400</v>
      </c>
      <c r="C574">
        <f t="shared" si="8"/>
        <v>827.4</v>
      </c>
    </row>
    <row r="575" spans="1:3" x14ac:dyDescent="0.55000000000000004">
      <c r="A575" s="1">
        <v>43410.96875</v>
      </c>
      <c r="B575">
        <v>39500</v>
      </c>
      <c r="C575">
        <f t="shared" si="8"/>
        <v>829.5</v>
      </c>
    </row>
    <row r="576" spans="1:3" x14ac:dyDescent="0.55000000000000004">
      <c r="A576" s="1">
        <v>43410.979166666664</v>
      </c>
      <c r="B576">
        <v>39500</v>
      </c>
      <c r="C576">
        <f t="shared" si="8"/>
        <v>829.5</v>
      </c>
    </row>
    <row r="577" spans="1:3" x14ac:dyDescent="0.55000000000000004">
      <c r="A577" s="1">
        <v>43410.989583333336</v>
      </c>
      <c r="B577">
        <v>39400</v>
      </c>
      <c r="C577">
        <f t="shared" si="8"/>
        <v>827.4</v>
      </c>
    </row>
    <row r="578" spans="1:3" x14ac:dyDescent="0.55000000000000004">
      <c r="A578" s="1">
        <v>43411</v>
      </c>
      <c r="B578">
        <v>39300</v>
      </c>
      <c r="C578">
        <f t="shared" si="8"/>
        <v>825.3</v>
      </c>
    </row>
    <row r="579" spans="1:3" x14ac:dyDescent="0.55000000000000004">
      <c r="A579" s="1">
        <v>43411.010416666664</v>
      </c>
      <c r="B579">
        <v>39500</v>
      </c>
      <c r="C579">
        <f t="shared" ref="C579:C642" si="9">B579*0.0014*15</f>
        <v>829.5</v>
      </c>
    </row>
    <row r="580" spans="1:3" x14ac:dyDescent="0.55000000000000004">
      <c r="A580" s="1">
        <v>43411.020833333336</v>
      </c>
      <c r="B580">
        <v>39600</v>
      </c>
      <c r="C580">
        <f t="shared" si="9"/>
        <v>831.59999999999991</v>
      </c>
    </row>
    <row r="581" spans="1:3" x14ac:dyDescent="0.55000000000000004">
      <c r="A581" s="1">
        <v>43411.03125</v>
      </c>
      <c r="B581">
        <v>39500</v>
      </c>
      <c r="C581">
        <f t="shared" si="9"/>
        <v>829.5</v>
      </c>
    </row>
    <row r="582" spans="1:3" x14ac:dyDescent="0.55000000000000004">
      <c r="A582" s="1">
        <v>43411.041666666664</v>
      </c>
      <c r="B582">
        <v>39300</v>
      </c>
      <c r="C582">
        <f t="shared" si="9"/>
        <v>825.3</v>
      </c>
    </row>
    <row r="583" spans="1:3" x14ac:dyDescent="0.55000000000000004">
      <c r="A583" s="1">
        <v>43411.052083333336</v>
      </c>
      <c r="B583">
        <v>39600</v>
      </c>
      <c r="C583">
        <f t="shared" si="9"/>
        <v>831.59999999999991</v>
      </c>
    </row>
    <row r="584" spans="1:3" x14ac:dyDescent="0.55000000000000004">
      <c r="A584" s="1">
        <v>43411.0625</v>
      </c>
      <c r="B584">
        <v>39500</v>
      </c>
      <c r="C584">
        <f t="shared" si="9"/>
        <v>829.5</v>
      </c>
    </row>
    <row r="585" spans="1:3" x14ac:dyDescent="0.55000000000000004">
      <c r="A585" s="1">
        <v>43411.072916666664</v>
      </c>
      <c r="B585">
        <v>39400</v>
      </c>
      <c r="C585">
        <f t="shared" si="9"/>
        <v>827.4</v>
      </c>
    </row>
    <row r="586" spans="1:3" x14ac:dyDescent="0.55000000000000004">
      <c r="A586" s="1">
        <v>43411.083333333336</v>
      </c>
      <c r="B586">
        <v>39600</v>
      </c>
      <c r="C586">
        <f t="shared" si="9"/>
        <v>831.59999999999991</v>
      </c>
    </row>
    <row r="587" spans="1:3" x14ac:dyDescent="0.55000000000000004">
      <c r="A587" s="1">
        <v>43411.09375</v>
      </c>
      <c r="B587">
        <v>39600</v>
      </c>
      <c r="C587">
        <f t="shared" si="9"/>
        <v>831.59999999999991</v>
      </c>
    </row>
    <row r="588" spans="1:3" x14ac:dyDescent="0.55000000000000004">
      <c r="A588" s="1">
        <v>43411.104166666664</v>
      </c>
      <c r="B588">
        <v>39500</v>
      </c>
      <c r="C588">
        <f t="shared" si="9"/>
        <v>829.5</v>
      </c>
    </row>
    <row r="589" spans="1:3" x14ac:dyDescent="0.55000000000000004">
      <c r="A589" s="1">
        <v>43411.114583333336</v>
      </c>
      <c r="B589">
        <v>39400</v>
      </c>
      <c r="C589">
        <f t="shared" si="9"/>
        <v>827.4</v>
      </c>
    </row>
    <row r="590" spans="1:3" x14ac:dyDescent="0.55000000000000004">
      <c r="A590" s="1">
        <v>43411.125</v>
      </c>
      <c r="B590">
        <v>39400</v>
      </c>
      <c r="C590">
        <f t="shared" si="9"/>
        <v>827.4</v>
      </c>
    </row>
    <row r="591" spans="1:3" x14ac:dyDescent="0.55000000000000004">
      <c r="A591" s="1">
        <v>43411.135416666664</v>
      </c>
      <c r="B591">
        <v>39500</v>
      </c>
      <c r="C591">
        <f t="shared" si="9"/>
        <v>829.5</v>
      </c>
    </row>
    <row r="592" spans="1:3" x14ac:dyDescent="0.55000000000000004">
      <c r="A592" s="1">
        <v>43411.145833333336</v>
      </c>
      <c r="B592">
        <v>39400</v>
      </c>
      <c r="C592">
        <f t="shared" si="9"/>
        <v>827.4</v>
      </c>
    </row>
    <row r="593" spans="1:3" x14ac:dyDescent="0.55000000000000004">
      <c r="A593" s="1">
        <v>43411.15625</v>
      </c>
      <c r="B593">
        <v>39300</v>
      </c>
      <c r="C593">
        <f t="shared" si="9"/>
        <v>825.3</v>
      </c>
    </row>
    <row r="594" spans="1:3" x14ac:dyDescent="0.55000000000000004">
      <c r="A594" s="1">
        <v>43411.166666666664</v>
      </c>
      <c r="B594">
        <v>39200</v>
      </c>
      <c r="C594">
        <f t="shared" si="9"/>
        <v>823.2</v>
      </c>
    </row>
    <row r="595" spans="1:3" x14ac:dyDescent="0.55000000000000004">
      <c r="A595" s="1">
        <v>43411.177083333336</v>
      </c>
      <c r="B595">
        <v>39100</v>
      </c>
      <c r="C595">
        <f t="shared" si="9"/>
        <v>821.1</v>
      </c>
    </row>
    <row r="596" spans="1:3" x14ac:dyDescent="0.55000000000000004">
      <c r="A596" s="1">
        <v>43411.1875</v>
      </c>
      <c r="B596">
        <v>39100</v>
      </c>
      <c r="C596">
        <f t="shared" si="9"/>
        <v>821.1</v>
      </c>
    </row>
    <row r="597" spans="1:3" x14ac:dyDescent="0.55000000000000004">
      <c r="A597" s="1">
        <v>43411.197916666664</v>
      </c>
      <c r="B597">
        <v>39500</v>
      </c>
      <c r="C597">
        <f t="shared" si="9"/>
        <v>829.5</v>
      </c>
    </row>
    <row r="598" spans="1:3" x14ac:dyDescent="0.55000000000000004">
      <c r="A598" s="1">
        <v>43411.208333333336</v>
      </c>
      <c r="B598">
        <v>39200</v>
      </c>
      <c r="C598">
        <f t="shared" si="9"/>
        <v>823.2</v>
      </c>
    </row>
    <row r="599" spans="1:3" x14ac:dyDescent="0.55000000000000004">
      <c r="A599" s="1">
        <v>43411.21875</v>
      </c>
      <c r="B599">
        <v>39300</v>
      </c>
      <c r="C599">
        <f t="shared" si="9"/>
        <v>825.3</v>
      </c>
    </row>
    <row r="600" spans="1:3" x14ac:dyDescent="0.55000000000000004">
      <c r="A600" s="1">
        <v>43411.229166666664</v>
      </c>
      <c r="B600">
        <v>39600</v>
      </c>
      <c r="C600">
        <f t="shared" si="9"/>
        <v>831.59999999999991</v>
      </c>
    </row>
    <row r="601" spans="1:3" x14ac:dyDescent="0.55000000000000004">
      <c r="A601" s="1">
        <v>43411.239583333336</v>
      </c>
      <c r="B601">
        <v>39300</v>
      </c>
      <c r="C601">
        <f t="shared" si="9"/>
        <v>825.3</v>
      </c>
    </row>
    <row r="602" spans="1:3" x14ac:dyDescent="0.55000000000000004">
      <c r="A602" s="1">
        <v>43411.25</v>
      </c>
      <c r="B602">
        <v>39200</v>
      </c>
      <c r="C602">
        <f t="shared" si="9"/>
        <v>823.2</v>
      </c>
    </row>
    <row r="603" spans="1:3" x14ac:dyDescent="0.55000000000000004">
      <c r="A603" s="1">
        <v>43411.260416666664</v>
      </c>
      <c r="B603">
        <v>39300</v>
      </c>
      <c r="C603">
        <f t="shared" si="9"/>
        <v>825.3</v>
      </c>
    </row>
    <row r="604" spans="1:3" x14ac:dyDescent="0.55000000000000004">
      <c r="A604" s="1">
        <v>43411.270833333336</v>
      </c>
      <c r="B604">
        <v>39400</v>
      </c>
      <c r="C604">
        <f t="shared" si="9"/>
        <v>827.4</v>
      </c>
    </row>
    <row r="605" spans="1:3" x14ac:dyDescent="0.55000000000000004">
      <c r="A605" s="1">
        <v>43411.28125</v>
      </c>
      <c r="B605">
        <v>39400</v>
      </c>
      <c r="C605">
        <f t="shared" si="9"/>
        <v>827.4</v>
      </c>
    </row>
    <row r="606" spans="1:3" x14ac:dyDescent="0.55000000000000004">
      <c r="A606" s="1">
        <v>43411.291666666664</v>
      </c>
      <c r="B606">
        <v>39300</v>
      </c>
      <c r="C606">
        <f t="shared" si="9"/>
        <v>825.3</v>
      </c>
    </row>
    <row r="607" spans="1:3" x14ac:dyDescent="0.55000000000000004">
      <c r="A607" s="1">
        <v>43411.302083333336</v>
      </c>
      <c r="B607">
        <v>39200</v>
      </c>
      <c r="C607">
        <f t="shared" si="9"/>
        <v>823.2</v>
      </c>
    </row>
    <row r="608" spans="1:3" x14ac:dyDescent="0.55000000000000004">
      <c r="A608" s="1">
        <v>43411.3125</v>
      </c>
      <c r="B608">
        <v>39400</v>
      </c>
      <c r="C608">
        <f t="shared" si="9"/>
        <v>827.4</v>
      </c>
    </row>
    <row r="609" spans="1:3" x14ac:dyDescent="0.55000000000000004">
      <c r="A609" s="1">
        <v>43411.322916666664</v>
      </c>
      <c r="B609">
        <v>39400</v>
      </c>
      <c r="C609">
        <f t="shared" si="9"/>
        <v>827.4</v>
      </c>
    </row>
    <row r="610" spans="1:3" x14ac:dyDescent="0.55000000000000004">
      <c r="A610" s="1">
        <v>43411.333333333336</v>
      </c>
      <c r="B610">
        <v>39300</v>
      </c>
      <c r="C610">
        <f t="shared" si="9"/>
        <v>825.3</v>
      </c>
    </row>
    <row r="611" spans="1:3" x14ac:dyDescent="0.55000000000000004">
      <c r="A611" s="1">
        <v>43411.34375</v>
      </c>
      <c r="B611">
        <v>39200</v>
      </c>
      <c r="C611">
        <f t="shared" si="9"/>
        <v>823.2</v>
      </c>
    </row>
    <row r="612" spans="1:3" x14ac:dyDescent="0.55000000000000004">
      <c r="A612" s="1">
        <v>43411.354166666664</v>
      </c>
      <c r="B612">
        <v>39500</v>
      </c>
      <c r="C612">
        <f t="shared" si="9"/>
        <v>829.5</v>
      </c>
    </row>
    <row r="613" spans="1:3" x14ac:dyDescent="0.55000000000000004">
      <c r="A613" s="1">
        <v>43411.364583333336</v>
      </c>
      <c r="B613">
        <v>39300</v>
      </c>
      <c r="C613">
        <f t="shared" si="9"/>
        <v>825.3</v>
      </c>
    </row>
    <row r="614" spans="1:3" x14ac:dyDescent="0.55000000000000004">
      <c r="A614" s="1">
        <v>43411.375</v>
      </c>
      <c r="B614">
        <v>39400</v>
      </c>
      <c r="C614">
        <f t="shared" si="9"/>
        <v>827.4</v>
      </c>
    </row>
    <row r="615" spans="1:3" x14ac:dyDescent="0.55000000000000004">
      <c r="A615" s="1">
        <v>43411.385416666664</v>
      </c>
      <c r="B615">
        <v>39200</v>
      </c>
      <c r="C615">
        <f t="shared" si="9"/>
        <v>823.2</v>
      </c>
    </row>
    <row r="616" spans="1:3" x14ac:dyDescent="0.55000000000000004">
      <c r="A616" s="1">
        <v>43411.395833333336</v>
      </c>
      <c r="B616">
        <v>39500</v>
      </c>
      <c r="C616">
        <f t="shared" si="9"/>
        <v>829.5</v>
      </c>
    </row>
    <row r="617" spans="1:3" x14ac:dyDescent="0.55000000000000004">
      <c r="A617" s="1">
        <v>43411.40625</v>
      </c>
      <c r="B617">
        <v>39500</v>
      </c>
      <c r="C617">
        <f t="shared" si="9"/>
        <v>829.5</v>
      </c>
    </row>
    <row r="618" spans="1:3" x14ac:dyDescent="0.55000000000000004">
      <c r="A618" s="1">
        <v>43411.416666666664</v>
      </c>
      <c r="B618">
        <v>39400</v>
      </c>
      <c r="C618">
        <f t="shared" si="9"/>
        <v>827.4</v>
      </c>
    </row>
    <row r="619" spans="1:3" x14ac:dyDescent="0.55000000000000004">
      <c r="A619" s="1">
        <v>43411.427083333336</v>
      </c>
      <c r="B619">
        <v>39400</v>
      </c>
      <c r="C619">
        <f t="shared" si="9"/>
        <v>827.4</v>
      </c>
    </row>
    <row r="620" spans="1:3" x14ac:dyDescent="0.55000000000000004">
      <c r="A620" s="1">
        <v>43411.4375</v>
      </c>
      <c r="B620">
        <v>39500</v>
      </c>
      <c r="C620">
        <f t="shared" si="9"/>
        <v>829.5</v>
      </c>
    </row>
    <row r="621" spans="1:3" x14ac:dyDescent="0.55000000000000004">
      <c r="A621" s="1">
        <v>43411.447916666664</v>
      </c>
      <c r="B621">
        <v>39400</v>
      </c>
      <c r="C621">
        <f t="shared" si="9"/>
        <v>827.4</v>
      </c>
    </row>
    <row r="622" spans="1:3" x14ac:dyDescent="0.55000000000000004">
      <c r="A622" s="1">
        <v>43411.458333333336</v>
      </c>
      <c r="B622">
        <v>39600</v>
      </c>
      <c r="C622">
        <f t="shared" si="9"/>
        <v>831.59999999999991</v>
      </c>
    </row>
    <row r="623" spans="1:3" x14ac:dyDescent="0.55000000000000004">
      <c r="A623" s="1">
        <v>43411.46875</v>
      </c>
      <c r="B623">
        <v>39500</v>
      </c>
      <c r="C623">
        <f t="shared" si="9"/>
        <v>829.5</v>
      </c>
    </row>
    <row r="624" spans="1:3" x14ac:dyDescent="0.55000000000000004">
      <c r="A624" s="1">
        <v>43411.479166666664</v>
      </c>
      <c r="B624">
        <v>39400</v>
      </c>
      <c r="C624">
        <f t="shared" si="9"/>
        <v>827.4</v>
      </c>
    </row>
    <row r="625" spans="1:3" x14ac:dyDescent="0.55000000000000004">
      <c r="A625" s="1">
        <v>43411.489583333336</v>
      </c>
      <c r="B625">
        <v>39300</v>
      </c>
      <c r="C625">
        <f t="shared" si="9"/>
        <v>825.3</v>
      </c>
    </row>
    <row r="626" spans="1:3" x14ac:dyDescent="0.55000000000000004">
      <c r="A626" s="1">
        <v>43411.5</v>
      </c>
      <c r="B626">
        <v>39200</v>
      </c>
      <c r="C626">
        <f t="shared" si="9"/>
        <v>823.2</v>
      </c>
    </row>
    <row r="627" spans="1:3" x14ac:dyDescent="0.55000000000000004">
      <c r="A627" s="1">
        <v>43411.510416666664</v>
      </c>
      <c r="B627">
        <v>39700</v>
      </c>
      <c r="C627">
        <f t="shared" si="9"/>
        <v>833.69999999999993</v>
      </c>
    </row>
    <row r="628" spans="1:3" x14ac:dyDescent="0.55000000000000004">
      <c r="A628" s="1">
        <v>43411.520833333336</v>
      </c>
      <c r="B628">
        <v>39400</v>
      </c>
      <c r="C628">
        <f t="shared" si="9"/>
        <v>827.4</v>
      </c>
    </row>
    <row r="629" spans="1:3" x14ac:dyDescent="0.55000000000000004">
      <c r="A629" s="1">
        <v>43411.53125</v>
      </c>
      <c r="B629">
        <v>39300</v>
      </c>
      <c r="C629">
        <f t="shared" si="9"/>
        <v>825.3</v>
      </c>
    </row>
    <row r="630" spans="1:3" x14ac:dyDescent="0.55000000000000004">
      <c r="A630" s="1">
        <v>43411.541666666664</v>
      </c>
      <c r="B630">
        <v>39600</v>
      </c>
      <c r="C630">
        <f t="shared" si="9"/>
        <v>831.59999999999991</v>
      </c>
    </row>
    <row r="631" spans="1:3" x14ac:dyDescent="0.55000000000000004">
      <c r="A631" s="1">
        <v>43411.552083333336</v>
      </c>
      <c r="B631">
        <v>39100</v>
      </c>
      <c r="C631">
        <f t="shared" si="9"/>
        <v>821.1</v>
      </c>
    </row>
    <row r="632" spans="1:3" x14ac:dyDescent="0.55000000000000004">
      <c r="A632" s="1">
        <v>43411.5625</v>
      </c>
      <c r="B632">
        <v>39300</v>
      </c>
      <c r="C632">
        <f t="shared" si="9"/>
        <v>825.3</v>
      </c>
    </row>
    <row r="633" spans="1:3" x14ac:dyDescent="0.55000000000000004">
      <c r="A633" s="1">
        <v>43411.572916666664</v>
      </c>
      <c r="B633">
        <v>39400</v>
      </c>
      <c r="C633">
        <f t="shared" si="9"/>
        <v>827.4</v>
      </c>
    </row>
    <row r="634" spans="1:3" x14ac:dyDescent="0.55000000000000004">
      <c r="A634" s="1">
        <v>43411.583333333336</v>
      </c>
      <c r="B634">
        <v>39200</v>
      </c>
      <c r="C634">
        <f t="shared" si="9"/>
        <v>823.2</v>
      </c>
    </row>
    <row r="635" spans="1:3" x14ac:dyDescent="0.55000000000000004">
      <c r="A635" s="1">
        <v>43411.59375</v>
      </c>
      <c r="B635">
        <v>39200</v>
      </c>
      <c r="C635">
        <f t="shared" si="9"/>
        <v>823.2</v>
      </c>
    </row>
    <row r="636" spans="1:3" x14ac:dyDescent="0.55000000000000004">
      <c r="A636" s="1">
        <v>43411.604166666664</v>
      </c>
      <c r="B636">
        <v>39200</v>
      </c>
      <c r="C636">
        <f t="shared" si="9"/>
        <v>823.2</v>
      </c>
    </row>
    <row r="637" spans="1:3" x14ac:dyDescent="0.55000000000000004">
      <c r="A637" s="1">
        <v>43411.614583333336</v>
      </c>
      <c r="B637">
        <v>39500</v>
      </c>
      <c r="C637">
        <f t="shared" si="9"/>
        <v>829.5</v>
      </c>
    </row>
    <row r="638" spans="1:3" x14ac:dyDescent="0.55000000000000004">
      <c r="A638" s="1">
        <v>43411.625</v>
      </c>
      <c r="B638">
        <v>39400</v>
      </c>
      <c r="C638">
        <f t="shared" si="9"/>
        <v>827.4</v>
      </c>
    </row>
    <row r="639" spans="1:3" x14ac:dyDescent="0.55000000000000004">
      <c r="A639" s="1">
        <v>43411.635416666664</v>
      </c>
      <c r="B639">
        <v>39100</v>
      </c>
      <c r="C639">
        <f t="shared" si="9"/>
        <v>821.1</v>
      </c>
    </row>
    <row r="640" spans="1:3" x14ac:dyDescent="0.55000000000000004">
      <c r="A640" s="1">
        <v>43411.645833333336</v>
      </c>
      <c r="B640">
        <v>39600</v>
      </c>
      <c r="C640">
        <f t="shared" si="9"/>
        <v>831.59999999999991</v>
      </c>
    </row>
    <row r="641" spans="1:3" x14ac:dyDescent="0.55000000000000004">
      <c r="A641" s="1">
        <v>43411.65625</v>
      </c>
      <c r="B641">
        <v>39300</v>
      </c>
      <c r="C641">
        <f t="shared" si="9"/>
        <v>825.3</v>
      </c>
    </row>
    <row r="642" spans="1:3" x14ac:dyDescent="0.55000000000000004">
      <c r="A642" s="1">
        <v>43411.666666666664</v>
      </c>
      <c r="B642">
        <v>39200</v>
      </c>
      <c r="C642">
        <f t="shared" si="9"/>
        <v>823.2</v>
      </c>
    </row>
    <row r="643" spans="1:3" x14ac:dyDescent="0.55000000000000004">
      <c r="A643" s="1">
        <v>43411.677083333336</v>
      </c>
      <c r="B643">
        <v>39500</v>
      </c>
      <c r="C643">
        <f t="shared" ref="C643:C706" si="10">B643*0.0014*15</f>
        <v>829.5</v>
      </c>
    </row>
    <row r="644" spans="1:3" x14ac:dyDescent="0.55000000000000004">
      <c r="A644" s="1">
        <v>43411.6875</v>
      </c>
      <c r="B644">
        <v>39400</v>
      </c>
      <c r="C644">
        <f t="shared" si="10"/>
        <v>827.4</v>
      </c>
    </row>
    <row r="645" spans="1:3" x14ac:dyDescent="0.55000000000000004">
      <c r="A645" s="1">
        <v>43411.697916666664</v>
      </c>
      <c r="B645">
        <v>39300</v>
      </c>
      <c r="C645">
        <f t="shared" si="10"/>
        <v>825.3</v>
      </c>
    </row>
    <row r="646" spans="1:3" x14ac:dyDescent="0.55000000000000004">
      <c r="A646" s="1">
        <v>43411.708333333336</v>
      </c>
      <c r="B646">
        <v>39300</v>
      </c>
      <c r="C646">
        <f t="shared" si="10"/>
        <v>825.3</v>
      </c>
    </row>
    <row r="647" spans="1:3" x14ac:dyDescent="0.55000000000000004">
      <c r="A647" s="1">
        <v>43411.71875</v>
      </c>
      <c r="B647">
        <v>39400</v>
      </c>
      <c r="C647">
        <f t="shared" si="10"/>
        <v>827.4</v>
      </c>
    </row>
    <row r="648" spans="1:3" x14ac:dyDescent="0.55000000000000004">
      <c r="A648" s="1">
        <v>43411.729166666664</v>
      </c>
      <c r="B648">
        <v>39300</v>
      </c>
      <c r="C648">
        <f t="shared" si="10"/>
        <v>825.3</v>
      </c>
    </row>
    <row r="649" spans="1:3" x14ac:dyDescent="0.55000000000000004">
      <c r="A649" s="1">
        <v>43411.739583333336</v>
      </c>
      <c r="B649">
        <v>39400</v>
      </c>
      <c r="C649">
        <f t="shared" si="10"/>
        <v>827.4</v>
      </c>
    </row>
    <row r="650" spans="1:3" x14ac:dyDescent="0.55000000000000004">
      <c r="A650" s="1">
        <v>43411.75</v>
      </c>
      <c r="B650">
        <v>39500</v>
      </c>
      <c r="C650">
        <f t="shared" si="10"/>
        <v>829.5</v>
      </c>
    </row>
    <row r="651" spans="1:3" x14ac:dyDescent="0.55000000000000004">
      <c r="A651" s="1">
        <v>43411.760416666664</v>
      </c>
      <c r="B651">
        <v>39300</v>
      </c>
      <c r="C651">
        <f t="shared" si="10"/>
        <v>825.3</v>
      </c>
    </row>
    <row r="652" spans="1:3" x14ac:dyDescent="0.55000000000000004">
      <c r="A652" s="1">
        <v>43411.770833333336</v>
      </c>
      <c r="B652">
        <v>39300</v>
      </c>
      <c r="C652">
        <f t="shared" si="10"/>
        <v>825.3</v>
      </c>
    </row>
    <row r="653" spans="1:3" x14ac:dyDescent="0.55000000000000004">
      <c r="A653" s="1">
        <v>43411.78125</v>
      </c>
      <c r="B653">
        <v>39400</v>
      </c>
      <c r="C653">
        <f t="shared" si="10"/>
        <v>827.4</v>
      </c>
    </row>
    <row r="654" spans="1:3" x14ac:dyDescent="0.55000000000000004">
      <c r="A654" s="1">
        <v>43411.791666666664</v>
      </c>
      <c r="B654">
        <v>39400</v>
      </c>
      <c r="C654">
        <f t="shared" si="10"/>
        <v>827.4</v>
      </c>
    </row>
    <row r="655" spans="1:3" x14ac:dyDescent="0.55000000000000004">
      <c r="A655" s="1">
        <v>43411.802083333336</v>
      </c>
      <c r="B655">
        <v>39300</v>
      </c>
      <c r="C655">
        <f t="shared" si="10"/>
        <v>825.3</v>
      </c>
    </row>
    <row r="656" spans="1:3" x14ac:dyDescent="0.55000000000000004">
      <c r="A656" s="1">
        <v>43411.8125</v>
      </c>
      <c r="B656">
        <v>39600</v>
      </c>
      <c r="C656">
        <f t="shared" si="10"/>
        <v>831.59999999999991</v>
      </c>
    </row>
    <row r="657" spans="1:3" x14ac:dyDescent="0.55000000000000004">
      <c r="A657" s="1">
        <v>43411.822916666664</v>
      </c>
      <c r="B657">
        <v>39200</v>
      </c>
      <c r="C657">
        <f t="shared" si="10"/>
        <v>823.2</v>
      </c>
    </row>
    <row r="658" spans="1:3" x14ac:dyDescent="0.55000000000000004">
      <c r="A658" s="1">
        <v>43411.833333333336</v>
      </c>
      <c r="B658">
        <v>39600</v>
      </c>
      <c r="C658">
        <f t="shared" si="10"/>
        <v>831.59999999999991</v>
      </c>
    </row>
    <row r="659" spans="1:3" x14ac:dyDescent="0.55000000000000004">
      <c r="A659" s="1">
        <v>43411.84375</v>
      </c>
      <c r="B659">
        <v>39300</v>
      </c>
      <c r="C659">
        <f t="shared" si="10"/>
        <v>825.3</v>
      </c>
    </row>
    <row r="660" spans="1:3" x14ac:dyDescent="0.55000000000000004">
      <c r="A660" s="1">
        <v>43411.854166666664</v>
      </c>
      <c r="B660">
        <v>39400</v>
      </c>
      <c r="C660">
        <f t="shared" si="10"/>
        <v>827.4</v>
      </c>
    </row>
    <row r="661" spans="1:3" x14ac:dyDescent="0.55000000000000004">
      <c r="A661" s="1">
        <v>43411.864583333336</v>
      </c>
      <c r="B661">
        <v>39700</v>
      </c>
      <c r="C661">
        <f t="shared" si="10"/>
        <v>833.69999999999993</v>
      </c>
    </row>
    <row r="662" spans="1:3" x14ac:dyDescent="0.55000000000000004">
      <c r="A662" s="1">
        <v>43411.875</v>
      </c>
      <c r="B662">
        <v>39300</v>
      </c>
      <c r="C662">
        <f t="shared" si="10"/>
        <v>825.3</v>
      </c>
    </row>
    <row r="663" spans="1:3" x14ac:dyDescent="0.55000000000000004">
      <c r="A663" s="1">
        <v>43411.885416666664</v>
      </c>
      <c r="B663">
        <v>39200</v>
      </c>
      <c r="C663">
        <f t="shared" si="10"/>
        <v>823.2</v>
      </c>
    </row>
    <row r="664" spans="1:3" x14ac:dyDescent="0.55000000000000004">
      <c r="A664" s="1">
        <v>43411.895833333336</v>
      </c>
      <c r="B664">
        <v>39400</v>
      </c>
      <c r="C664">
        <f t="shared" si="10"/>
        <v>827.4</v>
      </c>
    </row>
    <row r="665" spans="1:3" x14ac:dyDescent="0.55000000000000004">
      <c r="A665" s="1">
        <v>43411.90625</v>
      </c>
      <c r="B665">
        <v>39600</v>
      </c>
      <c r="C665">
        <f t="shared" si="10"/>
        <v>831.59999999999991</v>
      </c>
    </row>
    <row r="666" spans="1:3" x14ac:dyDescent="0.55000000000000004">
      <c r="A666" s="1">
        <v>43411.916666666664</v>
      </c>
      <c r="B666">
        <v>39400</v>
      </c>
      <c r="C666">
        <f t="shared" si="10"/>
        <v>827.4</v>
      </c>
    </row>
    <row r="667" spans="1:3" x14ac:dyDescent="0.55000000000000004">
      <c r="A667" s="1">
        <v>43411.927083333336</v>
      </c>
      <c r="B667">
        <v>39300</v>
      </c>
      <c r="C667">
        <f t="shared" si="10"/>
        <v>825.3</v>
      </c>
    </row>
    <row r="668" spans="1:3" x14ac:dyDescent="0.55000000000000004">
      <c r="A668" s="1">
        <v>43411.9375</v>
      </c>
      <c r="B668">
        <v>39600</v>
      </c>
      <c r="C668">
        <f t="shared" si="10"/>
        <v>831.59999999999991</v>
      </c>
    </row>
    <row r="669" spans="1:3" x14ac:dyDescent="0.55000000000000004">
      <c r="A669" s="1">
        <v>43411.947916666664</v>
      </c>
      <c r="B669">
        <v>39200</v>
      </c>
      <c r="C669">
        <f t="shared" si="10"/>
        <v>823.2</v>
      </c>
    </row>
    <row r="670" spans="1:3" x14ac:dyDescent="0.55000000000000004">
      <c r="A670" s="1">
        <v>43411.958333333336</v>
      </c>
      <c r="B670">
        <v>39200</v>
      </c>
      <c r="C670">
        <f t="shared" si="10"/>
        <v>823.2</v>
      </c>
    </row>
    <row r="671" spans="1:3" x14ac:dyDescent="0.55000000000000004">
      <c r="A671" s="1">
        <v>43411.96875</v>
      </c>
      <c r="B671">
        <v>39600</v>
      </c>
      <c r="C671">
        <f t="shared" si="10"/>
        <v>831.59999999999991</v>
      </c>
    </row>
    <row r="672" spans="1:3" x14ac:dyDescent="0.55000000000000004">
      <c r="A672" s="1">
        <v>43411.979166666664</v>
      </c>
      <c r="B672">
        <v>39300</v>
      </c>
      <c r="C672">
        <f t="shared" si="10"/>
        <v>825.3</v>
      </c>
    </row>
    <row r="673" spans="1:3" x14ac:dyDescent="0.55000000000000004">
      <c r="A673" s="1">
        <v>43411.989583333336</v>
      </c>
      <c r="B673">
        <v>39400</v>
      </c>
      <c r="C673">
        <f t="shared" si="10"/>
        <v>827.4</v>
      </c>
    </row>
    <row r="674" spans="1:3" x14ac:dyDescent="0.55000000000000004">
      <c r="A674" s="1">
        <v>43412</v>
      </c>
      <c r="B674">
        <v>39600</v>
      </c>
      <c r="C674">
        <f t="shared" si="10"/>
        <v>831.59999999999991</v>
      </c>
    </row>
    <row r="675" spans="1:3" x14ac:dyDescent="0.55000000000000004">
      <c r="A675" s="1">
        <v>43412.010416666664</v>
      </c>
      <c r="B675">
        <v>39500</v>
      </c>
      <c r="C675">
        <f t="shared" si="10"/>
        <v>829.5</v>
      </c>
    </row>
    <row r="676" spans="1:3" x14ac:dyDescent="0.55000000000000004">
      <c r="A676" s="1">
        <v>43412.020833333336</v>
      </c>
      <c r="B676">
        <v>39400</v>
      </c>
      <c r="C676">
        <f t="shared" si="10"/>
        <v>827.4</v>
      </c>
    </row>
    <row r="677" spans="1:3" x14ac:dyDescent="0.55000000000000004">
      <c r="A677" s="1">
        <v>43412.03125</v>
      </c>
      <c r="B677">
        <v>39200</v>
      </c>
      <c r="C677">
        <f t="shared" si="10"/>
        <v>823.2</v>
      </c>
    </row>
    <row r="678" spans="1:3" x14ac:dyDescent="0.55000000000000004">
      <c r="A678" s="1">
        <v>43412.041666666664</v>
      </c>
      <c r="B678">
        <v>39200</v>
      </c>
      <c r="C678">
        <f t="shared" si="10"/>
        <v>823.2</v>
      </c>
    </row>
    <row r="679" spans="1:3" x14ac:dyDescent="0.55000000000000004">
      <c r="A679" s="1">
        <v>43412.052083333336</v>
      </c>
      <c r="B679">
        <v>39600</v>
      </c>
      <c r="C679">
        <f t="shared" si="10"/>
        <v>831.59999999999991</v>
      </c>
    </row>
    <row r="680" spans="1:3" x14ac:dyDescent="0.55000000000000004">
      <c r="A680" s="1">
        <v>43412.0625</v>
      </c>
      <c r="B680">
        <v>39300</v>
      </c>
      <c r="C680">
        <f t="shared" si="10"/>
        <v>825.3</v>
      </c>
    </row>
    <row r="681" spans="1:3" x14ac:dyDescent="0.55000000000000004">
      <c r="A681" s="1">
        <v>43412.072916666664</v>
      </c>
      <c r="B681">
        <v>39100</v>
      </c>
      <c r="C681">
        <f t="shared" si="10"/>
        <v>821.1</v>
      </c>
    </row>
    <row r="682" spans="1:3" x14ac:dyDescent="0.55000000000000004">
      <c r="A682" s="1">
        <v>43412.083333333336</v>
      </c>
      <c r="B682">
        <v>39400</v>
      </c>
      <c r="C682">
        <f t="shared" si="10"/>
        <v>827.4</v>
      </c>
    </row>
    <row r="683" spans="1:3" x14ac:dyDescent="0.55000000000000004">
      <c r="A683" s="1">
        <v>43412.09375</v>
      </c>
      <c r="B683">
        <v>39500</v>
      </c>
      <c r="C683">
        <f t="shared" si="10"/>
        <v>829.5</v>
      </c>
    </row>
    <row r="684" spans="1:3" x14ac:dyDescent="0.55000000000000004">
      <c r="A684" s="1">
        <v>43412.104166666664</v>
      </c>
      <c r="B684">
        <v>39300</v>
      </c>
      <c r="C684">
        <f t="shared" si="10"/>
        <v>825.3</v>
      </c>
    </row>
    <row r="685" spans="1:3" x14ac:dyDescent="0.55000000000000004">
      <c r="A685" s="1">
        <v>43412.114583333336</v>
      </c>
      <c r="B685">
        <v>39600</v>
      </c>
      <c r="C685">
        <f t="shared" si="10"/>
        <v>831.59999999999991</v>
      </c>
    </row>
    <row r="686" spans="1:3" x14ac:dyDescent="0.55000000000000004">
      <c r="A686" s="1">
        <v>43412.125</v>
      </c>
      <c r="B686">
        <v>39700</v>
      </c>
      <c r="C686">
        <f t="shared" si="10"/>
        <v>833.69999999999993</v>
      </c>
    </row>
    <row r="687" spans="1:3" x14ac:dyDescent="0.55000000000000004">
      <c r="A687" s="1">
        <v>43412.135416666664</v>
      </c>
      <c r="B687">
        <v>39700</v>
      </c>
      <c r="C687">
        <f t="shared" si="10"/>
        <v>833.69999999999993</v>
      </c>
    </row>
    <row r="688" spans="1:3" x14ac:dyDescent="0.55000000000000004">
      <c r="A688" s="1">
        <v>43412.145833333336</v>
      </c>
      <c r="B688">
        <v>39500</v>
      </c>
      <c r="C688">
        <f t="shared" si="10"/>
        <v>829.5</v>
      </c>
    </row>
    <row r="689" spans="1:3" x14ac:dyDescent="0.55000000000000004">
      <c r="A689" s="1">
        <v>43412.15625</v>
      </c>
      <c r="B689">
        <v>39400</v>
      </c>
      <c r="C689">
        <f t="shared" si="10"/>
        <v>827.4</v>
      </c>
    </row>
    <row r="690" spans="1:3" x14ac:dyDescent="0.55000000000000004">
      <c r="A690" s="1">
        <v>43412.166666666664</v>
      </c>
      <c r="B690">
        <v>39100</v>
      </c>
      <c r="C690">
        <f t="shared" si="10"/>
        <v>821.1</v>
      </c>
    </row>
    <row r="691" spans="1:3" x14ac:dyDescent="0.55000000000000004">
      <c r="A691" s="1">
        <v>43412.177083333336</v>
      </c>
      <c r="B691">
        <v>38900</v>
      </c>
      <c r="C691">
        <f t="shared" si="10"/>
        <v>816.9</v>
      </c>
    </row>
    <row r="692" spans="1:3" x14ac:dyDescent="0.55000000000000004">
      <c r="A692" s="1">
        <v>43412.1875</v>
      </c>
      <c r="B692">
        <v>38500</v>
      </c>
      <c r="C692">
        <f t="shared" si="10"/>
        <v>808.5</v>
      </c>
    </row>
    <row r="693" spans="1:3" x14ac:dyDescent="0.55000000000000004">
      <c r="A693" s="1">
        <v>43412.197916666664</v>
      </c>
      <c r="B693">
        <v>38300</v>
      </c>
      <c r="C693">
        <f t="shared" si="10"/>
        <v>804.3</v>
      </c>
    </row>
    <row r="694" spans="1:3" x14ac:dyDescent="0.55000000000000004">
      <c r="A694" s="1">
        <v>43412.208333333336</v>
      </c>
      <c r="B694">
        <v>38300</v>
      </c>
      <c r="C694">
        <f t="shared" si="10"/>
        <v>804.3</v>
      </c>
    </row>
    <row r="695" spans="1:3" x14ac:dyDescent="0.55000000000000004">
      <c r="A695" s="1">
        <v>43412.21875</v>
      </c>
      <c r="B695">
        <v>38000</v>
      </c>
      <c r="C695">
        <f t="shared" si="10"/>
        <v>798</v>
      </c>
    </row>
    <row r="696" spans="1:3" x14ac:dyDescent="0.55000000000000004">
      <c r="A696" s="1">
        <v>43412.229166666664</v>
      </c>
      <c r="B696">
        <v>37300</v>
      </c>
      <c r="C696">
        <f t="shared" si="10"/>
        <v>783.3</v>
      </c>
    </row>
    <row r="697" spans="1:3" x14ac:dyDescent="0.55000000000000004">
      <c r="A697" s="1">
        <v>43412.239583333336</v>
      </c>
      <c r="B697">
        <v>37000</v>
      </c>
      <c r="C697">
        <f t="shared" si="10"/>
        <v>777</v>
      </c>
    </row>
    <row r="698" spans="1:3" x14ac:dyDescent="0.55000000000000004">
      <c r="A698" s="1">
        <v>43412.25</v>
      </c>
      <c r="B698">
        <v>36700</v>
      </c>
      <c r="C698">
        <f t="shared" si="10"/>
        <v>770.7</v>
      </c>
    </row>
    <row r="699" spans="1:3" x14ac:dyDescent="0.55000000000000004">
      <c r="A699" s="1">
        <v>43412.260416666664</v>
      </c>
      <c r="B699">
        <v>36400</v>
      </c>
      <c r="C699">
        <f t="shared" si="10"/>
        <v>764.4</v>
      </c>
    </row>
    <row r="700" spans="1:3" x14ac:dyDescent="0.55000000000000004">
      <c r="A700" s="1">
        <v>43412.270833333336</v>
      </c>
      <c r="B700">
        <v>35800</v>
      </c>
      <c r="C700">
        <f t="shared" si="10"/>
        <v>751.8</v>
      </c>
    </row>
    <row r="701" spans="1:3" x14ac:dyDescent="0.55000000000000004">
      <c r="A701" s="1">
        <v>43412.28125</v>
      </c>
      <c r="B701">
        <v>35100</v>
      </c>
      <c r="C701">
        <f t="shared" si="10"/>
        <v>737.1</v>
      </c>
    </row>
    <row r="702" spans="1:3" x14ac:dyDescent="0.55000000000000004">
      <c r="A702" s="1">
        <v>43412.291666666664</v>
      </c>
      <c r="B702">
        <v>35100</v>
      </c>
      <c r="C702">
        <f t="shared" si="10"/>
        <v>737.1</v>
      </c>
    </row>
    <row r="703" spans="1:3" x14ac:dyDescent="0.55000000000000004">
      <c r="A703" s="1">
        <v>43412.302083333336</v>
      </c>
      <c r="B703">
        <v>34500</v>
      </c>
      <c r="C703">
        <f t="shared" si="10"/>
        <v>724.5</v>
      </c>
    </row>
    <row r="704" spans="1:3" x14ac:dyDescent="0.55000000000000004">
      <c r="A704" s="1">
        <v>43412.3125</v>
      </c>
      <c r="B704">
        <v>33800</v>
      </c>
      <c r="C704">
        <f t="shared" si="10"/>
        <v>709.8</v>
      </c>
    </row>
    <row r="705" spans="1:3" x14ac:dyDescent="0.55000000000000004">
      <c r="A705" s="1">
        <v>43412.322916666664</v>
      </c>
      <c r="B705">
        <v>33600</v>
      </c>
      <c r="C705">
        <f t="shared" si="10"/>
        <v>705.6</v>
      </c>
    </row>
    <row r="706" spans="1:3" x14ac:dyDescent="0.55000000000000004">
      <c r="A706" s="1">
        <v>43412.333333333336</v>
      </c>
      <c r="B706">
        <v>33200</v>
      </c>
      <c r="C706">
        <f t="shared" si="10"/>
        <v>697.19999999999993</v>
      </c>
    </row>
    <row r="707" spans="1:3" x14ac:dyDescent="0.55000000000000004">
      <c r="A707" s="1">
        <v>43412.34375</v>
      </c>
      <c r="B707">
        <v>32800</v>
      </c>
      <c r="C707">
        <f t="shared" ref="C707:C770" si="11">B707*0.0014*15</f>
        <v>688.80000000000007</v>
      </c>
    </row>
    <row r="708" spans="1:3" x14ac:dyDescent="0.55000000000000004">
      <c r="A708" s="1">
        <v>43412.354166666664</v>
      </c>
      <c r="B708">
        <v>32200</v>
      </c>
      <c r="C708">
        <f t="shared" si="11"/>
        <v>676.19999999999993</v>
      </c>
    </row>
    <row r="709" spans="1:3" x14ac:dyDescent="0.55000000000000004">
      <c r="A709" s="1">
        <v>43412.364583333336</v>
      </c>
      <c r="B709">
        <v>31700</v>
      </c>
      <c r="C709">
        <f t="shared" si="11"/>
        <v>665.7</v>
      </c>
    </row>
    <row r="710" spans="1:3" x14ac:dyDescent="0.55000000000000004">
      <c r="A710" s="1">
        <v>43412.375</v>
      </c>
      <c r="B710">
        <v>31200</v>
      </c>
      <c r="C710">
        <f t="shared" si="11"/>
        <v>655.20000000000005</v>
      </c>
    </row>
    <row r="711" spans="1:3" x14ac:dyDescent="0.55000000000000004">
      <c r="A711" s="1">
        <v>43412.385416666664</v>
      </c>
      <c r="B711">
        <v>30900</v>
      </c>
      <c r="C711">
        <f t="shared" si="11"/>
        <v>648.9</v>
      </c>
    </row>
    <row r="712" spans="1:3" x14ac:dyDescent="0.55000000000000004">
      <c r="A712" s="1">
        <v>43412.395833333336</v>
      </c>
      <c r="B712">
        <v>30500</v>
      </c>
      <c r="C712">
        <f t="shared" si="11"/>
        <v>640.5</v>
      </c>
    </row>
    <row r="713" spans="1:3" x14ac:dyDescent="0.55000000000000004">
      <c r="A713" s="1">
        <v>43412.40625</v>
      </c>
      <c r="B713">
        <v>30000</v>
      </c>
      <c r="C713">
        <f t="shared" si="11"/>
        <v>630</v>
      </c>
    </row>
    <row r="714" spans="1:3" x14ac:dyDescent="0.55000000000000004">
      <c r="A714" s="1">
        <v>43412.416666666664</v>
      </c>
      <c r="B714">
        <v>29400</v>
      </c>
      <c r="C714">
        <f t="shared" si="11"/>
        <v>617.4</v>
      </c>
    </row>
    <row r="715" spans="1:3" x14ac:dyDescent="0.55000000000000004">
      <c r="A715" s="1">
        <v>43412.427083333336</v>
      </c>
      <c r="B715">
        <v>28900</v>
      </c>
      <c r="C715">
        <f t="shared" si="11"/>
        <v>606.9</v>
      </c>
    </row>
    <row r="716" spans="1:3" x14ac:dyDescent="0.55000000000000004">
      <c r="A716" s="1">
        <v>43412.4375</v>
      </c>
      <c r="B716">
        <v>28500</v>
      </c>
      <c r="C716">
        <f t="shared" si="11"/>
        <v>598.5</v>
      </c>
    </row>
    <row r="717" spans="1:3" x14ac:dyDescent="0.55000000000000004">
      <c r="A717" s="1">
        <v>43412.447916666664</v>
      </c>
      <c r="B717">
        <v>27900</v>
      </c>
      <c r="C717">
        <f t="shared" si="11"/>
        <v>585.90000000000009</v>
      </c>
    </row>
    <row r="718" spans="1:3" x14ac:dyDescent="0.55000000000000004">
      <c r="A718" s="1">
        <v>43412.458333333336</v>
      </c>
      <c r="B718">
        <v>27600</v>
      </c>
      <c r="C718">
        <f t="shared" si="11"/>
        <v>579.6</v>
      </c>
    </row>
    <row r="719" spans="1:3" x14ac:dyDescent="0.55000000000000004">
      <c r="A719" s="1">
        <v>43412.46875</v>
      </c>
      <c r="B719">
        <v>27200</v>
      </c>
      <c r="C719">
        <f t="shared" si="11"/>
        <v>571.19999999999993</v>
      </c>
    </row>
    <row r="720" spans="1:3" x14ac:dyDescent="0.55000000000000004">
      <c r="A720" s="1">
        <v>43412.479166666664</v>
      </c>
      <c r="B720">
        <v>26700</v>
      </c>
      <c r="C720">
        <f t="shared" si="11"/>
        <v>560.70000000000005</v>
      </c>
    </row>
    <row r="721" spans="1:3" x14ac:dyDescent="0.55000000000000004">
      <c r="A721" s="1">
        <v>43412.489583333336</v>
      </c>
      <c r="B721">
        <v>26100</v>
      </c>
      <c r="C721">
        <f t="shared" si="11"/>
        <v>548.1</v>
      </c>
    </row>
    <row r="722" spans="1:3" x14ac:dyDescent="0.55000000000000004">
      <c r="A722" s="1">
        <v>43412.5</v>
      </c>
      <c r="B722">
        <v>25700</v>
      </c>
      <c r="C722">
        <f t="shared" si="11"/>
        <v>539.69999999999993</v>
      </c>
    </row>
    <row r="723" spans="1:3" x14ac:dyDescent="0.55000000000000004">
      <c r="A723" s="1">
        <v>43412.510416666664</v>
      </c>
      <c r="B723">
        <v>25000</v>
      </c>
      <c r="C723">
        <f t="shared" si="11"/>
        <v>525</v>
      </c>
    </row>
    <row r="724" spans="1:3" x14ac:dyDescent="0.55000000000000004">
      <c r="A724" s="1">
        <v>43412.520833333336</v>
      </c>
      <c r="B724">
        <v>24600</v>
      </c>
      <c r="C724">
        <f t="shared" si="11"/>
        <v>516.59999999999991</v>
      </c>
    </row>
    <row r="725" spans="1:3" x14ac:dyDescent="0.55000000000000004">
      <c r="A725" s="1">
        <v>43412.53125</v>
      </c>
      <c r="B725">
        <v>24100</v>
      </c>
      <c r="C725">
        <f t="shared" si="11"/>
        <v>506.1</v>
      </c>
    </row>
    <row r="726" spans="1:3" x14ac:dyDescent="0.55000000000000004">
      <c r="A726" s="1">
        <v>43412.541666666664</v>
      </c>
      <c r="B726">
        <v>23600</v>
      </c>
      <c r="C726">
        <f t="shared" si="11"/>
        <v>495.59999999999997</v>
      </c>
    </row>
    <row r="727" spans="1:3" x14ac:dyDescent="0.55000000000000004">
      <c r="A727" s="1">
        <v>43412.552083333336</v>
      </c>
      <c r="B727">
        <v>23000</v>
      </c>
      <c r="C727">
        <f t="shared" si="11"/>
        <v>483.00000000000006</v>
      </c>
    </row>
    <row r="728" spans="1:3" x14ac:dyDescent="0.55000000000000004">
      <c r="A728" s="1">
        <v>43412.5625</v>
      </c>
      <c r="B728">
        <v>22400</v>
      </c>
      <c r="C728">
        <f t="shared" si="11"/>
        <v>470.4</v>
      </c>
    </row>
    <row r="729" spans="1:3" x14ac:dyDescent="0.55000000000000004">
      <c r="A729" s="1">
        <v>43412.572916666664</v>
      </c>
      <c r="B729">
        <v>21800</v>
      </c>
      <c r="C729">
        <f t="shared" si="11"/>
        <v>457.8</v>
      </c>
    </row>
    <row r="730" spans="1:3" x14ac:dyDescent="0.55000000000000004">
      <c r="A730" s="1">
        <v>43412.583333333336</v>
      </c>
      <c r="B730">
        <v>21300</v>
      </c>
      <c r="C730">
        <f t="shared" si="11"/>
        <v>447.3</v>
      </c>
    </row>
    <row r="731" spans="1:3" x14ac:dyDescent="0.55000000000000004">
      <c r="A731" s="1">
        <v>43412.59375</v>
      </c>
      <c r="B731">
        <v>20800</v>
      </c>
      <c r="C731">
        <f t="shared" si="11"/>
        <v>436.8</v>
      </c>
    </row>
    <row r="732" spans="1:3" x14ac:dyDescent="0.55000000000000004">
      <c r="A732" s="1">
        <v>43412.604166666664</v>
      </c>
      <c r="B732">
        <v>20400</v>
      </c>
      <c r="C732">
        <f t="shared" si="11"/>
        <v>428.4</v>
      </c>
    </row>
    <row r="733" spans="1:3" x14ac:dyDescent="0.55000000000000004">
      <c r="A733" s="1">
        <v>43412.614583333336</v>
      </c>
      <c r="B733">
        <v>19600</v>
      </c>
      <c r="C733">
        <f t="shared" si="11"/>
        <v>411.6</v>
      </c>
    </row>
    <row r="734" spans="1:3" x14ac:dyDescent="0.55000000000000004">
      <c r="A734" s="1">
        <v>43412.625</v>
      </c>
      <c r="B734">
        <v>19100</v>
      </c>
      <c r="C734">
        <f t="shared" si="11"/>
        <v>401.09999999999997</v>
      </c>
    </row>
    <row r="735" spans="1:3" x14ac:dyDescent="0.55000000000000004">
      <c r="A735" s="1">
        <v>43412.635416666664</v>
      </c>
      <c r="B735">
        <v>18500</v>
      </c>
      <c r="C735">
        <f t="shared" si="11"/>
        <v>388.5</v>
      </c>
    </row>
    <row r="736" spans="1:3" x14ac:dyDescent="0.55000000000000004">
      <c r="A736" s="1">
        <v>43412.645833333336</v>
      </c>
      <c r="B736">
        <v>18000</v>
      </c>
      <c r="C736">
        <f t="shared" si="11"/>
        <v>378</v>
      </c>
    </row>
    <row r="737" spans="1:3" x14ac:dyDescent="0.55000000000000004">
      <c r="A737" s="1">
        <v>43412.65625</v>
      </c>
      <c r="B737">
        <v>17400</v>
      </c>
      <c r="C737">
        <f t="shared" si="11"/>
        <v>365.4</v>
      </c>
    </row>
    <row r="738" spans="1:3" x14ac:dyDescent="0.55000000000000004">
      <c r="A738" s="1">
        <v>43412.666666666664</v>
      </c>
      <c r="B738">
        <v>16700</v>
      </c>
      <c r="C738">
        <f t="shared" si="11"/>
        <v>350.7</v>
      </c>
    </row>
    <row r="739" spans="1:3" x14ac:dyDescent="0.55000000000000004">
      <c r="A739" s="1">
        <v>43412.677083333336</v>
      </c>
      <c r="B739">
        <v>16200</v>
      </c>
      <c r="C739">
        <f t="shared" si="11"/>
        <v>340.2</v>
      </c>
    </row>
    <row r="740" spans="1:3" x14ac:dyDescent="0.55000000000000004">
      <c r="A740" s="1">
        <v>43412.6875</v>
      </c>
      <c r="B740">
        <v>15600</v>
      </c>
      <c r="C740">
        <f t="shared" si="11"/>
        <v>327.60000000000002</v>
      </c>
    </row>
    <row r="741" spans="1:3" x14ac:dyDescent="0.55000000000000004">
      <c r="A741" s="1">
        <v>43412.697916666664</v>
      </c>
      <c r="B741">
        <v>15000</v>
      </c>
      <c r="C741">
        <f t="shared" si="11"/>
        <v>315</v>
      </c>
    </row>
    <row r="742" spans="1:3" x14ac:dyDescent="0.55000000000000004">
      <c r="A742" s="1">
        <v>43412.708333333336</v>
      </c>
      <c r="B742">
        <v>14500</v>
      </c>
      <c r="C742">
        <f t="shared" si="11"/>
        <v>304.5</v>
      </c>
    </row>
    <row r="743" spans="1:3" x14ac:dyDescent="0.55000000000000004">
      <c r="A743" s="1">
        <v>43412.71875</v>
      </c>
      <c r="B743">
        <v>14000</v>
      </c>
      <c r="C743">
        <f t="shared" si="11"/>
        <v>294</v>
      </c>
    </row>
    <row r="744" spans="1:3" x14ac:dyDescent="0.55000000000000004">
      <c r="A744" s="1">
        <v>43412.729166666664</v>
      </c>
      <c r="B744">
        <v>13400</v>
      </c>
      <c r="C744">
        <f t="shared" si="11"/>
        <v>281.40000000000003</v>
      </c>
    </row>
    <row r="745" spans="1:3" x14ac:dyDescent="0.55000000000000004">
      <c r="A745" s="1">
        <v>43412.739583333336</v>
      </c>
      <c r="B745">
        <v>12900</v>
      </c>
      <c r="C745">
        <f t="shared" si="11"/>
        <v>270.89999999999998</v>
      </c>
    </row>
    <row r="746" spans="1:3" x14ac:dyDescent="0.55000000000000004">
      <c r="A746" s="1">
        <v>43412.75</v>
      </c>
      <c r="B746">
        <v>12500</v>
      </c>
      <c r="C746">
        <f t="shared" si="11"/>
        <v>262.5</v>
      </c>
    </row>
    <row r="747" spans="1:3" x14ac:dyDescent="0.55000000000000004">
      <c r="A747" s="1">
        <v>43412.760416666664</v>
      </c>
      <c r="B747">
        <v>12100</v>
      </c>
      <c r="C747">
        <f t="shared" si="11"/>
        <v>254.10000000000002</v>
      </c>
    </row>
    <row r="748" spans="1:3" x14ac:dyDescent="0.55000000000000004">
      <c r="A748" s="1">
        <v>43412.770833333336</v>
      </c>
      <c r="B748">
        <v>11700</v>
      </c>
      <c r="C748">
        <f t="shared" si="11"/>
        <v>245.7</v>
      </c>
    </row>
    <row r="749" spans="1:3" x14ac:dyDescent="0.55000000000000004">
      <c r="A749" s="1">
        <v>43412.78125</v>
      </c>
      <c r="B749">
        <v>11400</v>
      </c>
      <c r="C749">
        <f t="shared" si="11"/>
        <v>239.39999999999998</v>
      </c>
    </row>
    <row r="750" spans="1:3" x14ac:dyDescent="0.55000000000000004">
      <c r="A750" s="1">
        <v>43412.791666666664</v>
      </c>
      <c r="B750">
        <v>11000</v>
      </c>
      <c r="C750">
        <f t="shared" si="11"/>
        <v>231</v>
      </c>
    </row>
    <row r="751" spans="1:3" x14ac:dyDescent="0.55000000000000004">
      <c r="A751" s="1">
        <v>43412.802083333336</v>
      </c>
      <c r="B751">
        <v>10800</v>
      </c>
      <c r="C751">
        <f t="shared" si="11"/>
        <v>226.79999999999998</v>
      </c>
    </row>
    <row r="752" spans="1:3" x14ac:dyDescent="0.55000000000000004">
      <c r="A752" s="1">
        <v>43412.8125</v>
      </c>
      <c r="B752">
        <v>10500</v>
      </c>
      <c r="C752">
        <f t="shared" si="11"/>
        <v>220.5</v>
      </c>
    </row>
    <row r="753" spans="1:3" x14ac:dyDescent="0.55000000000000004">
      <c r="A753" s="1">
        <v>43412.822916666664</v>
      </c>
      <c r="B753">
        <v>10400</v>
      </c>
      <c r="C753">
        <f t="shared" si="11"/>
        <v>218.4</v>
      </c>
    </row>
    <row r="754" spans="1:3" x14ac:dyDescent="0.55000000000000004">
      <c r="A754" s="1">
        <v>43412.833333333336</v>
      </c>
      <c r="B754">
        <v>10200</v>
      </c>
      <c r="C754">
        <f t="shared" si="11"/>
        <v>214.2</v>
      </c>
    </row>
    <row r="755" spans="1:3" x14ac:dyDescent="0.55000000000000004">
      <c r="A755" s="1">
        <v>43412.84375</v>
      </c>
      <c r="B755">
        <v>10100</v>
      </c>
      <c r="C755">
        <f t="shared" si="11"/>
        <v>212.10000000000002</v>
      </c>
    </row>
    <row r="756" spans="1:3" x14ac:dyDescent="0.55000000000000004">
      <c r="A756" s="1">
        <v>43412.854166666664</v>
      </c>
      <c r="B756">
        <v>10000</v>
      </c>
      <c r="C756">
        <f t="shared" si="11"/>
        <v>210</v>
      </c>
    </row>
    <row r="757" spans="1:3" x14ac:dyDescent="0.55000000000000004">
      <c r="A757" s="1">
        <v>43412.864583333336</v>
      </c>
      <c r="B757">
        <v>9900</v>
      </c>
      <c r="C757">
        <f t="shared" si="11"/>
        <v>207.89999999999998</v>
      </c>
    </row>
    <row r="758" spans="1:3" x14ac:dyDescent="0.55000000000000004">
      <c r="A758" s="1">
        <v>43412.875</v>
      </c>
      <c r="B758">
        <v>9780</v>
      </c>
      <c r="C758">
        <f t="shared" si="11"/>
        <v>205.38</v>
      </c>
    </row>
    <row r="759" spans="1:3" x14ac:dyDescent="0.55000000000000004">
      <c r="A759" s="1">
        <v>43412.885416666664</v>
      </c>
      <c r="B759">
        <v>9660</v>
      </c>
      <c r="C759">
        <f t="shared" si="11"/>
        <v>202.85999999999999</v>
      </c>
    </row>
    <row r="760" spans="1:3" x14ac:dyDescent="0.55000000000000004">
      <c r="A760" s="1">
        <v>43412.895833333336</v>
      </c>
      <c r="B760">
        <v>9510</v>
      </c>
      <c r="C760">
        <f t="shared" si="11"/>
        <v>199.71</v>
      </c>
    </row>
    <row r="761" spans="1:3" x14ac:dyDescent="0.55000000000000004">
      <c r="A761" s="1">
        <v>43412.90625</v>
      </c>
      <c r="B761">
        <v>9430</v>
      </c>
      <c r="C761">
        <f t="shared" si="11"/>
        <v>198.03</v>
      </c>
    </row>
    <row r="762" spans="1:3" x14ac:dyDescent="0.55000000000000004">
      <c r="A762" s="1">
        <v>43412.916666666664</v>
      </c>
      <c r="B762">
        <v>9310</v>
      </c>
      <c r="C762">
        <f t="shared" si="11"/>
        <v>195.51000000000002</v>
      </c>
    </row>
    <row r="763" spans="1:3" x14ac:dyDescent="0.55000000000000004">
      <c r="A763" s="1">
        <v>43412.927083333336</v>
      </c>
      <c r="B763">
        <v>9280</v>
      </c>
      <c r="C763">
        <f t="shared" si="11"/>
        <v>194.88</v>
      </c>
    </row>
    <row r="764" spans="1:3" x14ac:dyDescent="0.55000000000000004">
      <c r="A764" s="1">
        <v>43412.9375</v>
      </c>
      <c r="B764">
        <v>9200</v>
      </c>
      <c r="C764">
        <f t="shared" si="11"/>
        <v>193.2</v>
      </c>
    </row>
    <row r="765" spans="1:3" x14ac:dyDescent="0.55000000000000004">
      <c r="A765" s="1">
        <v>43412.947916666664</v>
      </c>
      <c r="B765">
        <v>9160</v>
      </c>
      <c r="C765">
        <f t="shared" si="11"/>
        <v>192.35999999999999</v>
      </c>
    </row>
    <row r="766" spans="1:3" x14ac:dyDescent="0.55000000000000004">
      <c r="A766" s="1">
        <v>43412.958333333336</v>
      </c>
      <c r="B766">
        <v>9090</v>
      </c>
      <c r="C766">
        <f t="shared" si="11"/>
        <v>190.89</v>
      </c>
    </row>
    <row r="767" spans="1:3" x14ac:dyDescent="0.55000000000000004">
      <c r="A767" s="1">
        <v>43412.96875</v>
      </c>
      <c r="B767">
        <v>9050</v>
      </c>
      <c r="C767">
        <f t="shared" si="11"/>
        <v>190.05</v>
      </c>
    </row>
    <row r="768" spans="1:3" x14ac:dyDescent="0.55000000000000004">
      <c r="A768" s="1">
        <v>43412.979166666664</v>
      </c>
      <c r="B768">
        <v>9010</v>
      </c>
      <c r="C768">
        <f t="shared" si="11"/>
        <v>189.20999999999998</v>
      </c>
    </row>
    <row r="769" spans="1:3" x14ac:dyDescent="0.55000000000000004">
      <c r="A769" s="1">
        <v>43412.989583333336</v>
      </c>
      <c r="B769">
        <v>9010</v>
      </c>
      <c r="C769">
        <f t="shared" si="11"/>
        <v>189.20999999999998</v>
      </c>
    </row>
    <row r="770" spans="1:3" x14ac:dyDescent="0.55000000000000004">
      <c r="A770" s="1">
        <v>43413</v>
      </c>
      <c r="B770">
        <v>8970</v>
      </c>
      <c r="C770">
        <f t="shared" si="11"/>
        <v>188.37</v>
      </c>
    </row>
    <row r="771" spans="1:3" x14ac:dyDescent="0.55000000000000004">
      <c r="A771" s="1">
        <v>43413.010416666664</v>
      </c>
      <c r="B771">
        <v>8970</v>
      </c>
      <c r="C771">
        <f t="shared" ref="C771:C834" si="12">B771*0.0014*15</f>
        <v>188.37</v>
      </c>
    </row>
    <row r="772" spans="1:3" x14ac:dyDescent="0.55000000000000004">
      <c r="A772" s="1">
        <v>43413.020833333336</v>
      </c>
      <c r="B772">
        <v>8940</v>
      </c>
      <c r="C772">
        <f t="shared" si="12"/>
        <v>187.74</v>
      </c>
    </row>
    <row r="773" spans="1:3" x14ac:dyDescent="0.55000000000000004">
      <c r="A773" s="1">
        <v>43413.03125</v>
      </c>
      <c r="B773">
        <v>8900</v>
      </c>
      <c r="C773">
        <f t="shared" si="12"/>
        <v>186.89999999999998</v>
      </c>
    </row>
    <row r="774" spans="1:3" x14ac:dyDescent="0.55000000000000004">
      <c r="A774" s="1">
        <v>43413.041666666664</v>
      </c>
      <c r="B774">
        <v>8860</v>
      </c>
      <c r="C774">
        <f t="shared" si="12"/>
        <v>186.06</v>
      </c>
    </row>
    <row r="775" spans="1:3" x14ac:dyDescent="0.55000000000000004">
      <c r="A775" s="1">
        <v>43413.052083333336</v>
      </c>
      <c r="B775">
        <v>8790</v>
      </c>
      <c r="C775">
        <f t="shared" si="12"/>
        <v>184.58999999999997</v>
      </c>
    </row>
    <row r="776" spans="1:3" x14ac:dyDescent="0.55000000000000004">
      <c r="A776" s="1">
        <v>43413.0625</v>
      </c>
      <c r="B776">
        <v>8640</v>
      </c>
      <c r="C776">
        <f t="shared" si="12"/>
        <v>181.44</v>
      </c>
    </row>
    <row r="777" spans="1:3" x14ac:dyDescent="0.55000000000000004">
      <c r="A777" s="1">
        <v>43413.072916666664</v>
      </c>
      <c r="B777">
        <v>8500</v>
      </c>
      <c r="C777">
        <f t="shared" si="12"/>
        <v>178.5</v>
      </c>
    </row>
    <row r="778" spans="1:3" x14ac:dyDescent="0.55000000000000004">
      <c r="A778" s="1">
        <v>43413.083333333336</v>
      </c>
      <c r="B778">
        <v>8360</v>
      </c>
      <c r="C778">
        <f t="shared" si="12"/>
        <v>175.56</v>
      </c>
    </row>
    <row r="779" spans="1:3" x14ac:dyDescent="0.55000000000000004">
      <c r="A779" s="1">
        <v>43413.09375</v>
      </c>
      <c r="B779">
        <v>8140</v>
      </c>
      <c r="C779">
        <f t="shared" si="12"/>
        <v>170.94</v>
      </c>
    </row>
    <row r="780" spans="1:3" x14ac:dyDescent="0.55000000000000004">
      <c r="A780" s="1">
        <v>43413.104166666664</v>
      </c>
      <c r="B780">
        <v>7970</v>
      </c>
      <c r="C780">
        <f t="shared" si="12"/>
        <v>167.37</v>
      </c>
    </row>
    <row r="781" spans="1:3" x14ac:dyDescent="0.55000000000000004">
      <c r="A781" s="1">
        <v>43413.114583333336</v>
      </c>
      <c r="B781">
        <v>7830</v>
      </c>
      <c r="C781">
        <f t="shared" si="12"/>
        <v>164.43</v>
      </c>
    </row>
    <row r="782" spans="1:3" x14ac:dyDescent="0.55000000000000004">
      <c r="A782" s="1">
        <v>43413.125</v>
      </c>
      <c r="B782">
        <v>7700</v>
      </c>
      <c r="C782">
        <f t="shared" si="12"/>
        <v>161.69999999999999</v>
      </c>
    </row>
    <row r="783" spans="1:3" x14ac:dyDescent="0.55000000000000004">
      <c r="A783" s="1">
        <v>43413.135416666664</v>
      </c>
      <c r="B783">
        <v>7560</v>
      </c>
      <c r="C783">
        <f t="shared" si="12"/>
        <v>158.76</v>
      </c>
    </row>
    <row r="784" spans="1:3" x14ac:dyDescent="0.55000000000000004">
      <c r="A784" s="1">
        <v>43413.145833333336</v>
      </c>
      <c r="B784">
        <v>7430</v>
      </c>
      <c r="C784">
        <f t="shared" si="12"/>
        <v>156.03</v>
      </c>
    </row>
    <row r="785" spans="1:3" x14ac:dyDescent="0.55000000000000004">
      <c r="A785" s="1">
        <v>43413.15625</v>
      </c>
      <c r="B785">
        <v>7300</v>
      </c>
      <c r="C785">
        <f t="shared" si="12"/>
        <v>153.30000000000001</v>
      </c>
    </row>
    <row r="786" spans="1:3" x14ac:dyDescent="0.55000000000000004">
      <c r="A786" s="1">
        <v>43413.166666666664</v>
      </c>
      <c r="B786">
        <v>7200</v>
      </c>
      <c r="C786">
        <f t="shared" si="12"/>
        <v>151.19999999999999</v>
      </c>
    </row>
    <row r="787" spans="1:3" x14ac:dyDescent="0.55000000000000004">
      <c r="A787" s="1">
        <v>43413.177083333336</v>
      </c>
      <c r="B787">
        <v>7130</v>
      </c>
      <c r="C787">
        <f t="shared" si="12"/>
        <v>149.72999999999999</v>
      </c>
    </row>
    <row r="788" spans="1:3" x14ac:dyDescent="0.55000000000000004">
      <c r="A788" s="1">
        <v>43413.1875</v>
      </c>
      <c r="B788">
        <v>7070</v>
      </c>
      <c r="C788">
        <f t="shared" si="12"/>
        <v>148.47</v>
      </c>
    </row>
    <row r="789" spans="1:3" x14ac:dyDescent="0.55000000000000004">
      <c r="A789" s="1">
        <v>43413.197916666664</v>
      </c>
      <c r="B789">
        <v>7040</v>
      </c>
      <c r="C789">
        <f t="shared" si="12"/>
        <v>147.84</v>
      </c>
    </row>
    <row r="790" spans="1:3" x14ac:dyDescent="0.55000000000000004">
      <c r="A790" s="1">
        <v>43413.208333333336</v>
      </c>
      <c r="B790">
        <v>6970</v>
      </c>
      <c r="C790">
        <f t="shared" si="12"/>
        <v>146.36999999999998</v>
      </c>
    </row>
    <row r="791" spans="1:3" x14ac:dyDescent="0.55000000000000004">
      <c r="A791" s="1">
        <v>43413.21875</v>
      </c>
      <c r="B791">
        <v>6940</v>
      </c>
      <c r="C791">
        <f t="shared" si="12"/>
        <v>145.73999999999998</v>
      </c>
    </row>
    <row r="792" spans="1:3" x14ac:dyDescent="0.55000000000000004">
      <c r="A792" s="1">
        <v>43413.229166666664</v>
      </c>
      <c r="B792">
        <v>6910</v>
      </c>
      <c r="C792">
        <f t="shared" si="12"/>
        <v>145.10999999999999</v>
      </c>
    </row>
    <row r="793" spans="1:3" x14ac:dyDescent="0.55000000000000004">
      <c r="A793" s="1">
        <v>43413.239583333336</v>
      </c>
      <c r="B793">
        <v>6880</v>
      </c>
      <c r="C793">
        <f t="shared" si="12"/>
        <v>144.47999999999999</v>
      </c>
    </row>
    <row r="794" spans="1:3" x14ac:dyDescent="0.55000000000000004">
      <c r="A794" s="1">
        <v>43413.25</v>
      </c>
      <c r="B794">
        <v>6840</v>
      </c>
      <c r="C794">
        <f t="shared" si="12"/>
        <v>143.64000000000001</v>
      </c>
    </row>
    <row r="795" spans="1:3" x14ac:dyDescent="0.55000000000000004">
      <c r="A795" s="1">
        <v>43413.260416666664</v>
      </c>
      <c r="B795">
        <v>6810</v>
      </c>
      <c r="C795">
        <f t="shared" si="12"/>
        <v>143.01000000000002</v>
      </c>
    </row>
    <row r="796" spans="1:3" x14ac:dyDescent="0.55000000000000004">
      <c r="A796" s="1">
        <v>43413.270833333336</v>
      </c>
      <c r="B796">
        <v>6780</v>
      </c>
      <c r="C796">
        <f t="shared" si="12"/>
        <v>142.38</v>
      </c>
    </row>
    <row r="797" spans="1:3" x14ac:dyDescent="0.55000000000000004">
      <c r="A797" s="1">
        <v>43413.28125</v>
      </c>
      <c r="B797">
        <v>6750</v>
      </c>
      <c r="C797">
        <f t="shared" si="12"/>
        <v>141.75</v>
      </c>
    </row>
    <row r="798" spans="1:3" x14ac:dyDescent="0.55000000000000004">
      <c r="A798" s="1">
        <v>43413.291666666664</v>
      </c>
      <c r="B798">
        <v>6720</v>
      </c>
      <c r="C798">
        <f t="shared" si="12"/>
        <v>141.12</v>
      </c>
    </row>
    <row r="799" spans="1:3" x14ac:dyDescent="0.55000000000000004">
      <c r="A799" s="1">
        <v>43413.302083333336</v>
      </c>
      <c r="B799">
        <v>6690</v>
      </c>
      <c r="C799">
        <f t="shared" si="12"/>
        <v>140.49</v>
      </c>
    </row>
    <row r="800" spans="1:3" x14ac:dyDescent="0.55000000000000004">
      <c r="A800" s="1">
        <v>43413.3125</v>
      </c>
      <c r="B800">
        <v>6690</v>
      </c>
      <c r="C800">
        <f t="shared" si="12"/>
        <v>140.49</v>
      </c>
    </row>
    <row r="801" spans="1:3" x14ac:dyDescent="0.55000000000000004">
      <c r="A801" s="1">
        <v>43413.322916666664</v>
      </c>
      <c r="B801">
        <v>6690</v>
      </c>
      <c r="C801">
        <f t="shared" si="12"/>
        <v>140.49</v>
      </c>
    </row>
    <row r="802" spans="1:3" x14ac:dyDescent="0.55000000000000004">
      <c r="A802" s="1">
        <v>43413.333333333336</v>
      </c>
      <c r="B802">
        <v>6720</v>
      </c>
      <c r="C802">
        <f t="shared" si="12"/>
        <v>141.12</v>
      </c>
    </row>
    <row r="803" spans="1:3" x14ac:dyDescent="0.55000000000000004">
      <c r="A803" s="1">
        <v>43413.34375</v>
      </c>
      <c r="B803">
        <v>6780</v>
      </c>
      <c r="C803">
        <f t="shared" si="12"/>
        <v>142.38</v>
      </c>
    </row>
    <row r="804" spans="1:3" x14ac:dyDescent="0.55000000000000004">
      <c r="A804" s="1">
        <v>43413.354166666664</v>
      </c>
      <c r="B804">
        <v>6840</v>
      </c>
      <c r="C804">
        <f t="shared" si="12"/>
        <v>143.64000000000001</v>
      </c>
    </row>
    <row r="805" spans="1:3" x14ac:dyDescent="0.55000000000000004">
      <c r="A805" s="1">
        <v>43413.364583333336</v>
      </c>
      <c r="B805">
        <v>6970</v>
      </c>
      <c r="C805">
        <f t="shared" si="12"/>
        <v>146.36999999999998</v>
      </c>
    </row>
    <row r="806" spans="1:3" x14ac:dyDescent="0.55000000000000004">
      <c r="A806" s="1">
        <v>43413.375</v>
      </c>
      <c r="B806">
        <v>7100</v>
      </c>
      <c r="C806">
        <f t="shared" si="12"/>
        <v>149.1</v>
      </c>
    </row>
    <row r="807" spans="1:3" x14ac:dyDescent="0.55000000000000004">
      <c r="A807" s="1">
        <v>43413.385416666664</v>
      </c>
      <c r="B807">
        <v>7230</v>
      </c>
      <c r="C807">
        <f t="shared" si="12"/>
        <v>151.82999999999998</v>
      </c>
    </row>
    <row r="808" spans="1:3" x14ac:dyDescent="0.55000000000000004">
      <c r="A808" s="1">
        <v>43413.395833333336</v>
      </c>
      <c r="B808">
        <v>7390</v>
      </c>
      <c r="C808">
        <f t="shared" si="12"/>
        <v>155.19</v>
      </c>
    </row>
    <row r="809" spans="1:3" x14ac:dyDescent="0.55000000000000004">
      <c r="A809" s="1">
        <v>43413.40625</v>
      </c>
      <c r="B809">
        <v>7530</v>
      </c>
      <c r="C809">
        <f t="shared" si="12"/>
        <v>158.13</v>
      </c>
    </row>
    <row r="810" spans="1:3" x14ac:dyDescent="0.55000000000000004">
      <c r="A810" s="1">
        <v>43413.416666666664</v>
      </c>
      <c r="B810">
        <v>7660</v>
      </c>
      <c r="C810">
        <f t="shared" si="12"/>
        <v>160.86000000000001</v>
      </c>
    </row>
    <row r="811" spans="1:3" x14ac:dyDescent="0.55000000000000004">
      <c r="A811" s="1">
        <v>43413.427083333336</v>
      </c>
      <c r="B811">
        <v>7800</v>
      </c>
      <c r="C811">
        <f t="shared" si="12"/>
        <v>163.80000000000001</v>
      </c>
    </row>
    <row r="812" spans="1:3" x14ac:dyDescent="0.55000000000000004">
      <c r="A812" s="1">
        <v>43413.4375</v>
      </c>
      <c r="B812">
        <v>7900</v>
      </c>
      <c r="C812">
        <f t="shared" si="12"/>
        <v>165.9</v>
      </c>
    </row>
    <row r="813" spans="1:3" x14ac:dyDescent="0.55000000000000004">
      <c r="A813" s="1">
        <v>43413.447916666664</v>
      </c>
      <c r="B813">
        <v>8000</v>
      </c>
      <c r="C813">
        <f t="shared" si="12"/>
        <v>168</v>
      </c>
    </row>
    <row r="814" spans="1:3" x14ac:dyDescent="0.55000000000000004">
      <c r="A814" s="1">
        <v>43413.458333333336</v>
      </c>
      <c r="B814">
        <v>8110</v>
      </c>
      <c r="C814">
        <f t="shared" si="12"/>
        <v>170.31</v>
      </c>
    </row>
    <row r="815" spans="1:3" x14ac:dyDescent="0.55000000000000004">
      <c r="A815" s="1">
        <v>43413.46875</v>
      </c>
      <c r="B815">
        <v>8210</v>
      </c>
      <c r="C815">
        <f t="shared" si="12"/>
        <v>172.41</v>
      </c>
    </row>
    <row r="816" spans="1:3" x14ac:dyDescent="0.55000000000000004">
      <c r="A816" s="1">
        <v>43413.479166666664</v>
      </c>
      <c r="B816">
        <v>8280</v>
      </c>
      <c r="C816">
        <f t="shared" si="12"/>
        <v>173.88</v>
      </c>
    </row>
    <row r="817" spans="1:3" x14ac:dyDescent="0.55000000000000004">
      <c r="A817" s="1">
        <v>43413.489583333336</v>
      </c>
      <c r="B817">
        <v>8390</v>
      </c>
      <c r="C817">
        <f t="shared" si="12"/>
        <v>176.19</v>
      </c>
    </row>
    <row r="818" spans="1:3" x14ac:dyDescent="0.55000000000000004">
      <c r="A818" s="1">
        <v>43413.5</v>
      </c>
      <c r="B818">
        <v>8430</v>
      </c>
      <c r="C818">
        <f t="shared" si="12"/>
        <v>177.03</v>
      </c>
    </row>
    <row r="819" spans="1:3" x14ac:dyDescent="0.55000000000000004">
      <c r="A819" s="1">
        <v>43413.510416666664</v>
      </c>
      <c r="B819">
        <v>8500</v>
      </c>
      <c r="C819">
        <f t="shared" si="12"/>
        <v>178.5</v>
      </c>
    </row>
    <row r="820" spans="1:3" x14ac:dyDescent="0.55000000000000004">
      <c r="A820" s="1">
        <v>43413.520833333336</v>
      </c>
      <c r="B820">
        <v>8570</v>
      </c>
      <c r="C820">
        <f t="shared" si="12"/>
        <v>179.97</v>
      </c>
    </row>
    <row r="821" spans="1:3" x14ac:dyDescent="0.55000000000000004">
      <c r="A821" s="1">
        <v>43413.53125</v>
      </c>
      <c r="B821">
        <v>8610</v>
      </c>
      <c r="C821">
        <f t="shared" si="12"/>
        <v>180.81</v>
      </c>
    </row>
    <row r="822" spans="1:3" x14ac:dyDescent="0.55000000000000004">
      <c r="A822" s="1">
        <v>43413.541666666664</v>
      </c>
      <c r="B822">
        <v>8640</v>
      </c>
      <c r="C822">
        <f t="shared" si="12"/>
        <v>181.44</v>
      </c>
    </row>
    <row r="823" spans="1:3" x14ac:dyDescent="0.55000000000000004">
      <c r="A823" s="1">
        <v>43413.552083333336</v>
      </c>
      <c r="B823">
        <v>8680</v>
      </c>
      <c r="C823">
        <f t="shared" si="12"/>
        <v>182.28</v>
      </c>
    </row>
    <row r="824" spans="1:3" x14ac:dyDescent="0.55000000000000004">
      <c r="A824" s="1">
        <v>43413.5625</v>
      </c>
      <c r="B824">
        <v>8720</v>
      </c>
      <c r="C824">
        <f t="shared" si="12"/>
        <v>183.12</v>
      </c>
    </row>
    <row r="825" spans="1:3" x14ac:dyDescent="0.55000000000000004">
      <c r="A825" s="1">
        <v>43413.572916666664</v>
      </c>
      <c r="B825">
        <v>8720</v>
      </c>
      <c r="C825">
        <f t="shared" si="12"/>
        <v>183.12</v>
      </c>
    </row>
    <row r="826" spans="1:3" x14ac:dyDescent="0.55000000000000004">
      <c r="A826" s="1">
        <v>43413.583333333336</v>
      </c>
      <c r="B826">
        <v>8750</v>
      </c>
      <c r="C826">
        <f t="shared" si="12"/>
        <v>183.75</v>
      </c>
    </row>
    <row r="827" spans="1:3" x14ac:dyDescent="0.55000000000000004">
      <c r="A827" s="1">
        <v>43413.59375</v>
      </c>
      <c r="B827">
        <v>8790</v>
      </c>
      <c r="C827">
        <f t="shared" si="12"/>
        <v>184.58999999999997</v>
      </c>
    </row>
    <row r="828" spans="1:3" x14ac:dyDescent="0.55000000000000004">
      <c r="A828" s="1">
        <v>43413.604166666664</v>
      </c>
      <c r="B828">
        <v>8790</v>
      </c>
      <c r="C828">
        <f t="shared" si="12"/>
        <v>184.58999999999997</v>
      </c>
    </row>
    <row r="829" spans="1:3" x14ac:dyDescent="0.55000000000000004">
      <c r="A829" s="1">
        <v>43413.614583333336</v>
      </c>
      <c r="B829">
        <v>8790</v>
      </c>
      <c r="C829">
        <f t="shared" si="12"/>
        <v>184.58999999999997</v>
      </c>
    </row>
    <row r="830" spans="1:3" x14ac:dyDescent="0.55000000000000004">
      <c r="A830" s="1">
        <v>43413.625</v>
      </c>
      <c r="B830">
        <v>8830</v>
      </c>
      <c r="C830">
        <f t="shared" si="12"/>
        <v>185.43</v>
      </c>
    </row>
    <row r="831" spans="1:3" x14ac:dyDescent="0.55000000000000004">
      <c r="A831" s="1">
        <v>43413.635416666664</v>
      </c>
      <c r="B831">
        <v>8790</v>
      </c>
      <c r="C831">
        <f t="shared" si="12"/>
        <v>184.58999999999997</v>
      </c>
    </row>
    <row r="832" spans="1:3" x14ac:dyDescent="0.55000000000000004">
      <c r="A832" s="1">
        <v>43413.645833333336</v>
      </c>
      <c r="B832">
        <v>8830</v>
      </c>
      <c r="C832">
        <f t="shared" si="12"/>
        <v>185.43</v>
      </c>
    </row>
    <row r="833" spans="1:3" x14ac:dyDescent="0.55000000000000004">
      <c r="A833" s="1">
        <v>43413.65625</v>
      </c>
      <c r="B833">
        <v>8830</v>
      </c>
      <c r="C833">
        <f t="shared" si="12"/>
        <v>185.43</v>
      </c>
    </row>
    <row r="834" spans="1:3" x14ac:dyDescent="0.55000000000000004">
      <c r="A834" s="1">
        <v>43413.666666666664</v>
      </c>
      <c r="B834">
        <v>8830</v>
      </c>
      <c r="C834">
        <f t="shared" si="12"/>
        <v>185.43</v>
      </c>
    </row>
    <row r="835" spans="1:3" x14ac:dyDescent="0.55000000000000004">
      <c r="A835" s="1">
        <v>43413.677083333336</v>
      </c>
      <c r="B835">
        <v>8830</v>
      </c>
      <c r="C835">
        <f t="shared" ref="C835:C898" si="13">B835*0.0014*15</f>
        <v>185.43</v>
      </c>
    </row>
    <row r="836" spans="1:3" x14ac:dyDescent="0.55000000000000004">
      <c r="A836" s="1">
        <v>43413.6875</v>
      </c>
      <c r="B836">
        <v>8830</v>
      </c>
      <c r="C836">
        <f t="shared" si="13"/>
        <v>185.43</v>
      </c>
    </row>
    <row r="837" spans="1:3" x14ac:dyDescent="0.55000000000000004">
      <c r="A837" s="1">
        <v>43413.697916666664</v>
      </c>
      <c r="B837">
        <v>8830</v>
      </c>
      <c r="C837">
        <f t="shared" si="13"/>
        <v>185.43</v>
      </c>
    </row>
    <row r="838" spans="1:3" x14ac:dyDescent="0.55000000000000004">
      <c r="A838" s="1">
        <v>43413.708333333336</v>
      </c>
      <c r="B838">
        <v>8830</v>
      </c>
      <c r="C838">
        <f t="shared" si="13"/>
        <v>185.43</v>
      </c>
    </row>
    <row r="839" spans="1:3" x14ac:dyDescent="0.55000000000000004">
      <c r="A839" s="1">
        <v>43413.71875</v>
      </c>
      <c r="B839">
        <v>8830</v>
      </c>
      <c r="C839">
        <f t="shared" si="13"/>
        <v>185.43</v>
      </c>
    </row>
    <row r="840" spans="1:3" x14ac:dyDescent="0.55000000000000004">
      <c r="A840" s="1">
        <v>43413.729166666664</v>
      </c>
      <c r="B840">
        <v>8830</v>
      </c>
      <c r="C840">
        <f t="shared" si="13"/>
        <v>185.43</v>
      </c>
    </row>
    <row r="841" spans="1:3" x14ac:dyDescent="0.55000000000000004">
      <c r="A841" s="1">
        <v>43413.739583333336</v>
      </c>
      <c r="B841">
        <v>8830</v>
      </c>
      <c r="C841">
        <f t="shared" si="13"/>
        <v>185.43</v>
      </c>
    </row>
    <row r="842" spans="1:3" x14ac:dyDescent="0.55000000000000004">
      <c r="A842" s="1">
        <v>43413.75</v>
      </c>
      <c r="B842">
        <v>8830</v>
      </c>
      <c r="C842">
        <f t="shared" si="13"/>
        <v>185.43</v>
      </c>
    </row>
    <row r="843" spans="1:3" x14ac:dyDescent="0.55000000000000004">
      <c r="A843" s="1">
        <v>43413.760416666664</v>
      </c>
      <c r="B843">
        <v>8830</v>
      </c>
      <c r="C843">
        <f t="shared" si="13"/>
        <v>185.43</v>
      </c>
    </row>
    <row r="844" spans="1:3" x14ac:dyDescent="0.55000000000000004">
      <c r="A844" s="1">
        <v>43413.770833333336</v>
      </c>
      <c r="B844">
        <v>8830</v>
      </c>
      <c r="C844">
        <f t="shared" si="13"/>
        <v>185.43</v>
      </c>
    </row>
    <row r="845" spans="1:3" x14ac:dyDescent="0.55000000000000004">
      <c r="A845" s="1">
        <v>43413.78125</v>
      </c>
      <c r="B845">
        <v>8830</v>
      </c>
      <c r="C845">
        <f t="shared" si="13"/>
        <v>185.43</v>
      </c>
    </row>
    <row r="846" spans="1:3" x14ac:dyDescent="0.55000000000000004">
      <c r="A846" s="1">
        <v>43413.791666666664</v>
      </c>
      <c r="B846">
        <v>8830</v>
      </c>
      <c r="C846">
        <f t="shared" si="13"/>
        <v>185.43</v>
      </c>
    </row>
    <row r="847" spans="1:3" x14ac:dyDescent="0.55000000000000004">
      <c r="A847" s="1">
        <v>43413.802083333336</v>
      </c>
      <c r="B847">
        <v>8830</v>
      </c>
      <c r="C847">
        <f t="shared" si="13"/>
        <v>185.43</v>
      </c>
    </row>
    <row r="848" spans="1:3" x14ac:dyDescent="0.55000000000000004">
      <c r="A848" s="1">
        <v>43413.8125</v>
      </c>
      <c r="B848">
        <v>8830</v>
      </c>
      <c r="C848">
        <f t="shared" si="13"/>
        <v>185.43</v>
      </c>
    </row>
    <row r="849" spans="1:3" x14ac:dyDescent="0.55000000000000004">
      <c r="A849" s="1">
        <v>43413.822916666664</v>
      </c>
      <c r="B849">
        <v>8830</v>
      </c>
      <c r="C849">
        <f t="shared" si="13"/>
        <v>185.43</v>
      </c>
    </row>
    <row r="850" spans="1:3" x14ac:dyDescent="0.55000000000000004">
      <c r="A850" s="1">
        <v>43413.833333333336</v>
      </c>
      <c r="B850">
        <v>8830</v>
      </c>
      <c r="C850">
        <f t="shared" si="13"/>
        <v>185.43</v>
      </c>
    </row>
    <row r="851" spans="1:3" x14ac:dyDescent="0.55000000000000004">
      <c r="A851" s="1">
        <v>43413.84375</v>
      </c>
      <c r="B851">
        <v>8830</v>
      </c>
      <c r="C851">
        <f t="shared" si="13"/>
        <v>185.43</v>
      </c>
    </row>
    <row r="852" spans="1:3" x14ac:dyDescent="0.55000000000000004">
      <c r="A852" s="1">
        <v>43413.854166666664</v>
      </c>
      <c r="B852">
        <v>8830</v>
      </c>
      <c r="C852">
        <f t="shared" si="13"/>
        <v>185.43</v>
      </c>
    </row>
    <row r="853" spans="1:3" x14ac:dyDescent="0.55000000000000004">
      <c r="A853" s="1">
        <v>43413.864583333336</v>
      </c>
      <c r="B853">
        <v>8830</v>
      </c>
      <c r="C853">
        <f t="shared" si="13"/>
        <v>185.43</v>
      </c>
    </row>
    <row r="854" spans="1:3" x14ac:dyDescent="0.55000000000000004">
      <c r="A854" s="1">
        <v>43413.875</v>
      </c>
      <c r="B854">
        <v>8790</v>
      </c>
      <c r="C854">
        <f t="shared" si="13"/>
        <v>184.58999999999997</v>
      </c>
    </row>
    <row r="855" spans="1:3" x14ac:dyDescent="0.55000000000000004">
      <c r="A855" s="1">
        <v>43413.885416666664</v>
      </c>
      <c r="B855">
        <v>8790</v>
      </c>
      <c r="C855">
        <f t="shared" si="13"/>
        <v>184.58999999999997</v>
      </c>
    </row>
    <row r="856" spans="1:3" x14ac:dyDescent="0.55000000000000004">
      <c r="A856" s="1">
        <v>43413.895833333336</v>
      </c>
      <c r="B856">
        <v>8830</v>
      </c>
      <c r="C856">
        <f t="shared" si="13"/>
        <v>185.43</v>
      </c>
    </row>
    <row r="857" spans="1:3" x14ac:dyDescent="0.55000000000000004">
      <c r="A857" s="1">
        <v>43413.90625</v>
      </c>
      <c r="B857">
        <v>8790</v>
      </c>
      <c r="C857">
        <f t="shared" si="13"/>
        <v>184.58999999999997</v>
      </c>
    </row>
    <row r="858" spans="1:3" x14ac:dyDescent="0.55000000000000004">
      <c r="A858" s="1">
        <v>43413.916666666664</v>
      </c>
      <c r="B858">
        <v>8790</v>
      </c>
      <c r="C858">
        <f t="shared" si="13"/>
        <v>184.58999999999997</v>
      </c>
    </row>
    <row r="859" spans="1:3" x14ac:dyDescent="0.55000000000000004">
      <c r="A859" s="1">
        <v>43413.927083333336</v>
      </c>
      <c r="B859">
        <v>8790</v>
      </c>
      <c r="C859">
        <f t="shared" si="13"/>
        <v>184.58999999999997</v>
      </c>
    </row>
    <row r="860" spans="1:3" x14ac:dyDescent="0.55000000000000004">
      <c r="A860" s="1">
        <v>43413.9375</v>
      </c>
      <c r="B860">
        <v>8790</v>
      </c>
      <c r="C860">
        <f t="shared" si="13"/>
        <v>184.58999999999997</v>
      </c>
    </row>
    <row r="861" spans="1:3" x14ac:dyDescent="0.55000000000000004">
      <c r="A861" s="1">
        <v>43413.947916666664</v>
      </c>
      <c r="B861">
        <v>8830</v>
      </c>
      <c r="C861">
        <f t="shared" si="13"/>
        <v>185.43</v>
      </c>
    </row>
    <row r="862" spans="1:3" x14ac:dyDescent="0.55000000000000004">
      <c r="A862" s="1">
        <v>43413.958333333336</v>
      </c>
      <c r="B862">
        <v>8830</v>
      </c>
      <c r="C862">
        <f t="shared" si="13"/>
        <v>185.43</v>
      </c>
    </row>
    <row r="863" spans="1:3" x14ac:dyDescent="0.55000000000000004">
      <c r="A863" s="1">
        <v>43413.96875</v>
      </c>
      <c r="B863">
        <v>8830</v>
      </c>
      <c r="C863">
        <f t="shared" si="13"/>
        <v>185.43</v>
      </c>
    </row>
    <row r="864" spans="1:3" x14ac:dyDescent="0.55000000000000004">
      <c r="A864" s="1">
        <v>43413.979166666664</v>
      </c>
      <c r="B864">
        <v>8830</v>
      </c>
      <c r="C864">
        <f t="shared" si="13"/>
        <v>185.43</v>
      </c>
    </row>
    <row r="865" spans="1:3" x14ac:dyDescent="0.55000000000000004">
      <c r="A865" s="1">
        <v>43413.989583333336</v>
      </c>
      <c r="B865">
        <v>8790</v>
      </c>
      <c r="C865">
        <f t="shared" si="13"/>
        <v>184.58999999999997</v>
      </c>
    </row>
    <row r="866" spans="1:3" x14ac:dyDescent="0.55000000000000004">
      <c r="A866" s="1">
        <v>43414</v>
      </c>
      <c r="B866">
        <v>8720</v>
      </c>
      <c r="C866">
        <f t="shared" si="13"/>
        <v>183.12</v>
      </c>
    </row>
    <row r="867" spans="1:3" x14ac:dyDescent="0.55000000000000004">
      <c r="A867" s="1">
        <v>43414.010416666664</v>
      </c>
      <c r="B867">
        <v>8610</v>
      </c>
      <c r="C867">
        <f t="shared" si="13"/>
        <v>180.81</v>
      </c>
    </row>
    <row r="868" spans="1:3" x14ac:dyDescent="0.55000000000000004">
      <c r="A868" s="1">
        <v>43414.020833333336</v>
      </c>
      <c r="B868">
        <v>8530</v>
      </c>
      <c r="C868">
        <f t="shared" si="13"/>
        <v>179.13</v>
      </c>
    </row>
    <row r="869" spans="1:3" x14ac:dyDescent="0.55000000000000004">
      <c r="A869" s="1">
        <v>43414.03125</v>
      </c>
      <c r="B869">
        <v>8390</v>
      </c>
      <c r="C869">
        <f t="shared" si="13"/>
        <v>176.19</v>
      </c>
    </row>
    <row r="870" spans="1:3" x14ac:dyDescent="0.55000000000000004">
      <c r="A870" s="1">
        <v>43414.041666666664</v>
      </c>
      <c r="B870">
        <v>8250</v>
      </c>
      <c r="C870">
        <f t="shared" si="13"/>
        <v>173.25</v>
      </c>
    </row>
    <row r="871" spans="1:3" x14ac:dyDescent="0.55000000000000004">
      <c r="A871" s="1">
        <v>43414.052083333336</v>
      </c>
      <c r="B871">
        <v>8110</v>
      </c>
      <c r="C871">
        <f t="shared" si="13"/>
        <v>170.31</v>
      </c>
    </row>
    <row r="872" spans="1:3" x14ac:dyDescent="0.55000000000000004">
      <c r="A872" s="1">
        <v>43414.0625</v>
      </c>
      <c r="B872">
        <v>7930</v>
      </c>
      <c r="C872">
        <f t="shared" si="13"/>
        <v>166.53</v>
      </c>
    </row>
    <row r="873" spans="1:3" x14ac:dyDescent="0.55000000000000004">
      <c r="A873" s="1">
        <v>43414.072916666664</v>
      </c>
      <c r="B873">
        <v>7800</v>
      </c>
      <c r="C873">
        <f t="shared" si="13"/>
        <v>163.80000000000001</v>
      </c>
    </row>
    <row r="874" spans="1:3" x14ac:dyDescent="0.55000000000000004">
      <c r="A874" s="1">
        <v>43414.083333333336</v>
      </c>
      <c r="B874">
        <v>7660</v>
      </c>
      <c r="C874">
        <f t="shared" si="13"/>
        <v>160.86000000000001</v>
      </c>
    </row>
    <row r="875" spans="1:3" x14ac:dyDescent="0.55000000000000004">
      <c r="A875" s="1">
        <v>43414.09375</v>
      </c>
      <c r="B875">
        <v>7530</v>
      </c>
      <c r="C875">
        <f t="shared" si="13"/>
        <v>158.13</v>
      </c>
    </row>
    <row r="876" spans="1:3" x14ac:dyDescent="0.55000000000000004">
      <c r="A876" s="1">
        <v>43414.104166666664</v>
      </c>
      <c r="B876">
        <v>7390</v>
      </c>
      <c r="C876">
        <f t="shared" si="13"/>
        <v>155.19</v>
      </c>
    </row>
    <row r="877" spans="1:3" x14ac:dyDescent="0.55000000000000004">
      <c r="A877" s="1">
        <v>43414.114583333336</v>
      </c>
      <c r="B877">
        <v>7300</v>
      </c>
      <c r="C877">
        <f t="shared" si="13"/>
        <v>153.30000000000001</v>
      </c>
    </row>
    <row r="878" spans="1:3" x14ac:dyDescent="0.55000000000000004">
      <c r="A878" s="1">
        <v>43414.125</v>
      </c>
      <c r="B878">
        <v>7200</v>
      </c>
      <c r="C878">
        <f t="shared" si="13"/>
        <v>151.19999999999999</v>
      </c>
    </row>
    <row r="879" spans="1:3" x14ac:dyDescent="0.55000000000000004">
      <c r="A879" s="1">
        <v>43414.135416666664</v>
      </c>
      <c r="B879">
        <v>7100</v>
      </c>
      <c r="C879">
        <f t="shared" si="13"/>
        <v>149.1</v>
      </c>
    </row>
    <row r="880" spans="1:3" x14ac:dyDescent="0.55000000000000004">
      <c r="A880" s="1">
        <v>43414.145833333336</v>
      </c>
      <c r="B880">
        <v>7070</v>
      </c>
      <c r="C880">
        <f t="shared" si="13"/>
        <v>148.47</v>
      </c>
    </row>
    <row r="881" spans="1:3" x14ac:dyDescent="0.55000000000000004">
      <c r="A881" s="1">
        <v>43414.15625</v>
      </c>
      <c r="B881">
        <v>6970</v>
      </c>
      <c r="C881">
        <f t="shared" si="13"/>
        <v>146.36999999999998</v>
      </c>
    </row>
    <row r="882" spans="1:3" x14ac:dyDescent="0.55000000000000004">
      <c r="A882" s="1">
        <v>43414.166666666664</v>
      </c>
      <c r="B882">
        <v>6940</v>
      </c>
      <c r="C882">
        <f t="shared" si="13"/>
        <v>145.73999999999998</v>
      </c>
    </row>
    <row r="883" spans="1:3" x14ac:dyDescent="0.55000000000000004">
      <c r="A883" s="1">
        <v>43414.177083333336</v>
      </c>
      <c r="B883">
        <v>6910</v>
      </c>
      <c r="C883">
        <f t="shared" si="13"/>
        <v>145.10999999999999</v>
      </c>
    </row>
    <row r="884" spans="1:3" x14ac:dyDescent="0.55000000000000004">
      <c r="A884" s="1">
        <v>43414.1875</v>
      </c>
      <c r="B884">
        <v>6880</v>
      </c>
      <c r="C884">
        <f t="shared" si="13"/>
        <v>144.47999999999999</v>
      </c>
    </row>
    <row r="885" spans="1:3" x14ac:dyDescent="0.55000000000000004">
      <c r="A885" s="1">
        <v>43414.197916666664</v>
      </c>
      <c r="B885">
        <v>6840</v>
      </c>
      <c r="C885">
        <f t="shared" si="13"/>
        <v>143.64000000000001</v>
      </c>
    </row>
    <row r="886" spans="1:3" x14ac:dyDescent="0.55000000000000004">
      <c r="A886" s="1">
        <v>43414.208333333336</v>
      </c>
      <c r="B886">
        <v>6840</v>
      </c>
      <c r="C886">
        <f t="shared" si="13"/>
        <v>143.64000000000001</v>
      </c>
    </row>
    <row r="887" spans="1:3" x14ac:dyDescent="0.55000000000000004">
      <c r="A887" s="1">
        <v>43414.21875</v>
      </c>
      <c r="B887">
        <v>6810</v>
      </c>
      <c r="C887">
        <f t="shared" si="13"/>
        <v>143.01000000000002</v>
      </c>
    </row>
    <row r="888" spans="1:3" x14ac:dyDescent="0.55000000000000004">
      <c r="A888" s="1">
        <v>43414.229166666664</v>
      </c>
      <c r="B888">
        <v>6810</v>
      </c>
      <c r="C888">
        <f t="shared" si="13"/>
        <v>143.01000000000002</v>
      </c>
    </row>
    <row r="889" spans="1:3" x14ac:dyDescent="0.55000000000000004">
      <c r="A889" s="1">
        <v>43414.239583333336</v>
      </c>
      <c r="B889">
        <v>6810</v>
      </c>
      <c r="C889">
        <f t="shared" si="13"/>
        <v>143.01000000000002</v>
      </c>
    </row>
    <row r="890" spans="1:3" x14ac:dyDescent="0.55000000000000004">
      <c r="A890" s="1">
        <v>43414.25</v>
      </c>
      <c r="B890">
        <v>6840</v>
      </c>
      <c r="C890">
        <f t="shared" si="13"/>
        <v>143.64000000000001</v>
      </c>
    </row>
    <row r="891" spans="1:3" x14ac:dyDescent="0.55000000000000004">
      <c r="A891" s="1">
        <v>43414.260416666664</v>
      </c>
      <c r="B891">
        <v>6880</v>
      </c>
      <c r="C891">
        <f t="shared" si="13"/>
        <v>144.47999999999999</v>
      </c>
    </row>
    <row r="892" spans="1:3" x14ac:dyDescent="0.55000000000000004">
      <c r="A892" s="1">
        <v>43414.270833333336</v>
      </c>
      <c r="B892">
        <v>6940</v>
      </c>
      <c r="C892">
        <f t="shared" si="13"/>
        <v>145.73999999999998</v>
      </c>
    </row>
    <row r="893" spans="1:3" x14ac:dyDescent="0.55000000000000004">
      <c r="A893" s="1">
        <v>43414.28125</v>
      </c>
      <c r="B893">
        <v>7000</v>
      </c>
      <c r="C893">
        <f t="shared" si="13"/>
        <v>147</v>
      </c>
    </row>
    <row r="894" spans="1:3" x14ac:dyDescent="0.55000000000000004">
      <c r="A894" s="1">
        <v>43414.291666666664</v>
      </c>
      <c r="B894">
        <v>7070</v>
      </c>
      <c r="C894">
        <f t="shared" si="13"/>
        <v>148.47</v>
      </c>
    </row>
    <row r="895" spans="1:3" x14ac:dyDescent="0.55000000000000004">
      <c r="A895" s="1">
        <v>43414.302083333336</v>
      </c>
      <c r="B895">
        <v>7160</v>
      </c>
      <c r="C895">
        <f t="shared" si="13"/>
        <v>150.35999999999999</v>
      </c>
    </row>
    <row r="896" spans="1:3" x14ac:dyDescent="0.55000000000000004">
      <c r="A896" s="1">
        <v>43414.3125</v>
      </c>
      <c r="B896">
        <v>7300</v>
      </c>
      <c r="C896">
        <f t="shared" si="13"/>
        <v>153.30000000000001</v>
      </c>
    </row>
    <row r="897" spans="1:3" x14ac:dyDescent="0.55000000000000004">
      <c r="A897" s="1">
        <v>43414.322916666664</v>
      </c>
      <c r="B897">
        <v>7390</v>
      </c>
      <c r="C897">
        <f t="shared" si="13"/>
        <v>155.19</v>
      </c>
    </row>
    <row r="898" spans="1:3" x14ac:dyDescent="0.55000000000000004">
      <c r="A898" s="1">
        <v>43414.333333333336</v>
      </c>
      <c r="B898">
        <v>7490</v>
      </c>
      <c r="C898">
        <f t="shared" si="13"/>
        <v>157.29000000000002</v>
      </c>
    </row>
    <row r="899" spans="1:3" x14ac:dyDescent="0.55000000000000004">
      <c r="A899" s="1">
        <v>43414.34375</v>
      </c>
      <c r="B899">
        <v>7590</v>
      </c>
      <c r="C899">
        <f t="shared" ref="C899:C962" si="14">B899*0.0014*15</f>
        <v>159.38999999999999</v>
      </c>
    </row>
    <row r="900" spans="1:3" x14ac:dyDescent="0.55000000000000004">
      <c r="A900" s="1">
        <v>43414.354166666664</v>
      </c>
      <c r="B900">
        <v>7700</v>
      </c>
      <c r="C900">
        <f t="shared" si="14"/>
        <v>161.69999999999999</v>
      </c>
    </row>
    <row r="901" spans="1:3" x14ac:dyDescent="0.55000000000000004">
      <c r="A901" s="1">
        <v>43414.364583333336</v>
      </c>
      <c r="B901">
        <v>7830</v>
      </c>
      <c r="C901">
        <f t="shared" si="14"/>
        <v>164.43</v>
      </c>
    </row>
    <row r="902" spans="1:3" x14ac:dyDescent="0.55000000000000004">
      <c r="A902" s="1">
        <v>43414.375</v>
      </c>
      <c r="B902">
        <v>7930</v>
      </c>
      <c r="C902">
        <f t="shared" si="14"/>
        <v>166.53</v>
      </c>
    </row>
    <row r="903" spans="1:3" x14ac:dyDescent="0.55000000000000004">
      <c r="A903" s="1">
        <v>43414.385416666664</v>
      </c>
      <c r="B903">
        <v>8000</v>
      </c>
      <c r="C903">
        <f t="shared" si="14"/>
        <v>168</v>
      </c>
    </row>
    <row r="904" spans="1:3" x14ac:dyDescent="0.55000000000000004">
      <c r="A904" s="1">
        <v>43414.395833333336</v>
      </c>
      <c r="B904">
        <v>8110</v>
      </c>
      <c r="C904">
        <f t="shared" si="14"/>
        <v>170.31</v>
      </c>
    </row>
    <row r="905" spans="1:3" x14ac:dyDescent="0.55000000000000004">
      <c r="A905" s="1">
        <v>43414.40625</v>
      </c>
      <c r="B905">
        <v>8180</v>
      </c>
      <c r="C905">
        <f t="shared" si="14"/>
        <v>171.78</v>
      </c>
    </row>
    <row r="906" spans="1:3" x14ac:dyDescent="0.55000000000000004">
      <c r="A906" s="1">
        <v>43414.416666666664</v>
      </c>
      <c r="B906">
        <v>8250</v>
      </c>
      <c r="C906">
        <f t="shared" si="14"/>
        <v>173.25</v>
      </c>
    </row>
    <row r="907" spans="1:3" x14ac:dyDescent="0.55000000000000004">
      <c r="A907" s="1">
        <v>43414.427083333336</v>
      </c>
      <c r="B907">
        <v>8320</v>
      </c>
      <c r="C907">
        <f t="shared" si="14"/>
        <v>174.72</v>
      </c>
    </row>
    <row r="908" spans="1:3" x14ac:dyDescent="0.55000000000000004">
      <c r="A908" s="1">
        <v>43414.4375</v>
      </c>
      <c r="B908">
        <v>8390</v>
      </c>
      <c r="C908">
        <f t="shared" si="14"/>
        <v>176.19</v>
      </c>
    </row>
    <row r="909" spans="1:3" x14ac:dyDescent="0.55000000000000004">
      <c r="A909" s="1">
        <v>43414.447916666664</v>
      </c>
      <c r="B909">
        <v>8430</v>
      </c>
      <c r="C909">
        <f t="shared" si="14"/>
        <v>177.03</v>
      </c>
    </row>
    <row r="910" spans="1:3" x14ac:dyDescent="0.55000000000000004">
      <c r="A910" s="1">
        <v>43414.458333333336</v>
      </c>
      <c r="B910">
        <v>8460</v>
      </c>
      <c r="C910">
        <f t="shared" si="14"/>
        <v>177.66</v>
      </c>
    </row>
    <row r="911" spans="1:3" x14ac:dyDescent="0.55000000000000004">
      <c r="A911" s="1">
        <v>43414.46875</v>
      </c>
      <c r="B911">
        <v>8460</v>
      </c>
      <c r="C911">
        <f t="shared" si="14"/>
        <v>177.66</v>
      </c>
    </row>
    <row r="912" spans="1:3" x14ac:dyDescent="0.55000000000000004">
      <c r="A912" s="1">
        <v>43414.479166666664</v>
      </c>
      <c r="B912">
        <v>8500</v>
      </c>
      <c r="C912">
        <f t="shared" si="14"/>
        <v>178.5</v>
      </c>
    </row>
    <row r="913" spans="1:3" x14ac:dyDescent="0.55000000000000004">
      <c r="A913" s="1">
        <v>43414.489583333336</v>
      </c>
      <c r="B913">
        <v>8500</v>
      </c>
      <c r="C913">
        <f t="shared" si="14"/>
        <v>178.5</v>
      </c>
    </row>
    <row r="914" spans="1:3" x14ac:dyDescent="0.55000000000000004">
      <c r="A914" s="1">
        <v>43414.5</v>
      </c>
      <c r="B914">
        <v>8460</v>
      </c>
      <c r="C914">
        <f t="shared" si="14"/>
        <v>177.66</v>
      </c>
    </row>
    <row r="915" spans="1:3" x14ac:dyDescent="0.55000000000000004">
      <c r="A915" s="1">
        <v>43414.510416666664</v>
      </c>
      <c r="B915">
        <v>8460</v>
      </c>
      <c r="C915">
        <f t="shared" si="14"/>
        <v>177.66</v>
      </c>
    </row>
    <row r="916" spans="1:3" x14ac:dyDescent="0.55000000000000004">
      <c r="A916" s="1">
        <v>43414.520833333336</v>
      </c>
      <c r="B916">
        <v>8430</v>
      </c>
      <c r="C916">
        <f t="shared" si="14"/>
        <v>177.03</v>
      </c>
    </row>
    <row r="917" spans="1:3" x14ac:dyDescent="0.55000000000000004">
      <c r="A917" s="1">
        <v>43414.53125</v>
      </c>
      <c r="B917">
        <v>8390</v>
      </c>
      <c r="C917">
        <f t="shared" si="14"/>
        <v>176.19</v>
      </c>
    </row>
    <row r="918" spans="1:3" x14ac:dyDescent="0.55000000000000004">
      <c r="A918" s="1">
        <v>43414.541666666664</v>
      </c>
      <c r="B918">
        <v>8360</v>
      </c>
      <c r="C918">
        <f t="shared" si="14"/>
        <v>175.56</v>
      </c>
    </row>
    <row r="919" spans="1:3" x14ac:dyDescent="0.55000000000000004">
      <c r="A919" s="1">
        <v>43414.552083333336</v>
      </c>
      <c r="B919">
        <v>8320</v>
      </c>
      <c r="C919">
        <f t="shared" si="14"/>
        <v>174.72</v>
      </c>
    </row>
    <row r="920" spans="1:3" x14ac:dyDescent="0.55000000000000004">
      <c r="A920" s="1">
        <v>43414.5625</v>
      </c>
      <c r="B920">
        <v>8280</v>
      </c>
      <c r="C920">
        <f t="shared" si="14"/>
        <v>173.88</v>
      </c>
    </row>
    <row r="921" spans="1:3" x14ac:dyDescent="0.55000000000000004">
      <c r="A921" s="1">
        <v>43414.572916666664</v>
      </c>
      <c r="B921">
        <v>8250</v>
      </c>
      <c r="C921">
        <f t="shared" si="14"/>
        <v>173.25</v>
      </c>
    </row>
    <row r="922" spans="1:3" x14ac:dyDescent="0.55000000000000004">
      <c r="A922" s="1">
        <v>43414.583333333336</v>
      </c>
      <c r="B922">
        <v>8210</v>
      </c>
      <c r="C922">
        <f t="shared" si="14"/>
        <v>172.41</v>
      </c>
    </row>
    <row r="923" spans="1:3" x14ac:dyDescent="0.55000000000000004">
      <c r="A923" s="1">
        <v>43414.59375</v>
      </c>
      <c r="B923">
        <v>8210</v>
      </c>
      <c r="C923">
        <f t="shared" si="14"/>
        <v>172.41</v>
      </c>
    </row>
    <row r="924" spans="1:3" x14ac:dyDescent="0.55000000000000004">
      <c r="A924" s="1">
        <v>43414.604166666664</v>
      </c>
      <c r="B924">
        <v>8140</v>
      </c>
      <c r="C924">
        <f t="shared" si="14"/>
        <v>170.94</v>
      </c>
    </row>
    <row r="925" spans="1:3" x14ac:dyDescent="0.55000000000000004">
      <c r="A925" s="1">
        <v>43414.614583333336</v>
      </c>
      <c r="B925">
        <v>8140</v>
      </c>
      <c r="C925">
        <f t="shared" si="14"/>
        <v>170.94</v>
      </c>
    </row>
    <row r="926" spans="1:3" x14ac:dyDescent="0.55000000000000004">
      <c r="A926" s="1">
        <v>43414.625</v>
      </c>
      <c r="B926">
        <v>8140</v>
      </c>
      <c r="C926">
        <f t="shared" si="14"/>
        <v>170.94</v>
      </c>
    </row>
    <row r="927" spans="1:3" x14ac:dyDescent="0.55000000000000004">
      <c r="A927" s="1">
        <v>43414.635416666664</v>
      </c>
      <c r="B927">
        <v>8110</v>
      </c>
      <c r="C927">
        <f t="shared" si="14"/>
        <v>170.31</v>
      </c>
    </row>
    <row r="928" spans="1:3" x14ac:dyDescent="0.55000000000000004">
      <c r="A928" s="1">
        <v>43414.645833333336</v>
      </c>
      <c r="B928">
        <v>8110</v>
      </c>
      <c r="C928">
        <f t="shared" si="14"/>
        <v>170.31</v>
      </c>
    </row>
    <row r="929" spans="1:3" x14ac:dyDescent="0.55000000000000004">
      <c r="A929" s="1">
        <v>43414.65625</v>
      </c>
      <c r="B929">
        <v>8070</v>
      </c>
      <c r="C929">
        <f t="shared" si="14"/>
        <v>169.47</v>
      </c>
    </row>
    <row r="930" spans="1:3" x14ac:dyDescent="0.55000000000000004">
      <c r="A930" s="1">
        <v>43414.666666666664</v>
      </c>
      <c r="B930">
        <v>8070</v>
      </c>
      <c r="C930">
        <f t="shared" si="14"/>
        <v>169.47</v>
      </c>
    </row>
    <row r="931" spans="1:3" x14ac:dyDescent="0.55000000000000004">
      <c r="A931" s="1">
        <v>43414.677083333336</v>
      </c>
      <c r="B931">
        <v>8040</v>
      </c>
      <c r="C931">
        <f t="shared" si="14"/>
        <v>168.84</v>
      </c>
    </row>
    <row r="932" spans="1:3" x14ac:dyDescent="0.55000000000000004">
      <c r="A932" s="1">
        <v>43414.6875</v>
      </c>
      <c r="B932">
        <v>8040</v>
      </c>
      <c r="C932">
        <f t="shared" si="14"/>
        <v>168.84</v>
      </c>
    </row>
    <row r="933" spans="1:3" x14ac:dyDescent="0.55000000000000004">
      <c r="A933" s="1">
        <v>43414.697916666664</v>
      </c>
      <c r="B933">
        <v>8000</v>
      </c>
      <c r="C933">
        <f t="shared" si="14"/>
        <v>168</v>
      </c>
    </row>
    <row r="934" spans="1:3" x14ac:dyDescent="0.55000000000000004">
      <c r="A934" s="1">
        <v>43414.708333333336</v>
      </c>
      <c r="B934">
        <v>8040</v>
      </c>
      <c r="C934">
        <f t="shared" si="14"/>
        <v>168.84</v>
      </c>
    </row>
    <row r="935" spans="1:3" x14ac:dyDescent="0.55000000000000004">
      <c r="A935" s="1">
        <v>43414.71875</v>
      </c>
      <c r="B935">
        <v>8000</v>
      </c>
      <c r="C935">
        <f t="shared" si="14"/>
        <v>168</v>
      </c>
    </row>
    <row r="936" spans="1:3" x14ac:dyDescent="0.55000000000000004">
      <c r="A936" s="1">
        <v>43414.729166666664</v>
      </c>
      <c r="B936">
        <v>8000</v>
      </c>
      <c r="C936">
        <f t="shared" si="14"/>
        <v>168</v>
      </c>
    </row>
    <row r="937" spans="1:3" x14ac:dyDescent="0.55000000000000004">
      <c r="A937" s="1">
        <v>43414.739583333336</v>
      </c>
      <c r="B937">
        <v>8000</v>
      </c>
      <c r="C937">
        <f t="shared" si="14"/>
        <v>168</v>
      </c>
    </row>
    <row r="938" spans="1:3" x14ac:dyDescent="0.55000000000000004">
      <c r="A938" s="1">
        <v>43414.75</v>
      </c>
      <c r="B938">
        <v>8000</v>
      </c>
      <c r="C938">
        <f t="shared" si="14"/>
        <v>168</v>
      </c>
    </row>
    <row r="939" spans="1:3" x14ac:dyDescent="0.55000000000000004">
      <c r="A939" s="1">
        <v>43414.760416666664</v>
      </c>
      <c r="B939">
        <v>8000</v>
      </c>
      <c r="C939">
        <f t="shared" si="14"/>
        <v>168</v>
      </c>
    </row>
    <row r="940" spans="1:3" x14ac:dyDescent="0.55000000000000004">
      <c r="A940" s="1">
        <v>43414.770833333336</v>
      </c>
      <c r="B940">
        <v>8040</v>
      </c>
      <c r="C940">
        <f t="shared" si="14"/>
        <v>168.84</v>
      </c>
    </row>
    <row r="941" spans="1:3" x14ac:dyDescent="0.55000000000000004">
      <c r="A941" s="1">
        <v>43414.78125</v>
      </c>
      <c r="B941">
        <v>8040</v>
      </c>
      <c r="C941">
        <f t="shared" si="14"/>
        <v>168.84</v>
      </c>
    </row>
    <row r="942" spans="1:3" x14ac:dyDescent="0.55000000000000004">
      <c r="A942" s="1">
        <v>43414.791666666664</v>
      </c>
      <c r="B942">
        <v>8110</v>
      </c>
      <c r="C942">
        <f t="shared" si="14"/>
        <v>170.31</v>
      </c>
    </row>
    <row r="943" spans="1:3" x14ac:dyDescent="0.55000000000000004">
      <c r="A943" s="1">
        <v>43414.802083333336</v>
      </c>
      <c r="B943">
        <v>8140</v>
      </c>
      <c r="C943">
        <f t="shared" si="14"/>
        <v>170.94</v>
      </c>
    </row>
    <row r="944" spans="1:3" x14ac:dyDescent="0.55000000000000004">
      <c r="A944" s="1">
        <v>43414.8125</v>
      </c>
      <c r="B944">
        <v>8210</v>
      </c>
      <c r="C944">
        <f t="shared" si="14"/>
        <v>172.41</v>
      </c>
    </row>
    <row r="945" spans="1:3" x14ac:dyDescent="0.55000000000000004">
      <c r="A945" s="1">
        <v>43414.822916666664</v>
      </c>
      <c r="B945">
        <v>8250</v>
      </c>
      <c r="C945">
        <f t="shared" si="14"/>
        <v>173.25</v>
      </c>
    </row>
    <row r="946" spans="1:3" x14ac:dyDescent="0.55000000000000004">
      <c r="A946" s="1">
        <v>43414.833333333336</v>
      </c>
      <c r="B946">
        <v>8280</v>
      </c>
      <c r="C946">
        <f t="shared" si="14"/>
        <v>173.88</v>
      </c>
    </row>
    <row r="947" spans="1:3" x14ac:dyDescent="0.55000000000000004">
      <c r="A947" s="1">
        <v>43414.84375</v>
      </c>
      <c r="B947">
        <v>8360</v>
      </c>
      <c r="C947">
        <f t="shared" si="14"/>
        <v>175.56</v>
      </c>
    </row>
    <row r="948" spans="1:3" x14ac:dyDescent="0.55000000000000004">
      <c r="A948" s="1">
        <v>43414.854166666664</v>
      </c>
      <c r="B948">
        <v>8390</v>
      </c>
      <c r="C948">
        <f t="shared" si="14"/>
        <v>176.19</v>
      </c>
    </row>
    <row r="949" spans="1:3" x14ac:dyDescent="0.55000000000000004">
      <c r="A949" s="1">
        <v>43414.864583333336</v>
      </c>
      <c r="B949">
        <v>8430</v>
      </c>
      <c r="C949">
        <f t="shared" si="14"/>
        <v>177.03</v>
      </c>
    </row>
    <row r="950" spans="1:3" x14ac:dyDescent="0.55000000000000004">
      <c r="A950" s="1">
        <v>43414.875</v>
      </c>
      <c r="B950">
        <v>8460</v>
      </c>
      <c r="C950">
        <f t="shared" si="14"/>
        <v>177.66</v>
      </c>
    </row>
    <row r="951" spans="1:3" x14ac:dyDescent="0.55000000000000004">
      <c r="A951" s="1">
        <v>43414.885416666664</v>
      </c>
      <c r="B951">
        <v>8460</v>
      </c>
      <c r="C951">
        <f t="shared" si="14"/>
        <v>177.66</v>
      </c>
    </row>
    <row r="952" spans="1:3" x14ac:dyDescent="0.55000000000000004">
      <c r="A952" s="1">
        <v>43414.895833333336</v>
      </c>
      <c r="B952">
        <v>8460</v>
      </c>
      <c r="C952">
        <f t="shared" si="14"/>
        <v>177.66</v>
      </c>
    </row>
    <row r="953" spans="1:3" x14ac:dyDescent="0.55000000000000004">
      <c r="A953" s="1">
        <v>43414.90625</v>
      </c>
      <c r="B953">
        <v>8460</v>
      </c>
      <c r="C953">
        <f t="shared" si="14"/>
        <v>177.66</v>
      </c>
    </row>
    <row r="954" spans="1:3" x14ac:dyDescent="0.55000000000000004">
      <c r="A954" s="1">
        <v>43414.916666666664</v>
      </c>
      <c r="B954">
        <v>8460</v>
      </c>
      <c r="C954">
        <f t="shared" si="14"/>
        <v>177.66</v>
      </c>
    </row>
    <row r="955" spans="1:3" x14ac:dyDescent="0.55000000000000004">
      <c r="A955" s="1">
        <v>43414.927083333336</v>
      </c>
      <c r="B955">
        <v>8460</v>
      </c>
      <c r="C955">
        <f t="shared" si="14"/>
        <v>177.66</v>
      </c>
    </row>
    <row r="956" spans="1:3" x14ac:dyDescent="0.55000000000000004">
      <c r="A956" s="1">
        <v>43414.9375</v>
      </c>
      <c r="B956">
        <v>8460</v>
      </c>
      <c r="C956">
        <f t="shared" si="14"/>
        <v>177.66</v>
      </c>
    </row>
    <row r="957" spans="1:3" x14ac:dyDescent="0.55000000000000004">
      <c r="A957" s="1">
        <v>43414.947916666664</v>
      </c>
      <c r="B957">
        <v>8460</v>
      </c>
      <c r="C957">
        <f t="shared" si="14"/>
        <v>177.66</v>
      </c>
    </row>
    <row r="958" spans="1:3" x14ac:dyDescent="0.55000000000000004">
      <c r="A958" s="1">
        <v>43414.958333333336</v>
      </c>
      <c r="B958">
        <v>8500</v>
      </c>
      <c r="C958">
        <f t="shared" si="14"/>
        <v>178.5</v>
      </c>
    </row>
    <row r="959" spans="1:3" x14ac:dyDescent="0.55000000000000004">
      <c r="A959" s="1">
        <v>43414.96875</v>
      </c>
      <c r="B959">
        <v>8530</v>
      </c>
      <c r="C959">
        <f t="shared" si="14"/>
        <v>179.13</v>
      </c>
    </row>
    <row r="960" spans="1:3" x14ac:dyDescent="0.55000000000000004">
      <c r="A960" s="1">
        <v>43414.979166666664</v>
      </c>
      <c r="B960">
        <v>8530</v>
      </c>
      <c r="C960">
        <f t="shared" si="14"/>
        <v>179.13</v>
      </c>
    </row>
    <row r="961" spans="1:3" x14ac:dyDescent="0.55000000000000004">
      <c r="A961" s="1">
        <v>43414.989583333336</v>
      </c>
      <c r="B961">
        <v>8570</v>
      </c>
      <c r="C961">
        <f t="shared" si="14"/>
        <v>179.97</v>
      </c>
    </row>
    <row r="962" spans="1:3" x14ac:dyDescent="0.55000000000000004">
      <c r="A962" s="1">
        <v>43415</v>
      </c>
      <c r="B962">
        <v>8610</v>
      </c>
      <c r="C962">
        <f t="shared" si="14"/>
        <v>180.81</v>
      </c>
    </row>
    <row r="963" spans="1:3" x14ac:dyDescent="0.55000000000000004">
      <c r="A963" s="1">
        <v>43415.010416666664</v>
      </c>
      <c r="B963">
        <v>8640</v>
      </c>
      <c r="C963">
        <f t="shared" ref="C963:C1026" si="15">B963*0.0014*15</f>
        <v>181.44</v>
      </c>
    </row>
    <row r="964" spans="1:3" x14ac:dyDescent="0.55000000000000004">
      <c r="A964" s="1">
        <v>43415.020833333336</v>
      </c>
      <c r="B964">
        <v>8640</v>
      </c>
      <c r="C964">
        <f t="shared" si="15"/>
        <v>181.44</v>
      </c>
    </row>
    <row r="965" spans="1:3" x14ac:dyDescent="0.55000000000000004">
      <c r="A965" s="1">
        <v>43415.03125</v>
      </c>
      <c r="B965">
        <v>8640</v>
      </c>
      <c r="C965">
        <f t="shared" si="15"/>
        <v>181.44</v>
      </c>
    </row>
    <row r="966" spans="1:3" x14ac:dyDescent="0.55000000000000004">
      <c r="A966" s="1">
        <v>43415.041666666664</v>
      </c>
      <c r="B966">
        <v>8610</v>
      </c>
      <c r="C966">
        <f t="shared" si="15"/>
        <v>180.81</v>
      </c>
    </row>
    <row r="967" spans="1:3" x14ac:dyDescent="0.55000000000000004">
      <c r="A967" s="1">
        <v>43415.052083333336</v>
      </c>
      <c r="B967">
        <v>8570</v>
      </c>
      <c r="C967">
        <f t="shared" si="15"/>
        <v>179.97</v>
      </c>
    </row>
    <row r="968" spans="1:3" x14ac:dyDescent="0.55000000000000004">
      <c r="A968" s="1">
        <v>43415.0625</v>
      </c>
      <c r="B968">
        <v>8460</v>
      </c>
      <c r="C968">
        <f t="shared" si="15"/>
        <v>177.66</v>
      </c>
    </row>
    <row r="969" spans="1:3" x14ac:dyDescent="0.55000000000000004">
      <c r="A969" s="1">
        <v>43415.072916666664</v>
      </c>
      <c r="B969">
        <v>8320</v>
      </c>
      <c r="C969">
        <f t="shared" si="15"/>
        <v>174.72</v>
      </c>
    </row>
    <row r="970" spans="1:3" x14ac:dyDescent="0.55000000000000004">
      <c r="A970" s="1">
        <v>43415.083333333336</v>
      </c>
      <c r="B970">
        <v>8180</v>
      </c>
      <c r="C970">
        <f t="shared" si="15"/>
        <v>171.78</v>
      </c>
    </row>
    <row r="971" spans="1:3" x14ac:dyDescent="0.55000000000000004">
      <c r="A971" s="1">
        <v>43415.09375</v>
      </c>
      <c r="B971">
        <v>8070</v>
      </c>
      <c r="C971">
        <f t="shared" si="15"/>
        <v>169.47</v>
      </c>
    </row>
    <row r="972" spans="1:3" x14ac:dyDescent="0.55000000000000004">
      <c r="A972" s="1">
        <v>43415.104166666664</v>
      </c>
      <c r="B972">
        <v>7900</v>
      </c>
      <c r="C972">
        <f t="shared" si="15"/>
        <v>165.9</v>
      </c>
    </row>
    <row r="973" spans="1:3" x14ac:dyDescent="0.55000000000000004">
      <c r="A973" s="1">
        <v>43415.114583333336</v>
      </c>
      <c r="B973">
        <v>7800</v>
      </c>
      <c r="C973">
        <f t="shared" si="15"/>
        <v>163.80000000000001</v>
      </c>
    </row>
    <row r="974" spans="1:3" x14ac:dyDescent="0.55000000000000004">
      <c r="A974" s="1">
        <v>43415.125</v>
      </c>
      <c r="B974">
        <v>7660</v>
      </c>
      <c r="C974">
        <f t="shared" si="15"/>
        <v>160.86000000000001</v>
      </c>
    </row>
    <row r="975" spans="1:3" x14ac:dyDescent="0.55000000000000004">
      <c r="A975" s="1">
        <v>43415.135416666664</v>
      </c>
      <c r="B975">
        <v>7530</v>
      </c>
      <c r="C975">
        <f t="shared" si="15"/>
        <v>158.13</v>
      </c>
    </row>
    <row r="976" spans="1:3" x14ac:dyDescent="0.55000000000000004">
      <c r="A976" s="1">
        <v>43415.145833333336</v>
      </c>
      <c r="B976">
        <v>7390</v>
      </c>
      <c r="C976">
        <f t="shared" si="15"/>
        <v>155.19</v>
      </c>
    </row>
    <row r="977" spans="1:3" x14ac:dyDescent="0.55000000000000004">
      <c r="A977" s="1">
        <v>43415.15625</v>
      </c>
      <c r="B977">
        <v>7260</v>
      </c>
      <c r="C977">
        <f t="shared" si="15"/>
        <v>152.46</v>
      </c>
    </row>
    <row r="978" spans="1:3" x14ac:dyDescent="0.55000000000000004">
      <c r="A978" s="1">
        <v>43415.166666666664</v>
      </c>
      <c r="B978">
        <v>7160</v>
      </c>
      <c r="C978">
        <f t="shared" si="15"/>
        <v>150.35999999999999</v>
      </c>
    </row>
    <row r="979" spans="1:3" x14ac:dyDescent="0.55000000000000004">
      <c r="A979" s="1">
        <v>43415.177083333336</v>
      </c>
      <c r="B979">
        <v>7070</v>
      </c>
      <c r="C979">
        <f t="shared" si="15"/>
        <v>148.47</v>
      </c>
    </row>
    <row r="980" spans="1:3" x14ac:dyDescent="0.55000000000000004">
      <c r="A980" s="1">
        <v>43415.1875</v>
      </c>
      <c r="B980">
        <v>7000</v>
      </c>
      <c r="C980">
        <f t="shared" si="15"/>
        <v>147</v>
      </c>
    </row>
    <row r="981" spans="1:3" x14ac:dyDescent="0.55000000000000004">
      <c r="A981" s="1">
        <v>43415.197916666664</v>
      </c>
      <c r="B981">
        <v>6910</v>
      </c>
      <c r="C981">
        <f t="shared" si="15"/>
        <v>145.10999999999999</v>
      </c>
    </row>
    <row r="982" spans="1:3" x14ac:dyDescent="0.55000000000000004">
      <c r="A982" s="1">
        <v>43415.208333333336</v>
      </c>
      <c r="B982">
        <v>6840</v>
      </c>
      <c r="C982">
        <f t="shared" si="15"/>
        <v>143.64000000000001</v>
      </c>
    </row>
    <row r="983" spans="1:3" x14ac:dyDescent="0.55000000000000004">
      <c r="A983" s="1">
        <v>43415.21875</v>
      </c>
      <c r="B983">
        <v>6780</v>
      </c>
      <c r="C983">
        <f t="shared" si="15"/>
        <v>142.38</v>
      </c>
    </row>
    <row r="984" spans="1:3" x14ac:dyDescent="0.55000000000000004">
      <c r="A984" s="1">
        <v>43415.229166666664</v>
      </c>
      <c r="B984">
        <v>6750</v>
      </c>
      <c r="C984">
        <f t="shared" si="15"/>
        <v>141.75</v>
      </c>
    </row>
    <row r="985" spans="1:3" x14ac:dyDescent="0.55000000000000004">
      <c r="A985" s="1">
        <v>43415.239583333336</v>
      </c>
      <c r="B985">
        <v>6720</v>
      </c>
      <c r="C985">
        <f t="shared" si="15"/>
        <v>141.12</v>
      </c>
    </row>
    <row r="986" spans="1:3" x14ac:dyDescent="0.55000000000000004">
      <c r="A986" s="1">
        <v>43415.25</v>
      </c>
      <c r="B986">
        <v>6690</v>
      </c>
      <c r="C986">
        <f t="shared" si="15"/>
        <v>140.49</v>
      </c>
    </row>
    <row r="987" spans="1:3" x14ac:dyDescent="0.55000000000000004">
      <c r="A987" s="1">
        <v>43415.260416666664</v>
      </c>
      <c r="B987">
        <v>6630</v>
      </c>
      <c r="C987">
        <f t="shared" si="15"/>
        <v>139.22999999999999</v>
      </c>
    </row>
    <row r="988" spans="1:3" x14ac:dyDescent="0.55000000000000004">
      <c r="A988" s="1">
        <v>43415.270833333336</v>
      </c>
      <c r="B988">
        <v>6590</v>
      </c>
      <c r="C988">
        <f t="shared" si="15"/>
        <v>138.38999999999999</v>
      </c>
    </row>
    <row r="989" spans="1:3" x14ac:dyDescent="0.55000000000000004">
      <c r="A989" s="1">
        <v>43415.28125</v>
      </c>
      <c r="B989">
        <v>6630</v>
      </c>
      <c r="C989">
        <f t="shared" si="15"/>
        <v>139.22999999999999</v>
      </c>
    </row>
    <row r="990" spans="1:3" x14ac:dyDescent="0.55000000000000004">
      <c r="A990" s="1">
        <v>43415.291666666664</v>
      </c>
      <c r="B990">
        <v>6630</v>
      </c>
      <c r="C990">
        <f t="shared" si="15"/>
        <v>139.22999999999999</v>
      </c>
    </row>
    <row r="991" spans="1:3" x14ac:dyDescent="0.55000000000000004">
      <c r="A991" s="1">
        <v>43415.302083333336</v>
      </c>
      <c r="B991">
        <v>6630</v>
      </c>
      <c r="C991">
        <f t="shared" si="15"/>
        <v>139.22999999999999</v>
      </c>
    </row>
    <row r="992" spans="1:3" x14ac:dyDescent="0.55000000000000004">
      <c r="A992" s="1">
        <v>43415.3125</v>
      </c>
      <c r="B992">
        <v>6630</v>
      </c>
      <c r="C992">
        <f t="shared" si="15"/>
        <v>139.22999999999999</v>
      </c>
    </row>
    <row r="993" spans="1:3" x14ac:dyDescent="0.55000000000000004">
      <c r="A993" s="1">
        <v>43415.322916666664</v>
      </c>
      <c r="B993">
        <v>6660</v>
      </c>
      <c r="C993">
        <f t="shared" si="15"/>
        <v>139.85999999999999</v>
      </c>
    </row>
    <row r="994" spans="1:3" x14ac:dyDescent="0.55000000000000004">
      <c r="A994" s="1">
        <v>43415.333333333336</v>
      </c>
      <c r="B994">
        <v>6690</v>
      </c>
      <c r="C994">
        <f t="shared" si="15"/>
        <v>140.49</v>
      </c>
    </row>
    <row r="995" spans="1:3" x14ac:dyDescent="0.55000000000000004">
      <c r="A995" s="1">
        <v>43415.34375</v>
      </c>
      <c r="B995">
        <v>6720</v>
      </c>
      <c r="C995">
        <f t="shared" si="15"/>
        <v>141.12</v>
      </c>
    </row>
    <row r="996" spans="1:3" x14ac:dyDescent="0.55000000000000004">
      <c r="A996" s="1">
        <v>43415.354166666664</v>
      </c>
      <c r="B996">
        <v>6810</v>
      </c>
      <c r="C996">
        <f t="shared" si="15"/>
        <v>143.01000000000002</v>
      </c>
    </row>
    <row r="997" spans="1:3" x14ac:dyDescent="0.55000000000000004">
      <c r="A997" s="1">
        <v>43415.364583333336</v>
      </c>
      <c r="B997">
        <v>6910</v>
      </c>
      <c r="C997">
        <f t="shared" si="15"/>
        <v>145.10999999999999</v>
      </c>
    </row>
    <row r="998" spans="1:3" x14ac:dyDescent="0.55000000000000004">
      <c r="A998" s="1">
        <v>43415.375</v>
      </c>
      <c r="B998">
        <v>7040</v>
      </c>
      <c r="C998">
        <f t="shared" si="15"/>
        <v>147.84</v>
      </c>
    </row>
    <row r="999" spans="1:3" x14ac:dyDescent="0.55000000000000004">
      <c r="A999" s="1">
        <v>43415.385416666664</v>
      </c>
      <c r="B999">
        <v>7100</v>
      </c>
      <c r="C999">
        <f t="shared" si="15"/>
        <v>149.1</v>
      </c>
    </row>
    <row r="1000" spans="1:3" x14ac:dyDescent="0.55000000000000004">
      <c r="A1000" s="1">
        <v>43415.395833333336</v>
      </c>
      <c r="B1000">
        <v>7200</v>
      </c>
      <c r="C1000">
        <f t="shared" si="15"/>
        <v>151.19999999999999</v>
      </c>
    </row>
    <row r="1001" spans="1:3" x14ac:dyDescent="0.55000000000000004">
      <c r="A1001" s="1">
        <v>43415.40625</v>
      </c>
      <c r="B1001">
        <v>7300</v>
      </c>
      <c r="C1001">
        <f t="shared" si="15"/>
        <v>153.30000000000001</v>
      </c>
    </row>
    <row r="1002" spans="1:3" x14ac:dyDescent="0.55000000000000004">
      <c r="A1002" s="1">
        <v>43415.416666666664</v>
      </c>
      <c r="B1002">
        <v>7390</v>
      </c>
      <c r="C1002">
        <f t="shared" si="15"/>
        <v>155.19</v>
      </c>
    </row>
    <row r="1003" spans="1:3" x14ac:dyDescent="0.55000000000000004">
      <c r="A1003" s="1">
        <v>43415.427083333336</v>
      </c>
      <c r="B1003">
        <v>7530</v>
      </c>
      <c r="C1003">
        <f t="shared" si="15"/>
        <v>158.13</v>
      </c>
    </row>
    <row r="1004" spans="1:3" x14ac:dyDescent="0.55000000000000004">
      <c r="A1004" s="1">
        <v>43415.4375</v>
      </c>
      <c r="B1004">
        <v>7630</v>
      </c>
      <c r="C1004">
        <f t="shared" si="15"/>
        <v>160.23000000000002</v>
      </c>
    </row>
    <row r="1005" spans="1:3" x14ac:dyDescent="0.55000000000000004">
      <c r="A1005" s="1">
        <v>43415.447916666664</v>
      </c>
      <c r="B1005">
        <v>7730</v>
      </c>
      <c r="C1005">
        <f t="shared" si="15"/>
        <v>162.32999999999998</v>
      </c>
    </row>
    <row r="1006" spans="1:3" x14ac:dyDescent="0.55000000000000004">
      <c r="A1006" s="1">
        <v>43415.458333333336</v>
      </c>
      <c r="B1006">
        <v>7870</v>
      </c>
      <c r="C1006">
        <f t="shared" si="15"/>
        <v>165.27</v>
      </c>
    </row>
    <row r="1007" spans="1:3" x14ac:dyDescent="0.55000000000000004">
      <c r="A1007" s="1">
        <v>43415.46875</v>
      </c>
      <c r="B1007">
        <v>7970</v>
      </c>
      <c r="C1007">
        <f t="shared" si="15"/>
        <v>167.37</v>
      </c>
    </row>
    <row r="1008" spans="1:3" x14ac:dyDescent="0.55000000000000004">
      <c r="A1008" s="1">
        <v>43415.479166666664</v>
      </c>
      <c r="B1008">
        <v>8040</v>
      </c>
      <c r="C1008">
        <f t="shared" si="15"/>
        <v>168.84</v>
      </c>
    </row>
    <row r="1009" spans="1:3" x14ac:dyDescent="0.55000000000000004">
      <c r="A1009" s="1">
        <v>43415.489583333336</v>
      </c>
      <c r="B1009">
        <v>8140</v>
      </c>
      <c r="C1009">
        <f t="shared" si="15"/>
        <v>170.94</v>
      </c>
    </row>
    <row r="1010" spans="1:3" x14ac:dyDescent="0.55000000000000004">
      <c r="A1010" s="1">
        <v>43415.5</v>
      </c>
      <c r="B1010">
        <v>8180</v>
      </c>
      <c r="C1010">
        <f t="shared" si="15"/>
        <v>171.78</v>
      </c>
    </row>
    <row r="1011" spans="1:3" x14ac:dyDescent="0.55000000000000004">
      <c r="A1011" s="1">
        <v>43415.510416666664</v>
      </c>
      <c r="B1011">
        <v>8250</v>
      </c>
      <c r="C1011">
        <f t="shared" si="15"/>
        <v>173.25</v>
      </c>
    </row>
    <row r="1012" spans="1:3" x14ac:dyDescent="0.55000000000000004">
      <c r="A1012" s="1">
        <v>43415.520833333336</v>
      </c>
      <c r="B1012">
        <v>8280</v>
      </c>
      <c r="C1012">
        <f t="shared" si="15"/>
        <v>173.88</v>
      </c>
    </row>
    <row r="1013" spans="1:3" x14ac:dyDescent="0.55000000000000004">
      <c r="A1013" s="1">
        <v>43415.53125</v>
      </c>
      <c r="B1013">
        <v>8320</v>
      </c>
      <c r="C1013">
        <f t="shared" si="15"/>
        <v>174.72</v>
      </c>
    </row>
    <row r="1014" spans="1:3" x14ac:dyDescent="0.55000000000000004">
      <c r="A1014" s="1">
        <v>43415.541666666664</v>
      </c>
      <c r="B1014">
        <v>8320</v>
      </c>
      <c r="C1014">
        <f t="shared" si="15"/>
        <v>174.72</v>
      </c>
    </row>
    <row r="1015" spans="1:3" x14ac:dyDescent="0.55000000000000004">
      <c r="A1015" s="1">
        <v>43415.552083333336</v>
      </c>
      <c r="B1015">
        <v>8320</v>
      </c>
      <c r="C1015">
        <f t="shared" si="15"/>
        <v>174.72</v>
      </c>
    </row>
    <row r="1016" spans="1:3" x14ac:dyDescent="0.55000000000000004">
      <c r="A1016" s="1">
        <v>43415.5625</v>
      </c>
      <c r="B1016">
        <v>8320</v>
      </c>
      <c r="C1016">
        <f t="shared" si="15"/>
        <v>174.72</v>
      </c>
    </row>
    <row r="1017" spans="1:3" x14ac:dyDescent="0.55000000000000004">
      <c r="A1017" s="1">
        <v>43415.572916666664</v>
      </c>
      <c r="B1017">
        <v>8280</v>
      </c>
      <c r="C1017">
        <f t="shared" si="15"/>
        <v>173.88</v>
      </c>
    </row>
    <row r="1018" spans="1:3" x14ac:dyDescent="0.55000000000000004">
      <c r="A1018" s="1">
        <v>43415.583333333336</v>
      </c>
      <c r="B1018">
        <v>8280</v>
      </c>
      <c r="C1018">
        <f t="shared" si="15"/>
        <v>173.88</v>
      </c>
    </row>
    <row r="1019" spans="1:3" x14ac:dyDescent="0.55000000000000004">
      <c r="A1019" s="1">
        <v>43415.59375</v>
      </c>
      <c r="B1019">
        <v>8280</v>
      </c>
      <c r="C1019">
        <f t="shared" si="15"/>
        <v>173.88</v>
      </c>
    </row>
    <row r="1020" spans="1:3" x14ac:dyDescent="0.55000000000000004">
      <c r="A1020" s="1">
        <v>43415.604166666664</v>
      </c>
      <c r="B1020">
        <v>8280</v>
      </c>
      <c r="C1020">
        <f t="shared" si="15"/>
        <v>173.88</v>
      </c>
    </row>
    <row r="1021" spans="1:3" x14ac:dyDescent="0.55000000000000004">
      <c r="A1021" s="1">
        <v>43415.614583333336</v>
      </c>
      <c r="B1021">
        <v>8280</v>
      </c>
      <c r="C1021">
        <f t="shared" si="15"/>
        <v>173.88</v>
      </c>
    </row>
    <row r="1022" spans="1:3" x14ac:dyDescent="0.55000000000000004">
      <c r="A1022" s="1">
        <v>43415.625</v>
      </c>
      <c r="B1022">
        <v>8320</v>
      </c>
      <c r="C1022">
        <f t="shared" si="15"/>
        <v>174.72</v>
      </c>
    </row>
    <row r="1023" spans="1:3" x14ac:dyDescent="0.55000000000000004">
      <c r="A1023" s="1">
        <v>43415.635416666664</v>
      </c>
      <c r="B1023">
        <v>8320</v>
      </c>
      <c r="C1023">
        <f t="shared" si="15"/>
        <v>174.72</v>
      </c>
    </row>
    <row r="1024" spans="1:3" x14ac:dyDescent="0.55000000000000004">
      <c r="A1024" s="1">
        <v>43415.645833333336</v>
      </c>
      <c r="B1024">
        <v>8320</v>
      </c>
      <c r="C1024">
        <f t="shared" si="15"/>
        <v>174.72</v>
      </c>
    </row>
    <row r="1025" spans="1:3" x14ac:dyDescent="0.55000000000000004">
      <c r="A1025" s="1">
        <v>43415.65625</v>
      </c>
      <c r="B1025">
        <v>8360</v>
      </c>
      <c r="C1025">
        <f t="shared" si="15"/>
        <v>175.56</v>
      </c>
    </row>
    <row r="1026" spans="1:3" x14ac:dyDescent="0.55000000000000004">
      <c r="A1026" s="1">
        <v>43415.666666666664</v>
      </c>
      <c r="B1026">
        <v>8360</v>
      </c>
      <c r="C1026">
        <f t="shared" si="15"/>
        <v>175.56</v>
      </c>
    </row>
    <row r="1027" spans="1:3" x14ac:dyDescent="0.55000000000000004">
      <c r="A1027" s="1">
        <v>43415.677083333336</v>
      </c>
      <c r="B1027">
        <v>8390</v>
      </c>
      <c r="C1027">
        <f t="shared" ref="C1027:C1090" si="16">B1027*0.0014*15</f>
        <v>176.19</v>
      </c>
    </row>
    <row r="1028" spans="1:3" x14ac:dyDescent="0.55000000000000004">
      <c r="A1028" s="1">
        <v>43415.6875</v>
      </c>
      <c r="B1028">
        <v>8390</v>
      </c>
      <c r="C1028">
        <f t="shared" si="16"/>
        <v>176.19</v>
      </c>
    </row>
    <row r="1029" spans="1:3" x14ac:dyDescent="0.55000000000000004">
      <c r="A1029" s="1">
        <v>43415.697916666664</v>
      </c>
      <c r="B1029">
        <v>8430</v>
      </c>
      <c r="C1029">
        <f t="shared" si="16"/>
        <v>177.03</v>
      </c>
    </row>
    <row r="1030" spans="1:3" x14ac:dyDescent="0.55000000000000004">
      <c r="A1030" s="1">
        <v>43415.708333333336</v>
      </c>
      <c r="B1030">
        <v>8460</v>
      </c>
      <c r="C1030">
        <f t="shared" si="16"/>
        <v>177.66</v>
      </c>
    </row>
    <row r="1031" spans="1:3" x14ac:dyDescent="0.55000000000000004">
      <c r="A1031" s="1">
        <v>43415.71875</v>
      </c>
      <c r="B1031">
        <v>8500</v>
      </c>
      <c r="C1031">
        <f t="shared" si="16"/>
        <v>178.5</v>
      </c>
    </row>
    <row r="1032" spans="1:3" x14ac:dyDescent="0.55000000000000004">
      <c r="A1032" s="1">
        <v>43415.729166666664</v>
      </c>
      <c r="B1032">
        <v>8500</v>
      </c>
      <c r="C1032">
        <f t="shared" si="16"/>
        <v>178.5</v>
      </c>
    </row>
    <row r="1033" spans="1:3" x14ac:dyDescent="0.55000000000000004">
      <c r="A1033" s="1">
        <v>43415.739583333336</v>
      </c>
      <c r="B1033">
        <v>8530</v>
      </c>
      <c r="C1033">
        <f t="shared" si="16"/>
        <v>179.13</v>
      </c>
    </row>
    <row r="1034" spans="1:3" x14ac:dyDescent="0.55000000000000004">
      <c r="A1034" s="1">
        <v>43415.75</v>
      </c>
      <c r="B1034">
        <v>8570</v>
      </c>
      <c r="C1034">
        <f t="shared" si="16"/>
        <v>179.97</v>
      </c>
    </row>
    <row r="1035" spans="1:3" x14ac:dyDescent="0.55000000000000004">
      <c r="A1035" s="1">
        <v>43415.760416666664</v>
      </c>
      <c r="B1035">
        <v>8610</v>
      </c>
      <c r="C1035">
        <f t="shared" si="16"/>
        <v>180.81</v>
      </c>
    </row>
    <row r="1036" spans="1:3" x14ac:dyDescent="0.55000000000000004">
      <c r="A1036" s="1">
        <v>43415.770833333336</v>
      </c>
      <c r="B1036">
        <v>8610</v>
      </c>
      <c r="C1036">
        <f t="shared" si="16"/>
        <v>180.81</v>
      </c>
    </row>
    <row r="1037" spans="1:3" x14ac:dyDescent="0.55000000000000004">
      <c r="A1037" s="1">
        <v>43415.78125</v>
      </c>
      <c r="B1037">
        <v>8640</v>
      </c>
      <c r="C1037">
        <f t="shared" si="16"/>
        <v>181.44</v>
      </c>
    </row>
    <row r="1038" spans="1:3" x14ac:dyDescent="0.55000000000000004">
      <c r="A1038" s="1">
        <v>43415.791666666664</v>
      </c>
      <c r="B1038">
        <v>8680</v>
      </c>
      <c r="C1038">
        <f t="shared" si="16"/>
        <v>182.28</v>
      </c>
    </row>
    <row r="1039" spans="1:3" x14ac:dyDescent="0.55000000000000004">
      <c r="A1039" s="1">
        <v>43415.802083333336</v>
      </c>
      <c r="B1039">
        <v>8720</v>
      </c>
      <c r="C1039">
        <f t="shared" si="16"/>
        <v>183.12</v>
      </c>
    </row>
    <row r="1040" spans="1:3" x14ac:dyDescent="0.55000000000000004">
      <c r="A1040" s="1">
        <v>43415.8125</v>
      </c>
      <c r="B1040">
        <v>8720</v>
      </c>
      <c r="C1040">
        <f t="shared" si="16"/>
        <v>183.12</v>
      </c>
    </row>
    <row r="1041" spans="1:3" x14ac:dyDescent="0.55000000000000004">
      <c r="A1041" s="1">
        <v>43415.822916666664</v>
      </c>
      <c r="B1041">
        <v>8720</v>
      </c>
      <c r="C1041">
        <f t="shared" si="16"/>
        <v>183.12</v>
      </c>
    </row>
    <row r="1042" spans="1:3" x14ac:dyDescent="0.55000000000000004">
      <c r="A1042" s="1">
        <v>43415.833333333336</v>
      </c>
      <c r="B1042">
        <v>8720</v>
      </c>
      <c r="C1042">
        <f t="shared" si="16"/>
        <v>183.12</v>
      </c>
    </row>
    <row r="1043" spans="1:3" x14ac:dyDescent="0.55000000000000004">
      <c r="A1043" s="1">
        <v>43415.84375</v>
      </c>
      <c r="B1043">
        <v>8720</v>
      </c>
      <c r="C1043">
        <f t="shared" si="16"/>
        <v>183.12</v>
      </c>
    </row>
    <row r="1044" spans="1:3" x14ac:dyDescent="0.55000000000000004">
      <c r="A1044" s="1">
        <v>43415.854166666664</v>
      </c>
      <c r="B1044">
        <v>8720</v>
      </c>
      <c r="C1044">
        <f t="shared" si="16"/>
        <v>183.12</v>
      </c>
    </row>
    <row r="1045" spans="1:3" x14ac:dyDescent="0.55000000000000004">
      <c r="A1045" s="1">
        <v>43415.864583333336</v>
      </c>
      <c r="B1045">
        <v>8720</v>
      </c>
      <c r="C1045">
        <f t="shared" si="16"/>
        <v>183.12</v>
      </c>
    </row>
    <row r="1046" spans="1:3" x14ac:dyDescent="0.55000000000000004">
      <c r="A1046" s="1">
        <v>43415.875</v>
      </c>
      <c r="B1046">
        <v>8750</v>
      </c>
      <c r="C1046">
        <f t="shared" si="16"/>
        <v>183.75</v>
      </c>
    </row>
    <row r="1047" spans="1:3" x14ac:dyDescent="0.55000000000000004">
      <c r="A1047" s="1">
        <v>43415.885416666664</v>
      </c>
      <c r="B1047">
        <v>8750</v>
      </c>
      <c r="C1047">
        <f t="shared" si="16"/>
        <v>183.75</v>
      </c>
    </row>
    <row r="1048" spans="1:3" x14ac:dyDescent="0.55000000000000004">
      <c r="A1048" s="1">
        <v>43415.895833333336</v>
      </c>
      <c r="B1048">
        <v>8790</v>
      </c>
      <c r="C1048">
        <f t="shared" si="16"/>
        <v>184.58999999999997</v>
      </c>
    </row>
    <row r="1049" spans="1:3" x14ac:dyDescent="0.55000000000000004">
      <c r="A1049" s="1">
        <v>43415.90625</v>
      </c>
      <c r="B1049">
        <v>8790</v>
      </c>
      <c r="C1049">
        <f t="shared" si="16"/>
        <v>184.58999999999997</v>
      </c>
    </row>
    <row r="1050" spans="1:3" x14ac:dyDescent="0.55000000000000004">
      <c r="A1050" s="1">
        <v>43415.916666666664</v>
      </c>
      <c r="B1050">
        <v>8750</v>
      </c>
      <c r="C1050">
        <f t="shared" si="16"/>
        <v>183.75</v>
      </c>
    </row>
    <row r="1051" spans="1:3" x14ac:dyDescent="0.55000000000000004">
      <c r="A1051" s="1">
        <v>43415.927083333336</v>
      </c>
      <c r="B1051">
        <v>8790</v>
      </c>
      <c r="C1051">
        <f t="shared" si="16"/>
        <v>184.58999999999997</v>
      </c>
    </row>
    <row r="1052" spans="1:3" x14ac:dyDescent="0.55000000000000004">
      <c r="A1052" s="1">
        <v>43415.9375</v>
      </c>
      <c r="B1052">
        <v>8790</v>
      </c>
      <c r="C1052">
        <f t="shared" si="16"/>
        <v>184.58999999999997</v>
      </c>
    </row>
    <row r="1053" spans="1:3" x14ac:dyDescent="0.55000000000000004">
      <c r="A1053" s="1">
        <v>43415.947916666664</v>
      </c>
      <c r="B1053">
        <v>8790</v>
      </c>
      <c r="C1053">
        <f t="shared" si="16"/>
        <v>184.58999999999997</v>
      </c>
    </row>
    <row r="1054" spans="1:3" x14ac:dyDescent="0.55000000000000004">
      <c r="A1054" s="1">
        <v>43415.958333333336</v>
      </c>
      <c r="B1054">
        <v>8790</v>
      </c>
      <c r="C1054">
        <f t="shared" si="16"/>
        <v>184.58999999999997</v>
      </c>
    </row>
    <row r="1055" spans="1:3" x14ac:dyDescent="0.55000000000000004">
      <c r="A1055" s="1">
        <v>43415.96875</v>
      </c>
      <c r="B1055">
        <v>8790</v>
      </c>
      <c r="C1055">
        <f t="shared" si="16"/>
        <v>184.58999999999997</v>
      </c>
    </row>
    <row r="1056" spans="1:3" x14ac:dyDescent="0.55000000000000004">
      <c r="A1056" s="1">
        <v>43415.979166666664</v>
      </c>
      <c r="B1056">
        <v>8790</v>
      </c>
      <c r="C1056">
        <f t="shared" si="16"/>
        <v>184.58999999999997</v>
      </c>
    </row>
    <row r="1057" spans="1:3" x14ac:dyDescent="0.55000000000000004">
      <c r="A1057" s="1">
        <v>43415.989583333336</v>
      </c>
      <c r="B1057">
        <v>8790</v>
      </c>
      <c r="C1057">
        <f t="shared" si="16"/>
        <v>184.58999999999997</v>
      </c>
    </row>
    <row r="1058" spans="1:3" x14ac:dyDescent="0.55000000000000004">
      <c r="A1058" s="1">
        <v>43416</v>
      </c>
      <c r="B1058">
        <v>8790</v>
      </c>
      <c r="C1058">
        <f t="shared" si="16"/>
        <v>184.58999999999997</v>
      </c>
    </row>
    <row r="1059" spans="1:3" x14ac:dyDescent="0.55000000000000004">
      <c r="A1059" s="1">
        <v>43416.010416666664</v>
      </c>
      <c r="B1059">
        <v>8790</v>
      </c>
      <c r="C1059">
        <f t="shared" si="16"/>
        <v>184.58999999999997</v>
      </c>
    </row>
    <row r="1060" spans="1:3" x14ac:dyDescent="0.55000000000000004">
      <c r="A1060" s="1">
        <v>43416.020833333336</v>
      </c>
      <c r="B1060">
        <v>8790</v>
      </c>
      <c r="C1060">
        <f t="shared" si="16"/>
        <v>184.58999999999997</v>
      </c>
    </row>
    <row r="1061" spans="1:3" x14ac:dyDescent="0.55000000000000004">
      <c r="A1061" s="1">
        <v>43416.03125</v>
      </c>
      <c r="B1061">
        <v>8750</v>
      </c>
      <c r="C1061">
        <f t="shared" si="16"/>
        <v>183.75</v>
      </c>
    </row>
    <row r="1062" spans="1:3" x14ac:dyDescent="0.55000000000000004">
      <c r="A1062" s="1">
        <v>43416.041666666664</v>
      </c>
      <c r="B1062">
        <v>8680</v>
      </c>
      <c r="C1062">
        <f t="shared" si="16"/>
        <v>182.28</v>
      </c>
    </row>
    <row r="1063" spans="1:3" x14ac:dyDescent="0.55000000000000004">
      <c r="A1063" s="1">
        <v>43416.052083333336</v>
      </c>
      <c r="B1063">
        <v>8570</v>
      </c>
      <c r="C1063">
        <f t="shared" si="16"/>
        <v>179.97</v>
      </c>
    </row>
    <row r="1064" spans="1:3" x14ac:dyDescent="0.55000000000000004">
      <c r="A1064" s="1">
        <v>43416.0625</v>
      </c>
      <c r="B1064">
        <v>8500</v>
      </c>
      <c r="C1064">
        <f t="shared" si="16"/>
        <v>178.5</v>
      </c>
    </row>
    <row r="1065" spans="1:3" x14ac:dyDescent="0.55000000000000004">
      <c r="A1065" s="1">
        <v>43416.072916666664</v>
      </c>
      <c r="B1065">
        <v>8360</v>
      </c>
      <c r="C1065">
        <f t="shared" si="16"/>
        <v>175.56</v>
      </c>
    </row>
    <row r="1066" spans="1:3" x14ac:dyDescent="0.55000000000000004">
      <c r="A1066" s="1">
        <v>43416.083333333336</v>
      </c>
      <c r="B1066">
        <v>8210</v>
      </c>
      <c r="C1066">
        <f t="shared" si="16"/>
        <v>172.41</v>
      </c>
    </row>
    <row r="1067" spans="1:3" x14ac:dyDescent="0.55000000000000004">
      <c r="A1067" s="1">
        <v>43416.09375</v>
      </c>
      <c r="B1067">
        <v>8070</v>
      </c>
      <c r="C1067">
        <f t="shared" si="16"/>
        <v>169.47</v>
      </c>
    </row>
    <row r="1068" spans="1:3" x14ac:dyDescent="0.55000000000000004">
      <c r="A1068" s="1">
        <v>43416.104166666664</v>
      </c>
      <c r="B1068">
        <v>7930</v>
      </c>
      <c r="C1068">
        <f t="shared" si="16"/>
        <v>166.53</v>
      </c>
    </row>
    <row r="1069" spans="1:3" x14ac:dyDescent="0.55000000000000004">
      <c r="A1069" s="1">
        <v>43416.114583333336</v>
      </c>
      <c r="B1069">
        <v>7800</v>
      </c>
      <c r="C1069">
        <f t="shared" si="16"/>
        <v>163.80000000000001</v>
      </c>
    </row>
    <row r="1070" spans="1:3" x14ac:dyDescent="0.55000000000000004">
      <c r="A1070" s="1">
        <v>43416.125</v>
      </c>
      <c r="B1070">
        <v>7660</v>
      </c>
      <c r="C1070">
        <f t="shared" si="16"/>
        <v>160.86000000000001</v>
      </c>
    </row>
    <row r="1071" spans="1:3" x14ac:dyDescent="0.55000000000000004">
      <c r="A1071" s="1">
        <v>43416.135416666664</v>
      </c>
      <c r="B1071">
        <v>7530</v>
      </c>
      <c r="C1071">
        <f t="shared" si="16"/>
        <v>158.13</v>
      </c>
    </row>
    <row r="1072" spans="1:3" x14ac:dyDescent="0.55000000000000004">
      <c r="A1072" s="1">
        <v>43416.145833333336</v>
      </c>
      <c r="B1072">
        <v>7430</v>
      </c>
      <c r="C1072">
        <f t="shared" si="16"/>
        <v>156.03</v>
      </c>
    </row>
    <row r="1073" spans="1:3" x14ac:dyDescent="0.55000000000000004">
      <c r="A1073" s="1">
        <v>43416.15625</v>
      </c>
      <c r="B1073">
        <v>7300</v>
      </c>
      <c r="C1073">
        <f t="shared" si="16"/>
        <v>153.30000000000001</v>
      </c>
    </row>
    <row r="1074" spans="1:3" x14ac:dyDescent="0.55000000000000004">
      <c r="A1074" s="1">
        <v>43416.166666666664</v>
      </c>
      <c r="B1074">
        <v>7200</v>
      </c>
      <c r="C1074">
        <f t="shared" si="16"/>
        <v>151.19999999999999</v>
      </c>
    </row>
    <row r="1075" spans="1:3" x14ac:dyDescent="0.55000000000000004">
      <c r="A1075" s="1">
        <v>43416.177083333336</v>
      </c>
      <c r="B1075">
        <v>7160</v>
      </c>
      <c r="C1075">
        <f t="shared" si="16"/>
        <v>150.35999999999999</v>
      </c>
    </row>
    <row r="1076" spans="1:3" x14ac:dyDescent="0.55000000000000004">
      <c r="A1076" s="1">
        <v>43416.1875</v>
      </c>
      <c r="B1076">
        <v>7070</v>
      </c>
      <c r="C1076">
        <f t="shared" si="16"/>
        <v>148.47</v>
      </c>
    </row>
    <row r="1077" spans="1:3" x14ac:dyDescent="0.55000000000000004">
      <c r="A1077" s="1">
        <v>43416.197916666664</v>
      </c>
      <c r="B1077">
        <v>7000</v>
      </c>
      <c r="C1077">
        <f t="shared" si="16"/>
        <v>147</v>
      </c>
    </row>
    <row r="1078" spans="1:3" x14ac:dyDescent="0.55000000000000004">
      <c r="A1078" s="1">
        <v>43416.208333333336</v>
      </c>
      <c r="B1078">
        <v>6940</v>
      </c>
      <c r="C1078">
        <f t="shared" si="16"/>
        <v>145.73999999999998</v>
      </c>
    </row>
    <row r="1079" spans="1:3" x14ac:dyDescent="0.55000000000000004">
      <c r="A1079" s="1">
        <v>43416.21875</v>
      </c>
      <c r="B1079">
        <v>6910</v>
      </c>
      <c r="C1079">
        <f t="shared" si="16"/>
        <v>145.10999999999999</v>
      </c>
    </row>
    <row r="1080" spans="1:3" x14ac:dyDescent="0.55000000000000004">
      <c r="A1080" s="1">
        <v>43416.229166666664</v>
      </c>
      <c r="B1080">
        <v>6880</v>
      </c>
      <c r="C1080">
        <f t="shared" si="16"/>
        <v>144.47999999999999</v>
      </c>
    </row>
    <row r="1081" spans="1:3" x14ac:dyDescent="0.55000000000000004">
      <c r="A1081" s="1">
        <v>43416.239583333336</v>
      </c>
      <c r="B1081">
        <v>6840</v>
      </c>
      <c r="C1081">
        <f t="shared" si="16"/>
        <v>143.64000000000001</v>
      </c>
    </row>
    <row r="1082" spans="1:3" x14ac:dyDescent="0.55000000000000004">
      <c r="A1082" s="1">
        <v>43416.25</v>
      </c>
      <c r="B1082">
        <v>6840</v>
      </c>
      <c r="C1082">
        <f t="shared" si="16"/>
        <v>143.64000000000001</v>
      </c>
    </row>
    <row r="1083" spans="1:3" x14ac:dyDescent="0.55000000000000004">
      <c r="A1083" s="1">
        <v>43416.260416666664</v>
      </c>
      <c r="B1083">
        <v>6840</v>
      </c>
      <c r="C1083">
        <f t="shared" si="16"/>
        <v>143.64000000000001</v>
      </c>
    </row>
    <row r="1084" spans="1:3" x14ac:dyDescent="0.55000000000000004">
      <c r="A1084" s="1">
        <v>43416.270833333336</v>
      </c>
      <c r="B1084">
        <v>6880</v>
      </c>
      <c r="C1084">
        <f t="shared" si="16"/>
        <v>144.47999999999999</v>
      </c>
    </row>
    <row r="1085" spans="1:3" x14ac:dyDescent="0.55000000000000004">
      <c r="A1085" s="1">
        <v>43416.28125</v>
      </c>
      <c r="B1085">
        <v>6940</v>
      </c>
      <c r="C1085">
        <f t="shared" si="16"/>
        <v>145.73999999999998</v>
      </c>
    </row>
    <row r="1086" spans="1:3" x14ac:dyDescent="0.55000000000000004">
      <c r="A1086" s="1">
        <v>43416.291666666664</v>
      </c>
      <c r="B1086">
        <v>7000</v>
      </c>
      <c r="C1086">
        <f t="shared" si="16"/>
        <v>147</v>
      </c>
    </row>
    <row r="1087" spans="1:3" x14ac:dyDescent="0.55000000000000004">
      <c r="A1087" s="1">
        <v>43416.302083333336</v>
      </c>
      <c r="B1087">
        <v>7130</v>
      </c>
      <c r="C1087">
        <f t="shared" si="16"/>
        <v>149.72999999999999</v>
      </c>
    </row>
    <row r="1088" spans="1:3" x14ac:dyDescent="0.55000000000000004">
      <c r="A1088" s="1">
        <v>43416.3125</v>
      </c>
      <c r="B1088">
        <v>7230</v>
      </c>
      <c r="C1088">
        <f t="shared" si="16"/>
        <v>151.82999999999998</v>
      </c>
    </row>
    <row r="1089" spans="1:3" x14ac:dyDescent="0.55000000000000004">
      <c r="A1089" s="1">
        <v>43416.322916666664</v>
      </c>
      <c r="B1089">
        <v>7330</v>
      </c>
      <c r="C1089">
        <f t="shared" si="16"/>
        <v>153.93</v>
      </c>
    </row>
    <row r="1090" spans="1:3" x14ac:dyDescent="0.55000000000000004">
      <c r="A1090" s="1">
        <v>43416.333333333336</v>
      </c>
      <c r="B1090">
        <v>7460</v>
      </c>
      <c r="C1090">
        <f t="shared" si="16"/>
        <v>156.66</v>
      </c>
    </row>
    <row r="1091" spans="1:3" x14ac:dyDescent="0.55000000000000004">
      <c r="A1091" s="1">
        <v>43416.34375</v>
      </c>
      <c r="B1091">
        <v>7590</v>
      </c>
      <c r="C1091">
        <f t="shared" ref="C1091:C1154" si="17">B1091*0.0014*15</f>
        <v>159.38999999999999</v>
      </c>
    </row>
    <row r="1092" spans="1:3" x14ac:dyDescent="0.55000000000000004">
      <c r="A1092" s="1">
        <v>43416.354166666664</v>
      </c>
      <c r="B1092">
        <v>7700</v>
      </c>
      <c r="C1092">
        <f t="shared" si="17"/>
        <v>161.69999999999999</v>
      </c>
    </row>
    <row r="1093" spans="1:3" x14ac:dyDescent="0.55000000000000004">
      <c r="A1093" s="1">
        <v>43416.364583333336</v>
      </c>
      <c r="B1093">
        <v>7760</v>
      </c>
      <c r="C1093">
        <f t="shared" si="17"/>
        <v>162.96</v>
      </c>
    </row>
    <row r="1094" spans="1:3" x14ac:dyDescent="0.55000000000000004">
      <c r="A1094" s="1">
        <v>43416.375</v>
      </c>
      <c r="B1094">
        <v>7870</v>
      </c>
      <c r="C1094">
        <f t="shared" si="17"/>
        <v>165.27</v>
      </c>
    </row>
    <row r="1095" spans="1:3" x14ac:dyDescent="0.55000000000000004">
      <c r="A1095" s="1">
        <v>43416.385416666664</v>
      </c>
      <c r="B1095">
        <v>7970</v>
      </c>
      <c r="C1095">
        <f t="shared" si="17"/>
        <v>167.37</v>
      </c>
    </row>
    <row r="1096" spans="1:3" x14ac:dyDescent="0.55000000000000004">
      <c r="A1096" s="1">
        <v>43416.395833333336</v>
      </c>
      <c r="B1096">
        <v>8070</v>
      </c>
      <c r="C1096">
        <f t="shared" si="17"/>
        <v>169.47</v>
      </c>
    </row>
    <row r="1097" spans="1:3" x14ac:dyDescent="0.55000000000000004">
      <c r="A1097" s="1">
        <v>43416.40625</v>
      </c>
      <c r="B1097">
        <v>8140</v>
      </c>
      <c r="C1097">
        <f t="shared" si="17"/>
        <v>170.94</v>
      </c>
    </row>
    <row r="1098" spans="1:3" x14ac:dyDescent="0.55000000000000004">
      <c r="A1098" s="1">
        <v>43416.416666666664</v>
      </c>
      <c r="B1098">
        <v>8180</v>
      </c>
      <c r="C1098">
        <f t="shared" si="17"/>
        <v>171.78</v>
      </c>
    </row>
    <row r="1099" spans="1:3" x14ac:dyDescent="0.55000000000000004">
      <c r="A1099" s="1">
        <v>43416.427083333336</v>
      </c>
      <c r="B1099">
        <v>8280</v>
      </c>
      <c r="C1099">
        <f t="shared" si="17"/>
        <v>173.88</v>
      </c>
    </row>
    <row r="1100" spans="1:3" x14ac:dyDescent="0.55000000000000004">
      <c r="A1100" s="1">
        <v>43416.4375</v>
      </c>
      <c r="B1100">
        <v>8360</v>
      </c>
      <c r="C1100">
        <f t="shared" si="17"/>
        <v>175.56</v>
      </c>
    </row>
    <row r="1101" spans="1:3" x14ac:dyDescent="0.55000000000000004">
      <c r="A1101" s="1">
        <v>43416.447916666664</v>
      </c>
      <c r="B1101">
        <v>8390</v>
      </c>
      <c r="C1101">
        <f t="shared" si="17"/>
        <v>176.19</v>
      </c>
    </row>
    <row r="1102" spans="1:3" x14ac:dyDescent="0.55000000000000004">
      <c r="A1102" s="1">
        <v>43416.458333333336</v>
      </c>
      <c r="B1102">
        <v>8430</v>
      </c>
      <c r="C1102">
        <f t="shared" si="17"/>
        <v>177.03</v>
      </c>
    </row>
    <row r="1103" spans="1:3" x14ac:dyDescent="0.55000000000000004">
      <c r="A1103" s="1">
        <v>43416.46875</v>
      </c>
      <c r="B1103">
        <v>8460</v>
      </c>
      <c r="C1103">
        <f t="shared" si="17"/>
        <v>177.66</v>
      </c>
    </row>
    <row r="1104" spans="1:3" x14ac:dyDescent="0.55000000000000004">
      <c r="A1104" s="1">
        <v>43416.479166666664</v>
      </c>
      <c r="B1104">
        <v>8460</v>
      </c>
      <c r="C1104">
        <f t="shared" si="17"/>
        <v>177.66</v>
      </c>
    </row>
    <row r="1105" spans="1:3" x14ac:dyDescent="0.55000000000000004">
      <c r="A1105" s="1">
        <v>43416.489583333336</v>
      </c>
      <c r="B1105">
        <v>8460</v>
      </c>
      <c r="C1105">
        <f t="shared" si="17"/>
        <v>177.66</v>
      </c>
    </row>
    <row r="1106" spans="1:3" x14ac:dyDescent="0.55000000000000004">
      <c r="A1106" s="1">
        <v>43416.5</v>
      </c>
      <c r="B1106">
        <v>8430</v>
      </c>
      <c r="C1106">
        <f t="shared" si="17"/>
        <v>177.03</v>
      </c>
    </row>
    <row r="1107" spans="1:3" x14ac:dyDescent="0.55000000000000004">
      <c r="A1107" s="1">
        <v>43416.510416666664</v>
      </c>
      <c r="B1107">
        <v>8430</v>
      </c>
      <c r="C1107">
        <f t="shared" si="17"/>
        <v>177.03</v>
      </c>
    </row>
    <row r="1108" spans="1:3" x14ac:dyDescent="0.55000000000000004">
      <c r="A1108" s="1">
        <v>43416.520833333336</v>
      </c>
      <c r="B1108">
        <v>8360</v>
      </c>
      <c r="C1108">
        <f t="shared" si="17"/>
        <v>175.56</v>
      </c>
    </row>
    <row r="1109" spans="1:3" x14ac:dyDescent="0.55000000000000004">
      <c r="A1109" s="1">
        <v>43416.53125</v>
      </c>
      <c r="B1109">
        <v>8360</v>
      </c>
      <c r="C1109">
        <f t="shared" si="17"/>
        <v>175.56</v>
      </c>
    </row>
    <row r="1110" spans="1:3" x14ac:dyDescent="0.55000000000000004">
      <c r="A1110" s="1">
        <v>43416.541666666664</v>
      </c>
      <c r="B1110">
        <v>8320</v>
      </c>
      <c r="C1110">
        <f t="shared" si="17"/>
        <v>174.72</v>
      </c>
    </row>
    <row r="1111" spans="1:3" x14ac:dyDescent="0.55000000000000004">
      <c r="A1111" s="1">
        <v>43416.552083333336</v>
      </c>
      <c r="B1111">
        <v>8280</v>
      </c>
      <c r="C1111">
        <f t="shared" si="17"/>
        <v>173.88</v>
      </c>
    </row>
    <row r="1112" spans="1:3" x14ac:dyDescent="0.55000000000000004">
      <c r="A1112" s="1">
        <v>43416.5625</v>
      </c>
      <c r="B1112">
        <v>8250</v>
      </c>
      <c r="C1112">
        <f t="shared" si="17"/>
        <v>173.25</v>
      </c>
    </row>
    <row r="1113" spans="1:3" x14ac:dyDescent="0.55000000000000004">
      <c r="A1113" s="1">
        <v>43416.572916666664</v>
      </c>
      <c r="B1113">
        <v>8210</v>
      </c>
      <c r="C1113">
        <f t="shared" si="17"/>
        <v>172.41</v>
      </c>
    </row>
    <row r="1114" spans="1:3" x14ac:dyDescent="0.55000000000000004">
      <c r="A1114" s="1">
        <v>43416.583333333336</v>
      </c>
      <c r="B1114">
        <v>8180</v>
      </c>
      <c r="C1114">
        <f t="shared" si="17"/>
        <v>171.78</v>
      </c>
    </row>
    <row r="1115" spans="1:3" x14ac:dyDescent="0.55000000000000004">
      <c r="A1115" s="1">
        <v>43416.59375</v>
      </c>
      <c r="B1115">
        <v>8180</v>
      </c>
      <c r="C1115">
        <f t="shared" si="17"/>
        <v>171.78</v>
      </c>
    </row>
    <row r="1116" spans="1:3" x14ac:dyDescent="0.55000000000000004">
      <c r="A1116" s="1">
        <v>43416.604166666664</v>
      </c>
      <c r="B1116">
        <v>8140</v>
      </c>
      <c r="C1116">
        <f t="shared" si="17"/>
        <v>170.94</v>
      </c>
    </row>
    <row r="1117" spans="1:3" x14ac:dyDescent="0.55000000000000004">
      <c r="A1117" s="1">
        <v>43416.614583333336</v>
      </c>
      <c r="B1117">
        <v>8140</v>
      </c>
      <c r="C1117">
        <f t="shared" si="17"/>
        <v>170.94</v>
      </c>
    </row>
    <row r="1118" spans="1:3" x14ac:dyDescent="0.55000000000000004">
      <c r="A1118" s="1">
        <v>43416.625</v>
      </c>
      <c r="B1118">
        <v>8110</v>
      </c>
      <c r="C1118">
        <f t="shared" si="17"/>
        <v>170.31</v>
      </c>
    </row>
    <row r="1119" spans="1:3" x14ac:dyDescent="0.55000000000000004">
      <c r="A1119" s="1">
        <v>43416.635416666664</v>
      </c>
      <c r="B1119">
        <v>8110</v>
      </c>
      <c r="C1119">
        <f t="shared" si="17"/>
        <v>170.31</v>
      </c>
    </row>
    <row r="1120" spans="1:3" x14ac:dyDescent="0.55000000000000004">
      <c r="A1120" s="1">
        <v>43416.645833333336</v>
      </c>
      <c r="B1120">
        <v>8070</v>
      </c>
      <c r="C1120">
        <f t="shared" si="17"/>
        <v>169.47</v>
      </c>
    </row>
    <row r="1121" spans="1:3" x14ac:dyDescent="0.55000000000000004">
      <c r="A1121" s="1">
        <v>43416.65625</v>
      </c>
      <c r="B1121">
        <v>8070</v>
      </c>
      <c r="C1121">
        <f t="shared" si="17"/>
        <v>169.47</v>
      </c>
    </row>
    <row r="1122" spans="1:3" x14ac:dyDescent="0.55000000000000004">
      <c r="A1122" s="1">
        <v>43416.666666666664</v>
      </c>
      <c r="B1122">
        <v>8070</v>
      </c>
      <c r="C1122">
        <f t="shared" si="17"/>
        <v>169.47</v>
      </c>
    </row>
    <row r="1123" spans="1:3" x14ac:dyDescent="0.55000000000000004">
      <c r="A1123" s="1">
        <v>43416.677083333336</v>
      </c>
      <c r="B1123">
        <v>8040</v>
      </c>
      <c r="C1123">
        <f t="shared" si="17"/>
        <v>168.84</v>
      </c>
    </row>
    <row r="1124" spans="1:3" x14ac:dyDescent="0.55000000000000004">
      <c r="A1124" s="1">
        <v>43416.6875</v>
      </c>
      <c r="B1124">
        <v>8000</v>
      </c>
      <c r="C1124">
        <f t="shared" si="17"/>
        <v>168</v>
      </c>
    </row>
    <row r="1125" spans="1:3" x14ac:dyDescent="0.55000000000000004">
      <c r="A1125" s="1">
        <v>43416.697916666664</v>
      </c>
      <c r="B1125">
        <v>8040</v>
      </c>
      <c r="C1125">
        <f t="shared" si="17"/>
        <v>168.84</v>
      </c>
    </row>
    <row r="1126" spans="1:3" x14ac:dyDescent="0.55000000000000004">
      <c r="A1126" s="1">
        <v>43416.708333333336</v>
      </c>
      <c r="B1126">
        <v>8040</v>
      </c>
      <c r="C1126">
        <f t="shared" si="17"/>
        <v>168.84</v>
      </c>
    </row>
    <row r="1127" spans="1:3" x14ac:dyDescent="0.55000000000000004">
      <c r="A1127" s="1">
        <v>43416.71875</v>
      </c>
      <c r="B1127">
        <v>8070</v>
      </c>
      <c r="C1127">
        <f t="shared" si="17"/>
        <v>169.47</v>
      </c>
    </row>
    <row r="1128" spans="1:3" x14ac:dyDescent="0.55000000000000004">
      <c r="A1128" s="1">
        <v>43416.729166666664</v>
      </c>
      <c r="B1128">
        <v>8110</v>
      </c>
      <c r="C1128">
        <f t="shared" si="17"/>
        <v>170.31</v>
      </c>
    </row>
    <row r="1129" spans="1:3" x14ac:dyDescent="0.55000000000000004">
      <c r="A1129" s="1">
        <v>43416.739583333336</v>
      </c>
      <c r="B1129">
        <v>8140</v>
      </c>
      <c r="C1129">
        <f t="shared" si="17"/>
        <v>170.94</v>
      </c>
    </row>
    <row r="1130" spans="1:3" x14ac:dyDescent="0.55000000000000004">
      <c r="A1130" s="1">
        <v>43416.75</v>
      </c>
      <c r="B1130">
        <v>8210</v>
      </c>
      <c r="C1130">
        <f t="shared" si="17"/>
        <v>172.41</v>
      </c>
    </row>
    <row r="1131" spans="1:3" x14ac:dyDescent="0.55000000000000004">
      <c r="A1131" s="1">
        <v>43416.760416666664</v>
      </c>
      <c r="B1131">
        <v>8280</v>
      </c>
      <c r="C1131">
        <f t="shared" si="17"/>
        <v>173.88</v>
      </c>
    </row>
    <row r="1132" spans="1:3" x14ac:dyDescent="0.55000000000000004">
      <c r="A1132" s="1">
        <v>43416.770833333336</v>
      </c>
      <c r="B1132">
        <v>8360</v>
      </c>
      <c r="C1132">
        <f t="shared" si="17"/>
        <v>175.56</v>
      </c>
    </row>
    <row r="1133" spans="1:3" x14ac:dyDescent="0.55000000000000004">
      <c r="A1133" s="1">
        <v>43416.78125</v>
      </c>
      <c r="B1133">
        <v>8390</v>
      </c>
      <c r="C1133">
        <f t="shared" si="17"/>
        <v>176.19</v>
      </c>
    </row>
    <row r="1134" spans="1:3" x14ac:dyDescent="0.55000000000000004">
      <c r="A1134" s="1">
        <v>43416.791666666664</v>
      </c>
      <c r="B1134">
        <v>8430</v>
      </c>
      <c r="C1134">
        <f t="shared" si="17"/>
        <v>177.03</v>
      </c>
    </row>
    <row r="1135" spans="1:3" x14ac:dyDescent="0.55000000000000004">
      <c r="A1135" s="1">
        <v>43416.802083333336</v>
      </c>
      <c r="B1135">
        <v>8530</v>
      </c>
      <c r="C1135">
        <f t="shared" si="17"/>
        <v>179.13</v>
      </c>
    </row>
    <row r="1136" spans="1:3" x14ac:dyDescent="0.55000000000000004">
      <c r="A1136" s="1">
        <v>43416.8125</v>
      </c>
      <c r="B1136">
        <v>8570</v>
      </c>
      <c r="C1136">
        <f t="shared" si="17"/>
        <v>179.97</v>
      </c>
    </row>
    <row r="1137" spans="1:3" x14ac:dyDescent="0.55000000000000004">
      <c r="A1137" s="1">
        <v>43416.822916666664</v>
      </c>
      <c r="B1137">
        <v>8610</v>
      </c>
      <c r="C1137">
        <f t="shared" si="17"/>
        <v>180.81</v>
      </c>
    </row>
    <row r="1138" spans="1:3" x14ac:dyDescent="0.55000000000000004">
      <c r="A1138" s="1">
        <v>43416.833333333336</v>
      </c>
      <c r="B1138">
        <v>8640</v>
      </c>
      <c r="C1138">
        <f t="shared" si="17"/>
        <v>181.44</v>
      </c>
    </row>
    <row r="1139" spans="1:3" x14ac:dyDescent="0.55000000000000004">
      <c r="A1139" s="1">
        <v>43416.84375</v>
      </c>
      <c r="B1139">
        <v>8680</v>
      </c>
      <c r="C1139">
        <f t="shared" si="17"/>
        <v>182.28</v>
      </c>
    </row>
    <row r="1140" spans="1:3" x14ac:dyDescent="0.55000000000000004">
      <c r="A1140" s="1">
        <v>43416.854166666664</v>
      </c>
      <c r="B1140">
        <v>8680</v>
      </c>
      <c r="C1140">
        <f t="shared" si="17"/>
        <v>182.28</v>
      </c>
    </row>
    <row r="1141" spans="1:3" x14ac:dyDescent="0.55000000000000004">
      <c r="A1141" s="1">
        <v>43416.864583333336</v>
      </c>
      <c r="B1141">
        <v>8720</v>
      </c>
      <c r="C1141">
        <f t="shared" si="17"/>
        <v>183.12</v>
      </c>
    </row>
    <row r="1142" spans="1:3" x14ac:dyDescent="0.55000000000000004">
      <c r="A1142" s="1">
        <v>43416.875</v>
      </c>
      <c r="B1142">
        <v>8720</v>
      </c>
      <c r="C1142">
        <f t="shared" si="17"/>
        <v>183.12</v>
      </c>
    </row>
    <row r="1143" spans="1:3" x14ac:dyDescent="0.55000000000000004">
      <c r="A1143" s="1">
        <v>43416.885416666664</v>
      </c>
      <c r="B1143">
        <v>8750</v>
      </c>
      <c r="C1143">
        <f t="shared" si="17"/>
        <v>183.75</v>
      </c>
    </row>
    <row r="1144" spans="1:3" x14ac:dyDescent="0.55000000000000004">
      <c r="A1144" s="1">
        <v>43416.895833333336</v>
      </c>
      <c r="B1144">
        <v>8750</v>
      </c>
      <c r="C1144">
        <f t="shared" si="17"/>
        <v>183.75</v>
      </c>
    </row>
    <row r="1145" spans="1:3" x14ac:dyDescent="0.55000000000000004">
      <c r="A1145" s="1">
        <v>43416.90625</v>
      </c>
      <c r="B1145">
        <v>8750</v>
      </c>
      <c r="C1145">
        <f t="shared" si="17"/>
        <v>183.75</v>
      </c>
    </row>
    <row r="1146" spans="1:3" x14ac:dyDescent="0.55000000000000004">
      <c r="A1146" s="1">
        <v>43416.916666666664</v>
      </c>
      <c r="B1146">
        <v>8790</v>
      </c>
      <c r="C1146">
        <f t="shared" si="17"/>
        <v>184.58999999999997</v>
      </c>
    </row>
    <row r="1147" spans="1:3" x14ac:dyDescent="0.55000000000000004">
      <c r="A1147" s="1">
        <v>43416.927083333336</v>
      </c>
      <c r="B1147">
        <v>8790</v>
      </c>
      <c r="C1147">
        <f t="shared" si="17"/>
        <v>184.58999999999997</v>
      </c>
    </row>
    <row r="1148" spans="1:3" x14ac:dyDescent="0.55000000000000004">
      <c r="A1148" s="1">
        <v>43416.9375</v>
      </c>
      <c r="B1148">
        <v>8750</v>
      </c>
      <c r="C1148">
        <f t="shared" si="17"/>
        <v>183.75</v>
      </c>
    </row>
    <row r="1149" spans="1:3" x14ac:dyDescent="0.55000000000000004">
      <c r="A1149" s="1">
        <v>43416.947916666664</v>
      </c>
      <c r="B1149">
        <v>8790</v>
      </c>
      <c r="C1149">
        <f t="shared" si="17"/>
        <v>184.58999999999997</v>
      </c>
    </row>
    <row r="1150" spans="1:3" x14ac:dyDescent="0.55000000000000004">
      <c r="A1150" s="1">
        <v>43416.958333333336</v>
      </c>
      <c r="B1150">
        <v>8790</v>
      </c>
      <c r="C1150">
        <f t="shared" si="17"/>
        <v>184.58999999999997</v>
      </c>
    </row>
    <row r="1151" spans="1:3" x14ac:dyDescent="0.55000000000000004">
      <c r="A1151" s="1">
        <v>43416.96875</v>
      </c>
      <c r="B1151">
        <v>8790</v>
      </c>
      <c r="C1151">
        <f t="shared" si="17"/>
        <v>184.58999999999997</v>
      </c>
    </row>
    <row r="1152" spans="1:3" x14ac:dyDescent="0.55000000000000004">
      <c r="A1152" s="1">
        <v>43416.979166666664</v>
      </c>
      <c r="B1152">
        <v>8790</v>
      </c>
      <c r="C1152">
        <f t="shared" si="17"/>
        <v>184.58999999999997</v>
      </c>
    </row>
    <row r="1153" spans="1:3" x14ac:dyDescent="0.55000000000000004">
      <c r="A1153" s="1">
        <v>43416.989583333336</v>
      </c>
      <c r="B1153">
        <v>8750</v>
      </c>
      <c r="C1153">
        <f t="shared" si="17"/>
        <v>183.75</v>
      </c>
    </row>
    <row r="1154" spans="1:3" x14ac:dyDescent="0.55000000000000004">
      <c r="A1154" s="1">
        <v>43417</v>
      </c>
      <c r="B1154">
        <v>8720</v>
      </c>
      <c r="C1154">
        <f t="shared" si="17"/>
        <v>183.12</v>
      </c>
    </row>
    <row r="1155" spans="1:3" x14ac:dyDescent="0.55000000000000004">
      <c r="A1155" s="1">
        <v>43417.010416666664</v>
      </c>
      <c r="B1155">
        <v>8610</v>
      </c>
      <c r="C1155">
        <f t="shared" ref="C1155:C1218" si="18">B1155*0.0014*15</f>
        <v>180.81</v>
      </c>
    </row>
    <row r="1156" spans="1:3" x14ac:dyDescent="0.55000000000000004">
      <c r="A1156" s="1">
        <v>43417.020833333336</v>
      </c>
      <c r="B1156">
        <v>8530</v>
      </c>
      <c r="C1156">
        <f t="shared" si="18"/>
        <v>179.13</v>
      </c>
    </row>
    <row r="1157" spans="1:3" x14ac:dyDescent="0.55000000000000004">
      <c r="A1157" s="1">
        <v>43417.03125</v>
      </c>
      <c r="B1157">
        <v>8390</v>
      </c>
      <c r="C1157">
        <f t="shared" si="18"/>
        <v>176.19</v>
      </c>
    </row>
    <row r="1158" spans="1:3" x14ac:dyDescent="0.55000000000000004">
      <c r="A1158" s="1">
        <v>43417.041666666664</v>
      </c>
      <c r="B1158">
        <v>8250</v>
      </c>
      <c r="C1158">
        <f t="shared" si="18"/>
        <v>173.25</v>
      </c>
    </row>
    <row r="1159" spans="1:3" x14ac:dyDescent="0.55000000000000004">
      <c r="A1159" s="1">
        <v>43417.052083333336</v>
      </c>
      <c r="B1159">
        <v>8110</v>
      </c>
      <c r="C1159">
        <f t="shared" si="18"/>
        <v>170.31</v>
      </c>
    </row>
    <row r="1160" spans="1:3" x14ac:dyDescent="0.55000000000000004">
      <c r="A1160" s="1">
        <v>43417.0625</v>
      </c>
      <c r="B1160">
        <v>7970</v>
      </c>
      <c r="C1160">
        <f t="shared" si="18"/>
        <v>167.37</v>
      </c>
    </row>
    <row r="1161" spans="1:3" x14ac:dyDescent="0.55000000000000004">
      <c r="A1161" s="1">
        <v>43417.072916666664</v>
      </c>
      <c r="B1161">
        <v>7830</v>
      </c>
      <c r="C1161">
        <f t="shared" si="18"/>
        <v>164.43</v>
      </c>
    </row>
    <row r="1162" spans="1:3" x14ac:dyDescent="0.55000000000000004">
      <c r="A1162" s="1">
        <v>43417.083333333336</v>
      </c>
      <c r="B1162">
        <v>7700</v>
      </c>
      <c r="C1162">
        <f t="shared" si="18"/>
        <v>161.69999999999999</v>
      </c>
    </row>
    <row r="1163" spans="1:3" x14ac:dyDescent="0.55000000000000004">
      <c r="A1163" s="1">
        <v>43417.09375</v>
      </c>
      <c r="B1163">
        <v>7560</v>
      </c>
      <c r="C1163">
        <f t="shared" si="18"/>
        <v>158.76</v>
      </c>
    </row>
    <row r="1164" spans="1:3" x14ac:dyDescent="0.55000000000000004">
      <c r="A1164" s="1">
        <v>43417.104166666664</v>
      </c>
      <c r="B1164">
        <v>7430</v>
      </c>
      <c r="C1164">
        <f t="shared" si="18"/>
        <v>156.03</v>
      </c>
    </row>
    <row r="1165" spans="1:3" x14ac:dyDescent="0.55000000000000004">
      <c r="A1165" s="1">
        <v>43417.114583333336</v>
      </c>
      <c r="B1165">
        <v>7330</v>
      </c>
      <c r="C1165">
        <f t="shared" si="18"/>
        <v>153.93</v>
      </c>
    </row>
    <row r="1166" spans="1:3" x14ac:dyDescent="0.55000000000000004">
      <c r="A1166" s="1">
        <v>43417.125</v>
      </c>
      <c r="B1166">
        <v>7230</v>
      </c>
      <c r="C1166">
        <f t="shared" si="18"/>
        <v>151.82999999999998</v>
      </c>
    </row>
    <row r="1167" spans="1:3" x14ac:dyDescent="0.55000000000000004">
      <c r="A1167" s="1">
        <v>43417.135416666664</v>
      </c>
      <c r="B1167">
        <v>7160</v>
      </c>
      <c r="C1167">
        <f t="shared" si="18"/>
        <v>150.35999999999999</v>
      </c>
    </row>
    <row r="1168" spans="1:3" x14ac:dyDescent="0.55000000000000004">
      <c r="A1168" s="1">
        <v>43417.145833333336</v>
      </c>
      <c r="B1168">
        <v>7070</v>
      </c>
      <c r="C1168">
        <f t="shared" si="18"/>
        <v>148.47</v>
      </c>
    </row>
    <row r="1169" spans="1:3" x14ac:dyDescent="0.55000000000000004">
      <c r="A1169" s="1">
        <v>43417.15625</v>
      </c>
      <c r="B1169">
        <v>7000</v>
      </c>
      <c r="C1169">
        <f t="shared" si="18"/>
        <v>147</v>
      </c>
    </row>
    <row r="1170" spans="1:3" x14ac:dyDescent="0.55000000000000004">
      <c r="A1170" s="1">
        <v>43417.166666666664</v>
      </c>
      <c r="B1170">
        <v>6910</v>
      </c>
      <c r="C1170">
        <f t="shared" si="18"/>
        <v>145.10999999999999</v>
      </c>
    </row>
    <row r="1171" spans="1:3" x14ac:dyDescent="0.55000000000000004">
      <c r="A1171" s="1">
        <v>43417.177083333336</v>
      </c>
      <c r="B1171">
        <v>6880</v>
      </c>
      <c r="C1171">
        <f t="shared" si="18"/>
        <v>144.47999999999999</v>
      </c>
    </row>
    <row r="1172" spans="1:3" x14ac:dyDescent="0.55000000000000004">
      <c r="A1172" s="1">
        <v>43417.1875</v>
      </c>
      <c r="B1172">
        <v>6810</v>
      </c>
      <c r="C1172">
        <f t="shared" si="18"/>
        <v>143.01000000000002</v>
      </c>
    </row>
    <row r="1173" spans="1:3" x14ac:dyDescent="0.55000000000000004">
      <c r="A1173" s="1">
        <v>43417.197916666664</v>
      </c>
      <c r="B1173">
        <v>6780</v>
      </c>
      <c r="C1173">
        <f t="shared" si="18"/>
        <v>142.38</v>
      </c>
    </row>
    <row r="1174" spans="1:3" x14ac:dyDescent="0.55000000000000004">
      <c r="A1174" s="1">
        <v>43417.208333333336</v>
      </c>
      <c r="B1174">
        <v>6720</v>
      </c>
      <c r="C1174">
        <f t="shared" si="18"/>
        <v>141.12</v>
      </c>
    </row>
    <row r="1175" spans="1:3" x14ac:dyDescent="0.55000000000000004">
      <c r="A1175" s="1">
        <v>43417.21875</v>
      </c>
      <c r="B1175">
        <v>6690</v>
      </c>
      <c r="C1175">
        <f t="shared" si="18"/>
        <v>140.49</v>
      </c>
    </row>
    <row r="1176" spans="1:3" x14ac:dyDescent="0.55000000000000004">
      <c r="A1176" s="1">
        <v>43417.229166666664</v>
      </c>
      <c r="B1176">
        <v>6690</v>
      </c>
      <c r="C1176">
        <f t="shared" si="18"/>
        <v>140.49</v>
      </c>
    </row>
    <row r="1177" spans="1:3" x14ac:dyDescent="0.55000000000000004">
      <c r="A1177" s="1">
        <v>43417.239583333336</v>
      </c>
      <c r="B1177">
        <v>6690</v>
      </c>
      <c r="C1177">
        <f t="shared" si="18"/>
        <v>140.49</v>
      </c>
    </row>
    <row r="1178" spans="1:3" x14ac:dyDescent="0.55000000000000004">
      <c r="A1178" s="1">
        <v>43417.25</v>
      </c>
      <c r="B1178">
        <v>6690</v>
      </c>
      <c r="C1178">
        <f t="shared" si="18"/>
        <v>140.49</v>
      </c>
    </row>
    <row r="1179" spans="1:3" x14ac:dyDescent="0.55000000000000004">
      <c r="A1179" s="1">
        <v>43417.260416666664</v>
      </c>
      <c r="B1179">
        <v>6720</v>
      </c>
      <c r="C1179">
        <f t="shared" si="18"/>
        <v>141.12</v>
      </c>
    </row>
    <row r="1180" spans="1:3" x14ac:dyDescent="0.55000000000000004">
      <c r="A1180" s="1">
        <v>43417.270833333336</v>
      </c>
      <c r="B1180">
        <v>6780</v>
      </c>
      <c r="C1180">
        <f t="shared" si="18"/>
        <v>142.38</v>
      </c>
    </row>
    <row r="1181" spans="1:3" x14ac:dyDescent="0.55000000000000004">
      <c r="A1181" s="1">
        <v>43417.28125</v>
      </c>
      <c r="B1181">
        <v>6880</v>
      </c>
      <c r="C1181">
        <f t="shared" si="18"/>
        <v>144.47999999999999</v>
      </c>
    </row>
    <row r="1182" spans="1:3" x14ac:dyDescent="0.55000000000000004">
      <c r="A1182" s="1">
        <v>43417.291666666664</v>
      </c>
      <c r="B1182">
        <v>6940</v>
      </c>
      <c r="C1182">
        <f t="shared" si="18"/>
        <v>145.73999999999998</v>
      </c>
    </row>
    <row r="1183" spans="1:3" x14ac:dyDescent="0.55000000000000004">
      <c r="A1183" s="1">
        <v>43417.302083333336</v>
      </c>
      <c r="B1183">
        <v>7070</v>
      </c>
      <c r="C1183">
        <f t="shared" si="18"/>
        <v>148.47</v>
      </c>
    </row>
    <row r="1184" spans="1:3" x14ac:dyDescent="0.55000000000000004">
      <c r="A1184" s="1">
        <v>43417.3125</v>
      </c>
      <c r="B1184">
        <v>7200</v>
      </c>
      <c r="C1184">
        <f t="shared" si="18"/>
        <v>151.19999999999999</v>
      </c>
    </row>
    <row r="1185" spans="1:3" x14ac:dyDescent="0.55000000000000004">
      <c r="A1185" s="1">
        <v>43417.322916666664</v>
      </c>
      <c r="B1185">
        <v>7330</v>
      </c>
      <c r="C1185">
        <f t="shared" si="18"/>
        <v>153.93</v>
      </c>
    </row>
    <row r="1186" spans="1:3" x14ac:dyDescent="0.55000000000000004">
      <c r="A1186" s="1">
        <v>43417.333333333336</v>
      </c>
      <c r="B1186">
        <v>7460</v>
      </c>
      <c r="C1186">
        <f t="shared" si="18"/>
        <v>156.66</v>
      </c>
    </row>
    <row r="1187" spans="1:3" x14ac:dyDescent="0.55000000000000004">
      <c r="A1187" s="1">
        <v>43417.34375</v>
      </c>
      <c r="B1187">
        <v>7590</v>
      </c>
      <c r="C1187">
        <f t="shared" si="18"/>
        <v>159.38999999999999</v>
      </c>
    </row>
    <row r="1188" spans="1:3" x14ac:dyDescent="0.55000000000000004">
      <c r="A1188" s="1">
        <v>43417.354166666664</v>
      </c>
      <c r="B1188">
        <v>7730</v>
      </c>
      <c r="C1188">
        <f t="shared" si="18"/>
        <v>162.32999999999998</v>
      </c>
    </row>
    <row r="1189" spans="1:3" x14ac:dyDescent="0.55000000000000004">
      <c r="A1189" s="1">
        <v>43417.364583333336</v>
      </c>
      <c r="B1189">
        <v>7870</v>
      </c>
      <c r="C1189">
        <f t="shared" si="18"/>
        <v>165.27</v>
      </c>
    </row>
    <row r="1190" spans="1:3" x14ac:dyDescent="0.55000000000000004">
      <c r="A1190" s="1">
        <v>43417.375</v>
      </c>
      <c r="B1190">
        <v>8000</v>
      </c>
      <c r="C1190">
        <f t="shared" si="18"/>
        <v>168</v>
      </c>
    </row>
    <row r="1191" spans="1:3" x14ac:dyDescent="0.55000000000000004">
      <c r="A1191" s="1">
        <v>43417.385416666664</v>
      </c>
      <c r="B1191">
        <v>8110</v>
      </c>
      <c r="C1191">
        <f t="shared" si="18"/>
        <v>170.31</v>
      </c>
    </row>
    <row r="1192" spans="1:3" x14ac:dyDescent="0.55000000000000004">
      <c r="A1192" s="1">
        <v>43417.395833333336</v>
      </c>
      <c r="B1192">
        <v>8210</v>
      </c>
      <c r="C1192">
        <f t="shared" si="18"/>
        <v>172.41</v>
      </c>
    </row>
    <row r="1193" spans="1:3" x14ac:dyDescent="0.55000000000000004">
      <c r="A1193" s="1">
        <v>43417.40625</v>
      </c>
      <c r="B1193">
        <v>8280</v>
      </c>
      <c r="C1193">
        <f t="shared" si="18"/>
        <v>173.88</v>
      </c>
    </row>
    <row r="1194" spans="1:3" x14ac:dyDescent="0.55000000000000004">
      <c r="A1194" s="1">
        <v>43417.416666666664</v>
      </c>
      <c r="B1194">
        <v>8360</v>
      </c>
      <c r="C1194">
        <f t="shared" si="18"/>
        <v>175.56</v>
      </c>
    </row>
    <row r="1195" spans="1:3" x14ac:dyDescent="0.55000000000000004">
      <c r="A1195" s="1">
        <v>43417.427083333336</v>
      </c>
      <c r="B1195">
        <v>8430</v>
      </c>
      <c r="C1195">
        <f t="shared" si="18"/>
        <v>177.03</v>
      </c>
    </row>
    <row r="1196" spans="1:3" x14ac:dyDescent="0.55000000000000004">
      <c r="A1196" s="1">
        <v>43417.4375</v>
      </c>
      <c r="B1196">
        <v>8460</v>
      </c>
      <c r="C1196">
        <f t="shared" si="18"/>
        <v>177.66</v>
      </c>
    </row>
    <row r="1197" spans="1:3" x14ac:dyDescent="0.55000000000000004">
      <c r="A1197" s="1">
        <v>43417.447916666664</v>
      </c>
      <c r="B1197">
        <v>8530</v>
      </c>
      <c r="C1197">
        <f t="shared" si="18"/>
        <v>179.13</v>
      </c>
    </row>
    <row r="1198" spans="1:3" x14ac:dyDescent="0.55000000000000004">
      <c r="A1198" s="1">
        <v>43417.458333333336</v>
      </c>
      <c r="B1198">
        <v>8570</v>
      </c>
      <c r="C1198">
        <f t="shared" si="18"/>
        <v>179.97</v>
      </c>
    </row>
    <row r="1199" spans="1:3" x14ac:dyDescent="0.55000000000000004">
      <c r="A1199" s="1">
        <v>43417.46875</v>
      </c>
      <c r="B1199">
        <v>8610</v>
      </c>
      <c r="C1199">
        <f t="shared" si="18"/>
        <v>180.81</v>
      </c>
    </row>
    <row r="1200" spans="1:3" x14ac:dyDescent="0.55000000000000004">
      <c r="A1200" s="1">
        <v>43417.479166666664</v>
      </c>
      <c r="B1200">
        <v>8640</v>
      </c>
      <c r="C1200">
        <f t="shared" si="18"/>
        <v>181.44</v>
      </c>
    </row>
    <row r="1201" spans="1:3" x14ac:dyDescent="0.55000000000000004">
      <c r="A1201" s="1">
        <v>43417.489583333336</v>
      </c>
      <c r="B1201">
        <v>8640</v>
      </c>
      <c r="C1201">
        <f t="shared" si="18"/>
        <v>181.44</v>
      </c>
    </row>
    <row r="1202" spans="1:3" x14ac:dyDescent="0.55000000000000004">
      <c r="A1202" s="1">
        <v>43417.5</v>
      </c>
      <c r="B1202">
        <v>8680</v>
      </c>
      <c r="C1202">
        <f t="shared" si="18"/>
        <v>182.28</v>
      </c>
    </row>
    <row r="1203" spans="1:3" x14ac:dyDescent="0.55000000000000004">
      <c r="A1203" s="1">
        <v>43417.510416666664</v>
      </c>
      <c r="B1203">
        <v>8640</v>
      </c>
      <c r="C1203">
        <f t="shared" si="18"/>
        <v>181.44</v>
      </c>
    </row>
    <row r="1204" spans="1:3" x14ac:dyDescent="0.55000000000000004">
      <c r="A1204" s="1">
        <v>43417.520833333336</v>
      </c>
      <c r="B1204">
        <v>8640</v>
      </c>
      <c r="C1204">
        <f t="shared" si="18"/>
        <v>181.44</v>
      </c>
    </row>
    <row r="1205" spans="1:3" x14ac:dyDescent="0.55000000000000004">
      <c r="A1205" s="1">
        <v>43417.53125</v>
      </c>
      <c r="B1205">
        <v>8570</v>
      </c>
      <c r="C1205">
        <f t="shared" si="18"/>
        <v>179.97</v>
      </c>
    </row>
    <row r="1206" spans="1:3" x14ac:dyDescent="0.55000000000000004">
      <c r="A1206" s="1">
        <v>43417.541666666664</v>
      </c>
      <c r="B1206">
        <v>8530</v>
      </c>
      <c r="C1206">
        <f t="shared" si="18"/>
        <v>179.13</v>
      </c>
    </row>
    <row r="1207" spans="1:3" x14ac:dyDescent="0.55000000000000004">
      <c r="A1207" s="1">
        <v>43417.552083333336</v>
      </c>
      <c r="B1207">
        <v>8500</v>
      </c>
      <c r="C1207">
        <f t="shared" si="18"/>
        <v>178.5</v>
      </c>
    </row>
    <row r="1208" spans="1:3" x14ac:dyDescent="0.55000000000000004">
      <c r="A1208" s="1">
        <v>43417.5625</v>
      </c>
      <c r="B1208">
        <v>8430</v>
      </c>
      <c r="C1208">
        <f t="shared" si="18"/>
        <v>177.03</v>
      </c>
    </row>
    <row r="1209" spans="1:3" x14ac:dyDescent="0.55000000000000004">
      <c r="A1209" s="1">
        <v>43417.572916666664</v>
      </c>
      <c r="B1209">
        <v>8430</v>
      </c>
      <c r="C1209">
        <f t="shared" si="18"/>
        <v>177.03</v>
      </c>
    </row>
    <row r="1210" spans="1:3" x14ac:dyDescent="0.55000000000000004">
      <c r="A1210" s="1">
        <v>43417.583333333336</v>
      </c>
      <c r="B1210">
        <v>8360</v>
      </c>
      <c r="C1210">
        <f t="shared" si="18"/>
        <v>175.56</v>
      </c>
    </row>
    <row r="1211" spans="1:3" x14ac:dyDescent="0.55000000000000004">
      <c r="A1211" s="1">
        <v>43417.59375</v>
      </c>
      <c r="B1211">
        <v>8320</v>
      </c>
      <c r="C1211">
        <f t="shared" si="18"/>
        <v>174.72</v>
      </c>
    </row>
    <row r="1212" spans="1:3" x14ac:dyDescent="0.55000000000000004">
      <c r="A1212" s="1">
        <v>43417.604166666664</v>
      </c>
      <c r="B1212">
        <v>8280</v>
      </c>
      <c r="C1212">
        <f t="shared" si="18"/>
        <v>173.88</v>
      </c>
    </row>
    <row r="1213" spans="1:3" x14ac:dyDescent="0.55000000000000004">
      <c r="A1213" s="1">
        <v>43417.614583333336</v>
      </c>
      <c r="B1213">
        <v>8250</v>
      </c>
      <c r="C1213">
        <f t="shared" si="18"/>
        <v>173.25</v>
      </c>
    </row>
    <row r="1214" spans="1:3" x14ac:dyDescent="0.55000000000000004">
      <c r="A1214" s="1">
        <v>43417.625</v>
      </c>
      <c r="B1214">
        <v>8210</v>
      </c>
      <c r="C1214">
        <f t="shared" si="18"/>
        <v>172.41</v>
      </c>
    </row>
    <row r="1215" spans="1:3" x14ac:dyDescent="0.55000000000000004">
      <c r="A1215" s="1">
        <v>43417.635416666664</v>
      </c>
      <c r="B1215">
        <v>8180</v>
      </c>
      <c r="C1215">
        <f t="shared" si="18"/>
        <v>171.78</v>
      </c>
    </row>
    <row r="1216" spans="1:3" x14ac:dyDescent="0.55000000000000004">
      <c r="A1216" s="1">
        <v>43417.645833333336</v>
      </c>
      <c r="B1216">
        <v>8140</v>
      </c>
      <c r="C1216">
        <f t="shared" si="18"/>
        <v>170.94</v>
      </c>
    </row>
    <row r="1217" spans="1:3" x14ac:dyDescent="0.55000000000000004">
      <c r="A1217" s="1">
        <v>43417.65625</v>
      </c>
      <c r="B1217">
        <v>8140</v>
      </c>
      <c r="C1217">
        <f t="shared" si="18"/>
        <v>170.94</v>
      </c>
    </row>
    <row r="1218" spans="1:3" x14ac:dyDescent="0.55000000000000004">
      <c r="A1218" s="1">
        <v>43417.666666666664</v>
      </c>
      <c r="B1218">
        <v>8110</v>
      </c>
      <c r="C1218">
        <f t="shared" si="18"/>
        <v>170.31</v>
      </c>
    </row>
    <row r="1219" spans="1:3" x14ac:dyDescent="0.55000000000000004">
      <c r="A1219" s="1">
        <v>43417.677083333336</v>
      </c>
      <c r="B1219">
        <v>8110</v>
      </c>
      <c r="C1219">
        <f t="shared" ref="C1219:C1282" si="19">B1219*0.0014*15</f>
        <v>170.31</v>
      </c>
    </row>
    <row r="1220" spans="1:3" x14ac:dyDescent="0.55000000000000004">
      <c r="A1220" s="1">
        <v>43417.6875</v>
      </c>
      <c r="B1220">
        <v>8110</v>
      </c>
      <c r="C1220">
        <f t="shared" si="19"/>
        <v>170.31</v>
      </c>
    </row>
    <row r="1221" spans="1:3" x14ac:dyDescent="0.55000000000000004">
      <c r="A1221" s="1">
        <v>43417.697916666664</v>
      </c>
      <c r="B1221">
        <v>8070</v>
      </c>
      <c r="C1221">
        <f t="shared" si="19"/>
        <v>169.47</v>
      </c>
    </row>
    <row r="1222" spans="1:3" x14ac:dyDescent="0.55000000000000004">
      <c r="A1222" s="1">
        <v>43417.708333333336</v>
      </c>
      <c r="B1222">
        <v>8040</v>
      </c>
      <c r="C1222">
        <f t="shared" si="19"/>
        <v>168.84</v>
      </c>
    </row>
    <row r="1223" spans="1:3" x14ac:dyDescent="0.55000000000000004">
      <c r="A1223" s="1">
        <v>43417.71875</v>
      </c>
      <c r="B1223">
        <v>8040</v>
      </c>
      <c r="C1223">
        <f t="shared" si="19"/>
        <v>168.84</v>
      </c>
    </row>
    <row r="1224" spans="1:3" x14ac:dyDescent="0.55000000000000004">
      <c r="A1224" s="1">
        <v>43417.729166666664</v>
      </c>
      <c r="B1224">
        <v>8040</v>
      </c>
      <c r="C1224">
        <f t="shared" si="19"/>
        <v>168.84</v>
      </c>
    </row>
    <row r="1225" spans="1:3" x14ac:dyDescent="0.55000000000000004">
      <c r="A1225" s="1">
        <v>43417.739583333336</v>
      </c>
      <c r="B1225">
        <v>8040</v>
      </c>
      <c r="C1225">
        <f t="shared" si="19"/>
        <v>168.84</v>
      </c>
    </row>
    <row r="1226" spans="1:3" x14ac:dyDescent="0.55000000000000004">
      <c r="A1226" s="1">
        <v>43417.75</v>
      </c>
      <c r="B1226">
        <v>8070</v>
      </c>
      <c r="C1226">
        <f t="shared" si="19"/>
        <v>169.47</v>
      </c>
    </row>
    <row r="1227" spans="1:3" x14ac:dyDescent="0.55000000000000004">
      <c r="A1227" s="1">
        <v>43417.760416666664</v>
      </c>
      <c r="B1227">
        <v>8070</v>
      </c>
      <c r="C1227">
        <f t="shared" si="19"/>
        <v>169.47</v>
      </c>
    </row>
    <row r="1228" spans="1:3" x14ac:dyDescent="0.55000000000000004">
      <c r="A1228" s="1">
        <v>43417.770833333336</v>
      </c>
      <c r="B1228">
        <v>8110</v>
      </c>
      <c r="C1228">
        <f t="shared" si="19"/>
        <v>170.31</v>
      </c>
    </row>
    <row r="1229" spans="1:3" x14ac:dyDescent="0.55000000000000004">
      <c r="A1229" s="1">
        <v>43417.78125</v>
      </c>
      <c r="B1229">
        <v>8140</v>
      </c>
      <c r="C1229">
        <f t="shared" si="19"/>
        <v>170.94</v>
      </c>
    </row>
    <row r="1230" spans="1:3" x14ac:dyDescent="0.55000000000000004">
      <c r="A1230" s="1">
        <v>43417.791666666664</v>
      </c>
      <c r="B1230">
        <v>8210</v>
      </c>
      <c r="C1230">
        <f t="shared" si="19"/>
        <v>172.41</v>
      </c>
    </row>
    <row r="1231" spans="1:3" x14ac:dyDescent="0.55000000000000004">
      <c r="A1231" s="1">
        <v>43417.802083333336</v>
      </c>
      <c r="B1231">
        <v>8250</v>
      </c>
      <c r="C1231">
        <f t="shared" si="19"/>
        <v>173.25</v>
      </c>
    </row>
    <row r="1232" spans="1:3" x14ac:dyDescent="0.55000000000000004">
      <c r="A1232" s="1">
        <v>43417.8125</v>
      </c>
      <c r="B1232">
        <v>8280</v>
      </c>
      <c r="C1232">
        <f t="shared" si="19"/>
        <v>173.88</v>
      </c>
    </row>
    <row r="1233" spans="1:3" x14ac:dyDescent="0.55000000000000004">
      <c r="A1233" s="1">
        <v>43417.822916666664</v>
      </c>
      <c r="B1233">
        <v>8360</v>
      </c>
      <c r="C1233">
        <f t="shared" si="19"/>
        <v>175.56</v>
      </c>
    </row>
    <row r="1234" spans="1:3" x14ac:dyDescent="0.55000000000000004">
      <c r="A1234" s="1">
        <v>43417.833333333336</v>
      </c>
      <c r="B1234">
        <v>8430</v>
      </c>
      <c r="C1234">
        <f t="shared" si="19"/>
        <v>177.03</v>
      </c>
    </row>
    <row r="1235" spans="1:3" x14ac:dyDescent="0.55000000000000004">
      <c r="A1235" s="1">
        <v>43417.84375</v>
      </c>
      <c r="B1235">
        <v>8460</v>
      </c>
      <c r="C1235">
        <f t="shared" si="19"/>
        <v>177.66</v>
      </c>
    </row>
    <row r="1236" spans="1:3" x14ac:dyDescent="0.55000000000000004">
      <c r="A1236" s="1">
        <v>43417.854166666664</v>
      </c>
      <c r="B1236">
        <v>8500</v>
      </c>
      <c r="C1236">
        <f t="shared" si="19"/>
        <v>178.5</v>
      </c>
    </row>
    <row r="1237" spans="1:3" x14ac:dyDescent="0.55000000000000004">
      <c r="A1237" s="1">
        <v>43417.864583333336</v>
      </c>
      <c r="B1237">
        <v>8530</v>
      </c>
      <c r="C1237">
        <f t="shared" si="19"/>
        <v>179.13</v>
      </c>
    </row>
    <row r="1238" spans="1:3" x14ac:dyDescent="0.55000000000000004">
      <c r="A1238" s="1">
        <v>43417.875</v>
      </c>
      <c r="B1238">
        <v>8570</v>
      </c>
      <c r="C1238">
        <f t="shared" si="19"/>
        <v>179.97</v>
      </c>
    </row>
    <row r="1239" spans="1:3" x14ac:dyDescent="0.55000000000000004">
      <c r="A1239" s="1">
        <v>43417.885416666664</v>
      </c>
      <c r="B1239">
        <v>8610</v>
      </c>
      <c r="C1239">
        <f t="shared" si="19"/>
        <v>180.81</v>
      </c>
    </row>
    <row r="1240" spans="1:3" x14ac:dyDescent="0.55000000000000004">
      <c r="A1240" s="1">
        <v>43417.895833333336</v>
      </c>
      <c r="B1240">
        <v>8610</v>
      </c>
      <c r="C1240">
        <f t="shared" si="19"/>
        <v>180.81</v>
      </c>
    </row>
    <row r="1241" spans="1:3" x14ac:dyDescent="0.55000000000000004">
      <c r="A1241" s="1">
        <v>43417.90625</v>
      </c>
      <c r="B1241">
        <v>8610</v>
      </c>
      <c r="C1241">
        <f t="shared" si="19"/>
        <v>180.81</v>
      </c>
    </row>
    <row r="1242" spans="1:3" x14ac:dyDescent="0.55000000000000004">
      <c r="A1242" s="1">
        <v>43417.916666666664</v>
      </c>
      <c r="B1242">
        <v>8610</v>
      </c>
      <c r="C1242">
        <f t="shared" si="19"/>
        <v>180.81</v>
      </c>
    </row>
    <row r="1243" spans="1:3" x14ac:dyDescent="0.55000000000000004">
      <c r="A1243" s="1">
        <v>43417.927083333336</v>
      </c>
      <c r="B1243">
        <v>8610</v>
      </c>
      <c r="C1243">
        <f t="shared" si="19"/>
        <v>180.81</v>
      </c>
    </row>
    <row r="1244" spans="1:3" x14ac:dyDescent="0.55000000000000004">
      <c r="A1244" s="1">
        <v>43417.9375</v>
      </c>
      <c r="B1244">
        <v>8570</v>
      </c>
      <c r="C1244">
        <f t="shared" si="19"/>
        <v>179.97</v>
      </c>
    </row>
    <row r="1245" spans="1:3" x14ac:dyDescent="0.55000000000000004">
      <c r="A1245" s="1">
        <v>43417.947916666664</v>
      </c>
      <c r="B1245">
        <v>8570</v>
      </c>
      <c r="C1245">
        <f t="shared" si="19"/>
        <v>179.97</v>
      </c>
    </row>
    <row r="1246" spans="1:3" x14ac:dyDescent="0.55000000000000004">
      <c r="A1246" s="1">
        <v>43417.958333333336</v>
      </c>
      <c r="B1246">
        <v>8570</v>
      </c>
      <c r="C1246">
        <f t="shared" si="19"/>
        <v>179.97</v>
      </c>
    </row>
    <row r="1247" spans="1:3" x14ac:dyDescent="0.55000000000000004">
      <c r="A1247" s="1">
        <v>43417.96875</v>
      </c>
      <c r="B1247">
        <v>8530</v>
      </c>
      <c r="C1247">
        <f t="shared" si="19"/>
        <v>179.13</v>
      </c>
    </row>
    <row r="1248" spans="1:3" x14ac:dyDescent="0.55000000000000004">
      <c r="A1248" s="1">
        <v>43417.979166666664</v>
      </c>
      <c r="B1248">
        <v>8500</v>
      </c>
      <c r="C1248">
        <f t="shared" si="19"/>
        <v>178.5</v>
      </c>
    </row>
    <row r="1249" spans="1:3" x14ac:dyDescent="0.55000000000000004">
      <c r="A1249" s="1">
        <v>43417.989583333336</v>
      </c>
      <c r="B1249">
        <v>8460</v>
      </c>
      <c r="C1249">
        <f t="shared" si="19"/>
        <v>177.66</v>
      </c>
    </row>
    <row r="1250" spans="1:3" x14ac:dyDescent="0.55000000000000004">
      <c r="A1250" s="1">
        <v>43418</v>
      </c>
      <c r="B1250">
        <v>8430</v>
      </c>
      <c r="C1250">
        <f t="shared" si="19"/>
        <v>177.03</v>
      </c>
    </row>
    <row r="1251" spans="1:3" x14ac:dyDescent="0.55000000000000004">
      <c r="A1251" s="1">
        <v>43418.010416666664</v>
      </c>
      <c r="B1251">
        <v>8390</v>
      </c>
      <c r="C1251">
        <f t="shared" si="19"/>
        <v>176.19</v>
      </c>
    </row>
    <row r="1252" spans="1:3" x14ac:dyDescent="0.55000000000000004">
      <c r="A1252" s="1">
        <v>43418.020833333336</v>
      </c>
      <c r="B1252">
        <v>8320</v>
      </c>
      <c r="C1252">
        <f t="shared" si="19"/>
        <v>174.72</v>
      </c>
    </row>
    <row r="1253" spans="1:3" x14ac:dyDescent="0.55000000000000004">
      <c r="A1253" s="1">
        <v>43418.03125</v>
      </c>
      <c r="B1253">
        <v>8250</v>
      </c>
      <c r="C1253">
        <f t="shared" si="19"/>
        <v>173.25</v>
      </c>
    </row>
    <row r="1254" spans="1:3" x14ac:dyDescent="0.55000000000000004">
      <c r="A1254" s="1">
        <v>43418.041666666664</v>
      </c>
      <c r="B1254">
        <v>8140</v>
      </c>
      <c r="C1254">
        <f t="shared" si="19"/>
        <v>170.94</v>
      </c>
    </row>
    <row r="1255" spans="1:3" x14ac:dyDescent="0.55000000000000004">
      <c r="A1255" s="1">
        <v>43418.052083333336</v>
      </c>
      <c r="B1255">
        <v>8040</v>
      </c>
      <c r="C1255">
        <f t="shared" si="19"/>
        <v>168.84</v>
      </c>
    </row>
    <row r="1256" spans="1:3" x14ac:dyDescent="0.55000000000000004">
      <c r="A1256" s="1">
        <v>43418.0625</v>
      </c>
      <c r="B1256">
        <v>7930</v>
      </c>
      <c r="C1256">
        <f t="shared" si="19"/>
        <v>166.53</v>
      </c>
    </row>
    <row r="1257" spans="1:3" x14ac:dyDescent="0.55000000000000004">
      <c r="A1257" s="1">
        <v>43418.072916666664</v>
      </c>
      <c r="B1257">
        <v>7830</v>
      </c>
      <c r="C1257">
        <f t="shared" si="19"/>
        <v>164.43</v>
      </c>
    </row>
    <row r="1258" spans="1:3" x14ac:dyDescent="0.55000000000000004">
      <c r="A1258" s="1">
        <v>43418.083333333336</v>
      </c>
      <c r="B1258">
        <v>7700</v>
      </c>
      <c r="C1258">
        <f t="shared" si="19"/>
        <v>161.69999999999999</v>
      </c>
    </row>
    <row r="1259" spans="1:3" x14ac:dyDescent="0.55000000000000004">
      <c r="A1259" s="1">
        <v>43418.09375</v>
      </c>
      <c r="B1259">
        <v>7560</v>
      </c>
      <c r="C1259">
        <f t="shared" si="19"/>
        <v>158.76</v>
      </c>
    </row>
    <row r="1260" spans="1:3" x14ac:dyDescent="0.55000000000000004">
      <c r="A1260" s="1">
        <v>43418.104166666664</v>
      </c>
      <c r="B1260">
        <v>7460</v>
      </c>
      <c r="C1260">
        <f t="shared" si="19"/>
        <v>156.66</v>
      </c>
    </row>
    <row r="1261" spans="1:3" x14ac:dyDescent="0.55000000000000004">
      <c r="A1261" s="1">
        <v>43418.114583333336</v>
      </c>
      <c r="B1261">
        <v>7330</v>
      </c>
      <c r="C1261">
        <f t="shared" si="19"/>
        <v>153.93</v>
      </c>
    </row>
    <row r="1262" spans="1:3" x14ac:dyDescent="0.55000000000000004">
      <c r="A1262" s="1">
        <v>43418.125</v>
      </c>
      <c r="B1262">
        <v>7200</v>
      </c>
      <c r="C1262">
        <f t="shared" si="19"/>
        <v>151.19999999999999</v>
      </c>
    </row>
    <row r="1263" spans="1:3" x14ac:dyDescent="0.55000000000000004">
      <c r="A1263" s="1">
        <v>43418.135416666664</v>
      </c>
      <c r="B1263">
        <v>7130</v>
      </c>
      <c r="C1263">
        <f t="shared" si="19"/>
        <v>149.72999999999999</v>
      </c>
    </row>
    <row r="1264" spans="1:3" x14ac:dyDescent="0.55000000000000004">
      <c r="A1264" s="1">
        <v>43418.145833333336</v>
      </c>
      <c r="B1264">
        <v>7040</v>
      </c>
      <c r="C1264">
        <f t="shared" si="19"/>
        <v>147.84</v>
      </c>
    </row>
    <row r="1265" spans="1:3" x14ac:dyDescent="0.55000000000000004">
      <c r="A1265" s="1">
        <v>43418.15625</v>
      </c>
      <c r="B1265">
        <v>6970</v>
      </c>
      <c r="C1265">
        <f t="shared" si="19"/>
        <v>146.36999999999998</v>
      </c>
    </row>
    <row r="1266" spans="1:3" x14ac:dyDescent="0.55000000000000004">
      <c r="A1266" s="1">
        <v>43418.166666666664</v>
      </c>
      <c r="B1266">
        <v>6880</v>
      </c>
      <c r="C1266">
        <f t="shared" si="19"/>
        <v>144.47999999999999</v>
      </c>
    </row>
    <row r="1267" spans="1:3" x14ac:dyDescent="0.55000000000000004">
      <c r="A1267" s="1">
        <v>43418.177083333336</v>
      </c>
      <c r="B1267">
        <v>6810</v>
      </c>
      <c r="C1267">
        <f t="shared" si="19"/>
        <v>143.01000000000002</v>
      </c>
    </row>
    <row r="1268" spans="1:3" x14ac:dyDescent="0.55000000000000004">
      <c r="A1268" s="1">
        <v>43418.1875</v>
      </c>
      <c r="B1268">
        <v>6750</v>
      </c>
      <c r="C1268">
        <f t="shared" si="19"/>
        <v>141.75</v>
      </c>
    </row>
    <row r="1269" spans="1:3" x14ac:dyDescent="0.55000000000000004">
      <c r="A1269" s="1">
        <v>43418.197916666664</v>
      </c>
      <c r="B1269">
        <v>6720</v>
      </c>
      <c r="C1269">
        <f t="shared" si="19"/>
        <v>141.12</v>
      </c>
    </row>
    <row r="1270" spans="1:3" x14ac:dyDescent="0.55000000000000004">
      <c r="A1270" s="1">
        <v>43418.208333333336</v>
      </c>
      <c r="B1270">
        <v>6690</v>
      </c>
      <c r="C1270">
        <f t="shared" si="19"/>
        <v>140.49</v>
      </c>
    </row>
    <row r="1271" spans="1:3" x14ac:dyDescent="0.55000000000000004">
      <c r="A1271" s="1">
        <v>43418.21875</v>
      </c>
      <c r="B1271">
        <v>6660</v>
      </c>
      <c r="C1271">
        <f t="shared" si="19"/>
        <v>139.85999999999999</v>
      </c>
    </row>
    <row r="1272" spans="1:3" x14ac:dyDescent="0.55000000000000004">
      <c r="A1272" s="1">
        <v>43418.229166666664</v>
      </c>
      <c r="B1272">
        <v>6590</v>
      </c>
      <c r="C1272">
        <f t="shared" si="19"/>
        <v>138.38999999999999</v>
      </c>
    </row>
    <row r="1273" spans="1:3" x14ac:dyDescent="0.55000000000000004">
      <c r="A1273" s="1">
        <v>43418.239583333336</v>
      </c>
      <c r="B1273">
        <v>6560</v>
      </c>
      <c r="C1273">
        <f t="shared" si="19"/>
        <v>137.76</v>
      </c>
    </row>
    <row r="1274" spans="1:3" x14ac:dyDescent="0.55000000000000004">
      <c r="A1274" s="1">
        <v>43418.25</v>
      </c>
      <c r="B1274">
        <v>6560</v>
      </c>
      <c r="C1274">
        <f t="shared" si="19"/>
        <v>137.76</v>
      </c>
    </row>
    <row r="1275" spans="1:3" x14ac:dyDescent="0.55000000000000004">
      <c r="A1275" s="1">
        <v>43418.260416666664</v>
      </c>
      <c r="B1275">
        <v>6530</v>
      </c>
      <c r="C1275">
        <f t="shared" si="19"/>
        <v>137.13</v>
      </c>
    </row>
    <row r="1276" spans="1:3" x14ac:dyDescent="0.55000000000000004">
      <c r="A1276" s="1">
        <v>43418.270833333336</v>
      </c>
      <c r="B1276">
        <v>6530</v>
      </c>
      <c r="C1276">
        <f t="shared" si="19"/>
        <v>137.13</v>
      </c>
    </row>
    <row r="1277" spans="1:3" x14ac:dyDescent="0.55000000000000004">
      <c r="A1277" s="1">
        <v>43418.28125</v>
      </c>
      <c r="B1277">
        <v>6500</v>
      </c>
      <c r="C1277">
        <f t="shared" si="19"/>
        <v>136.5</v>
      </c>
    </row>
    <row r="1278" spans="1:3" x14ac:dyDescent="0.55000000000000004">
      <c r="A1278" s="1">
        <v>43418.291666666664</v>
      </c>
      <c r="B1278">
        <v>6500</v>
      </c>
      <c r="C1278">
        <f t="shared" si="19"/>
        <v>136.5</v>
      </c>
    </row>
    <row r="1279" spans="1:3" x14ac:dyDescent="0.55000000000000004">
      <c r="A1279" s="1">
        <v>43418.302083333336</v>
      </c>
      <c r="B1279">
        <v>6500</v>
      </c>
      <c r="C1279">
        <f t="shared" si="19"/>
        <v>136.5</v>
      </c>
    </row>
    <row r="1280" spans="1:3" x14ac:dyDescent="0.55000000000000004">
      <c r="A1280" s="1">
        <v>43418.3125</v>
      </c>
      <c r="B1280">
        <v>6500</v>
      </c>
      <c r="C1280">
        <f t="shared" si="19"/>
        <v>136.5</v>
      </c>
    </row>
    <row r="1281" spans="1:3" x14ac:dyDescent="0.55000000000000004">
      <c r="A1281" s="1">
        <v>43418.322916666664</v>
      </c>
      <c r="B1281">
        <v>6500</v>
      </c>
      <c r="C1281">
        <f t="shared" si="19"/>
        <v>136.5</v>
      </c>
    </row>
    <row r="1282" spans="1:3" x14ac:dyDescent="0.55000000000000004">
      <c r="A1282" s="1">
        <v>43418.333333333336</v>
      </c>
      <c r="B1282">
        <v>6500</v>
      </c>
      <c r="C1282">
        <f t="shared" si="19"/>
        <v>136.5</v>
      </c>
    </row>
    <row r="1283" spans="1:3" x14ac:dyDescent="0.55000000000000004">
      <c r="A1283" s="1">
        <v>43418.34375</v>
      </c>
      <c r="B1283">
        <v>6630</v>
      </c>
      <c r="C1283">
        <f t="shared" ref="C1283:C1346" si="20">B1283*0.0014*15</f>
        <v>139.22999999999999</v>
      </c>
    </row>
    <row r="1284" spans="1:3" x14ac:dyDescent="0.55000000000000004">
      <c r="A1284" s="1">
        <v>43418.354166666664</v>
      </c>
      <c r="B1284">
        <v>6720</v>
      </c>
      <c r="C1284">
        <f t="shared" si="20"/>
        <v>141.12</v>
      </c>
    </row>
    <row r="1285" spans="1:3" x14ac:dyDescent="0.55000000000000004">
      <c r="A1285" s="1">
        <v>43418.364583333336</v>
      </c>
      <c r="B1285">
        <v>6840</v>
      </c>
      <c r="C1285">
        <f t="shared" si="20"/>
        <v>143.64000000000001</v>
      </c>
    </row>
    <row r="1286" spans="1:3" x14ac:dyDescent="0.55000000000000004">
      <c r="A1286" s="1">
        <v>43418.375</v>
      </c>
      <c r="B1286">
        <v>7040</v>
      </c>
      <c r="C1286">
        <f t="shared" si="20"/>
        <v>147.84</v>
      </c>
    </row>
    <row r="1287" spans="1:3" x14ac:dyDescent="0.55000000000000004">
      <c r="A1287" s="1">
        <v>43418.385416666664</v>
      </c>
      <c r="B1287">
        <v>7160</v>
      </c>
      <c r="C1287">
        <f t="shared" si="20"/>
        <v>150.35999999999999</v>
      </c>
    </row>
    <row r="1288" spans="1:3" x14ac:dyDescent="0.55000000000000004">
      <c r="A1288" s="1">
        <v>43418.395833333336</v>
      </c>
      <c r="B1288">
        <v>7330</v>
      </c>
      <c r="C1288">
        <f t="shared" si="20"/>
        <v>153.93</v>
      </c>
    </row>
    <row r="1289" spans="1:3" x14ac:dyDescent="0.55000000000000004">
      <c r="A1289" s="1">
        <v>43418.40625</v>
      </c>
      <c r="B1289">
        <v>7490</v>
      </c>
      <c r="C1289">
        <f t="shared" si="20"/>
        <v>157.29000000000002</v>
      </c>
    </row>
    <row r="1290" spans="1:3" x14ac:dyDescent="0.55000000000000004">
      <c r="A1290" s="1">
        <v>43418.416666666664</v>
      </c>
      <c r="B1290">
        <v>7660</v>
      </c>
      <c r="C1290">
        <f t="shared" si="20"/>
        <v>160.86000000000001</v>
      </c>
    </row>
    <row r="1291" spans="1:3" x14ac:dyDescent="0.55000000000000004">
      <c r="A1291" s="1">
        <v>43418.427083333336</v>
      </c>
      <c r="B1291">
        <v>7800</v>
      </c>
      <c r="C1291">
        <f t="shared" si="20"/>
        <v>163.80000000000001</v>
      </c>
    </row>
    <row r="1292" spans="1:3" x14ac:dyDescent="0.55000000000000004">
      <c r="A1292" s="1">
        <v>43418.4375</v>
      </c>
      <c r="B1292">
        <v>7930</v>
      </c>
      <c r="C1292">
        <f t="shared" si="20"/>
        <v>166.53</v>
      </c>
    </row>
    <row r="1293" spans="1:3" x14ac:dyDescent="0.55000000000000004">
      <c r="A1293" s="1">
        <v>43418.447916666664</v>
      </c>
      <c r="B1293">
        <v>8070</v>
      </c>
      <c r="C1293">
        <f t="shared" si="20"/>
        <v>169.47</v>
      </c>
    </row>
    <row r="1294" spans="1:3" x14ac:dyDescent="0.55000000000000004">
      <c r="A1294" s="1">
        <v>43418.458333333336</v>
      </c>
      <c r="B1294">
        <v>8180</v>
      </c>
      <c r="C1294">
        <f t="shared" si="20"/>
        <v>171.78</v>
      </c>
    </row>
    <row r="1295" spans="1:3" x14ac:dyDescent="0.55000000000000004">
      <c r="A1295" s="1">
        <v>43418.46875</v>
      </c>
      <c r="B1295">
        <v>8280</v>
      </c>
      <c r="C1295">
        <f t="shared" si="20"/>
        <v>173.88</v>
      </c>
    </row>
    <row r="1296" spans="1:3" x14ac:dyDescent="0.55000000000000004">
      <c r="A1296" s="1">
        <v>43418.479166666664</v>
      </c>
      <c r="B1296">
        <v>8360</v>
      </c>
      <c r="C1296">
        <f t="shared" si="20"/>
        <v>175.56</v>
      </c>
    </row>
    <row r="1297" spans="1:3" x14ac:dyDescent="0.55000000000000004">
      <c r="A1297" s="1">
        <v>43418.489583333336</v>
      </c>
      <c r="B1297">
        <v>8460</v>
      </c>
      <c r="C1297">
        <f t="shared" si="20"/>
        <v>177.66</v>
      </c>
    </row>
    <row r="1298" spans="1:3" x14ac:dyDescent="0.55000000000000004">
      <c r="A1298" s="1">
        <v>43418.5</v>
      </c>
      <c r="B1298">
        <v>8500</v>
      </c>
      <c r="C1298">
        <f t="shared" si="20"/>
        <v>178.5</v>
      </c>
    </row>
    <row r="1299" spans="1:3" x14ac:dyDescent="0.55000000000000004">
      <c r="A1299" s="1">
        <v>43418.510416666664</v>
      </c>
      <c r="B1299">
        <v>8570</v>
      </c>
      <c r="C1299">
        <f t="shared" si="20"/>
        <v>179.97</v>
      </c>
    </row>
    <row r="1300" spans="1:3" x14ac:dyDescent="0.55000000000000004">
      <c r="A1300" s="1">
        <v>43418.520833333336</v>
      </c>
      <c r="B1300">
        <v>8640</v>
      </c>
      <c r="C1300">
        <f t="shared" si="20"/>
        <v>181.44</v>
      </c>
    </row>
    <row r="1301" spans="1:3" x14ac:dyDescent="0.55000000000000004">
      <c r="A1301" s="1">
        <v>43418.53125</v>
      </c>
      <c r="B1301">
        <v>8680</v>
      </c>
      <c r="C1301">
        <f t="shared" si="20"/>
        <v>182.28</v>
      </c>
    </row>
    <row r="1302" spans="1:3" x14ac:dyDescent="0.55000000000000004">
      <c r="A1302" s="1">
        <v>43418.541666666664</v>
      </c>
      <c r="B1302">
        <v>8720</v>
      </c>
      <c r="C1302">
        <f t="shared" si="20"/>
        <v>183.12</v>
      </c>
    </row>
    <row r="1303" spans="1:3" x14ac:dyDescent="0.55000000000000004">
      <c r="A1303" s="1">
        <v>43418.552083333336</v>
      </c>
      <c r="B1303">
        <v>8750</v>
      </c>
      <c r="C1303">
        <f t="shared" si="20"/>
        <v>183.75</v>
      </c>
    </row>
    <row r="1304" spans="1:3" x14ac:dyDescent="0.55000000000000004">
      <c r="A1304" s="1">
        <v>43418.5625</v>
      </c>
      <c r="B1304">
        <v>8790</v>
      </c>
      <c r="C1304">
        <f t="shared" si="20"/>
        <v>184.58999999999997</v>
      </c>
    </row>
    <row r="1305" spans="1:3" x14ac:dyDescent="0.55000000000000004">
      <c r="A1305" s="1">
        <v>43418.572916666664</v>
      </c>
      <c r="B1305">
        <v>8830</v>
      </c>
      <c r="C1305">
        <f t="shared" si="20"/>
        <v>185.43</v>
      </c>
    </row>
    <row r="1306" spans="1:3" x14ac:dyDescent="0.55000000000000004">
      <c r="A1306" s="1">
        <v>43418.583333333336</v>
      </c>
      <c r="B1306">
        <v>8860</v>
      </c>
      <c r="C1306">
        <f t="shared" si="20"/>
        <v>186.06</v>
      </c>
    </row>
    <row r="1307" spans="1:3" x14ac:dyDescent="0.55000000000000004">
      <c r="A1307" s="1">
        <v>43418.59375</v>
      </c>
      <c r="B1307">
        <v>8860</v>
      </c>
      <c r="C1307">
        <f t="shared" si="20"/>
        <v>186.06</v>
      </c>
    </row>
    <row r="1308" spans="1:3" x14ac:dyDescent="0.55000000000000004">
      <c r="A1308" s="1">
        <v>43418.604166666664</v>
      </c>
      <c r="B1308">
        <v>8900</v>
      </c>
      <c r="C1308">
        <f t="shared" si="20"/>
        <v>186.89999999999998</v>
      </c>
    </row>
    <row r="1309" spans="1:3" x14ac:dyDescent="0.55000000000000004">
      <c r="A1309" s="1">
        <v>43418.614583333336</v>
      </c>
      <c r="B1309">
        <v>8900</v>
      </c>
      <c r="C1309">
        <f t="shared" si="20"/>
        <v>186.89999999999998</v>
      </c>
    </row>
    <row r="1310" spans="1:3" x14ac:dyDescent="0.55000000000000004">
      <c r="A1310" s="1">
        <v>43418.625</v>
      </c>
      <c r="B1310">
        <v>8900</v>
      </c>
      <c r="C1310">
        <f t="shared" si="20"/>
        <v>186.89999999999998</v>
      </c>
    </row>
    <row r="1311" spans="1:3" x14ac:dyDescent="0.55000000000000004">
      <c r="A1311" s="1">
        <v>43418.635416666664</v>
      </c>
      <c r="B1311">
        <v>8860</v>
      </c>
      <c r="C1311">
        <f t="shared" si="20"/>
        <v>186.06</v>
      </c>
    </row>
    <row r="1312" spans="1:3" x14ac:dyDescent="0.55000000000000004">
      <c r="A1312" s="1">
        <v>43418.645833333336</v>
      </c>
      <c r="B1312">
        <v>8860</v>
      </c>
      <c r="C1312">
        <f t="shared" si="20"/>
        <v>186.06</v>
      </c>
    </row>
    <row r="1313" spans="1:3" x14ac:dyDescent="0.55000000000000004">
      <c r="A1313" s="1">
        <v>43418.65625</v>
      </c>
      <c r="B1313">
        <v>8860</v>
      </c>
      <c r="C1313">
        <f t="shared" si="20"/>
        <v>186.06</v>
      </c>
    </row>
    <row r="1314" spans="1:3" x14ac:dyDescent="0.55000000000000004">
      <c r="A1314" s="1">
        <v>43418.666666666664</v>
      </c>
      <c r="B1314">
        <v>8860</v>
      </c>
      <c r="C1314">
        <f t="shared" si="20"/>
        <v>186.06</v>
      </c>
    </row>
    <row r="1315" spans="1:3" x14ac:dyDescent="0.55000000000000004">
      <c r="A1315" s="1">
        <v>43418.677083333336</v>
      </c>
      <c r="B1315">
        <v>8830</v>
      </c>
      <c r="C1315">
        <f t="shared" si="20"/>
        <v>185.43</v>
      </c>
    </row>
    <row r="1316" spans="1:3" x14ac:dyDescent="0.55000000000000004">
      <c r="A1316" s="1">
        <v>43418.6875</v>
      </c>
      <c r="B1316">
        <v>8830</v>
      </c>
      <c r="C1316">
        <f t="shared" si="20"/>
        <v>185.43</v>
      </c>
    </row>
    <row r="1317" spans="1:3" x14ac:dyDescent="0.55000000000000004">
      <c r="A1317" s="1">
        <v>43418.697916666664</v>
      </c>
      <c r="B1317">
        <v>8830</v>
      </c>
      <c r="C1317">
        <f t="shared" si="20"/>
        <v>185.43</v>
      </c>
    </row>
    <row r="1318" spans="1:3" x14ac:dyDescent="0.55000000000000004">
      <c r="A1318" s="1">
        <v>43418.708333333336</v>
      </c>
      <c r="B1318">
        <v>8830</v>
      </c>
      <c r="C1318">
        <f t="shared" si="20"/>
        <v>185.43</v>
      </c>
    </row>
    <row r="1319" spans="1:3" x14ac:dyDescent="0.55000000000000004">
      <c r="A1319" s="1">
        <v>43418.71875</v>
      </c>
      <c r="B1319">
        <v>8830</v>
      </c>
      <c r="C1319">
        <f t="shared" si="20"/>
        <v>185.43</v>
      </c>
    </row>
    <row r="1320" spans="1:3" x14ac:dyDescent="0.55000000000000004">
      <c r="A1320" s="1">
        <v>43418.729166666664</v>
      </c>
      <c r="B1320">
        <v>8830</v>
      </c>
      <c r="C1320">
        <f t="shared" si="20"/>
        <v>185.43</v>
      </c>
    </row>
    <row r="1321" spans="1:3" x14ac:dyDescent="0.55000000000000004">
      <c r="A1321" s="1">
        <v>43418.739583333336</v>
      </c>
      <c r="B1321">
        <v>8830</v>
      </c>
      <c r="C1321">
        <f t="shared" si="20"/>
        <v>185.43</v>
      </c>
    </row>
    <row r="1322" spans="1:3" x14ac:dyDescent="0.55000000000000004">
      <c r="A1322" s="1">
        <v>43418.75</v>
      </c>
      <c r="B1322">
        <v>8830</v>
      </c>
      <c r="C1322">
        <f t="shared" si="20"/>
        <v>185.43</v>
      </c>
    </row>
    <row r="1323" spans="1:3" x14ac:dyDescent="0.55000000000000004">
      <c r="A1323" s="1">
        <v>43418.760416666664</v>
      </c>
      <c r="B1323">
        <v>8830</v>
      </c>
      <c r="C1323">
        <f t="shared" si="20"/>
        <v>185.43</v>
      </c>
    </row>
    <row r="1324" spans="1:3" x14ac:dyDescent="0.55000000000000004">
      <c r="A1324" s="1">
        <v>43418.770833333336</v>
      </c>
      <c r="B1324">
        <v>8830</v>
      </c>
      <c r="C1324">
        <f t="shared" si="20"/>
        <v>185.43</v>
      </c>
    </row>
    <row r="1325" spans="1:3" x14ac:dyDescent="0.55000000000000004">
      <c r="A1325" s="1">
        <v>43418.78125</v>
      </c>
      <c r="B1325">
        <v>8830</v>
      </c>
      <c r="C1325">
        <f t="shared" si="20"/>
        <v>185.43</v>
      </c>
    </row>
    <row r="1326" spans="1:3" x14ac:dyDescent="0.55000000000000004">
      <c r="A1326" s="1">
        <v>43418.791666666664</v>
      </c>
      <c r="B1326">
        <v>8830</v>
      </c>
      <c r="C1326">
        <f t="shared" si="20"/>
        <v>185.43</v>
      </c>
    </row>
    <row r="1327" spans="1:3" x14ac:dyDescent="0.55000000000000004">
      <c r="A1327" s="1">
        <v>43418.802083333336</v>
      </c>
      <c r="B1327">
        <v>8790</v>
      </c>
      <c r="C1327">
        <f t="shared" si="20"/>
        <v>184.58999999999997</v>
      </c>
    </row>
    <row r="1328" spans="1:3" x14ac:dyDescent="0.55000000000000004">
      <c r="A1328" s="1">
        <v>43418.8125</v>
      </c>
      <c r="B1328">
        <v>8750</v>
      </c>
      <c r="C1328">
        <f t="shared" si="20"/>
        <v>183.75</v>
      </c>
    </row>
    <row r="1329" spans="1:3" x14ac:dyDescent="0.55000000000000004">
      <c r="A1329" s="1">
        <v>43418.822916666664</v>
      </c>
      <c r="B1329">
        <v>8720</v>
      </c>
      <c r="C1329">
        <f t="shared" si="20"/>
        <v>183.12</v>
      </c>
    </row>
    <row r="1330" spans="1:3" x14ac:dyDescent="0.55000000000000004">
      <c r="A1330" s="1">
        <v>43418.833333333336</v>
      </c>
      <c r="B1330">
        <v>8680</v>
      </c>
      <c r="C1330">
        <f t="shared" si="20"/>
        <v>182.28</v>
      </c>
    </row>
    <row r="1331" spans="1:3" x14ac:dyDescent="0.55000000000000004">
      <c r="A1331" s="1">
        <v>43418.84375</v>
      </c>
      <c r="B1331">
        <v>8680</v>
      </c>
      <c r="C1331">
        <f t="shared" si="20"/>
        <v>182.28</v>
      </c>
    </row>
    <row r="1332" spans="1:3" x14ac:dyDescent="0.55000000000000004">
      <c r="A1332" s="1">
        <v>43418.854166666664</v>
      </c>
      <c r="B1332">
        <v>8640</v>
      </c>
      <c r="C1332">
        <f t="shared" si="20"/>
        <v>181.44</v>
      </c>
    </row>
    <row r="1333" spans="1:3" x14ac:dyDescent="0.55000000000000004">
      <c r="A1333" s="1">
        <v>43418.864583333336</v>
      </c>
      <c r="B1333">
        <v>8640</v>
      </c>
      <c r="C1333">
        <f t="shared" si="20"/>
        <v>181.44</v>
      </c>
    </row>
    <row r="1334" spans="1:3" x14ac:dyDescent="0.55000000000000004">
      <c r="A1334" s="1">
        <v>43418.875</v>
      </c>
      <c r="B1334">
        <v>8610</v>
      </c>
      <c r="C1334">
        <f t="shared" si="20"/>
        <v>180.81</v>
      </c>
    </row>
    <row r="1335" spans="1:3" x14ac:dyDescent="0.55000000000000004">
      <c r="A1335" s="1">
        <v>43418.885416666664</v>
      </c>
      <c r="B1335">
        <v>8610</v>
      </c>
      <c r="C1335">
        <f t="shared" si="20"/>
        <v>180.81</v>
      </c>
    </row>
    <row r="1336" spans="1:3" x14ac:dyDescent="0.55000000000000004">
      <c r="A1336" s="1">
        <v>43418.895833333336</v>
      </c>
      <c r="B1336">
        <v>8610</v>
      </c>
      <c r="C1336">
        <f t="shared" si="20"/>
        <v>180.81</v>
      </c>
    </row>
    <row r="1337" spans="1:3" x14ac:dyDescent="0.55000000000000004">
      <c r="A1337" s="1">
        <v>43418.90625</v>
      </c>
      <c r="B1337">
        <v>8610</v>
      </c>
      <c r="C1337">
        <f t="shared" si="20"/>
        <v>180.81</v>
      </c>
    </row>
    <row r="1338" spans="1:3" x14ac:dyDescent="0.55000000000000004">
      <c r="A1338" s="1">
        <v>43418.916666666664</v>
      </c>
      <c r="B1338">
        <v>8640</v>
      </c>
      <c r="C1338">
        <f t="shared" si="20"/>
        <v>181.44</v>
      </c>
    </row>
    <row r="1339" spans="1:3" x14ac:dyDescent="0.55000000000000004">
      <c r="A1339" s="1">
        <v>43418.927083333336</v>
      </c>
      <c r="B1339">
        <v>8640</v>
      </c>
      <c r="C1339">
        <f t="shared" si="20"/>
        <v>181.44</v>
      </c>
    </row>
    <row r="1340" spans="1:3" x14ac:dyDescent="0.55000000000000004">
      <c r="A1340" s="1">
        <v>43418.9375</v>
      </c>
      <c r="B1340">
        <v>8680</v>
      </c>
      <c r="C1340">
        <f t="shared" si="20"/>
        <v>182.28</v>
      </c>
    </row>
    <row r="1341" spans="1:3" x14ac:dyDescent="0.55000000000000004">
      <c r="A1341" s="1">
        <v>43418.947916666664</v>
      </c>
      <c r="B1341">
        <v>8680</v>
      </c>
      <c r="C1341">
        <f t="shared" si="20"/>
        <v>182.28</v>
      </c>
    </row>
    <row r="1342" spans="1:3" x14ac:dyDescent="0.55000000000000004">
      <c r="A1342" s="1">
        <v>43418.958333333336</v>
      </c>
      <c r="B1342">
        <v>8720</v>
      </c>
      <c r="C1342">
        <f t="shared" si="20"/>
        <v>183.12</v>
      </c>
    </row>
    <row r="1343" spans="1:3" x14ac:dyDescent="0.55000000000000004">
      <c r="A1343" s="1">
        <v>43418.96875</v>
      </c>
      <c r="B1343">
        <v>8720</v>
      </c>
      <c r="C1343">
        <f t="shared" si="20"/>
        <v>183.12</v>
      </c>
    </row>
    <row r="1344" spans="1:3" x14ac:dyDescent="0.55000000000000004">
      <c r="A1344" s="1">
        <v>43418.979166666664</v>
      </c>
      <c r="B1344">
        <v>8720</v>
      </c>
      <c r="C1344">
        <f t="shared" si="20"/>
        <v>183.12</v>
      </c>
    </row>
    <row r="1345" spans="1:3" x14ac:dyDescent="0.55000000000000004">
      <c r="A1345" s="1">
        <v>43418.989583333336</v>
      </c>
      <c r="B1345">
        <v>8720</v>
      </c>
      <c r="C1345">
        <f t="shared" si="20"/>
        <v>183.12</v>
      </c>
    </row>
    <row r="1346" spans="1:3" x14ac:dyDescent="0.55000000000000004">
      <c r="A1346" s="1">
        <v>43419</v>
      </c>
      <c r="B1346">
        <v>8640</v>
      </c>
      <c r="C1346">
        <f t="shared" si="20"/>
        <v>181.44</v>
      </c>
    </row>
    <row r="1347" spans="1:3" x14ac:dyDescent="0.55000000000000004">
      <c r="A1347" s="1">
        <v>43419.010416666664</v>
      </c>
      <c r="B1347">
        <v>8610</v>
      </c>
      <c r="C1347">
        <f t="shared" ref="C1347:C1410" si="21">B1347*0.0014*15</f>
        <v>180.81</v>
      </c>
    </row>
    <row r="1348" spans="1:3" x14ac:dyDescent="0.55000000000000004">
      <c r="A1348" s="1">
        <v>43419.020833333336</v>
      </c>
      <c r="B1348">
        <v>8530</v>
      </c>
      <c r="C1348">
        <f t="shared" si="21"/>
        <v>179.13</v>
      </c>
    </row>
    <row r="1349" spans="1:3" x14ac:dyDescent="0.55000000000000004">
      <c r="A1349" s="1">
        <v>43419.03125</v>
      </c>
      <c r="B1349">
        <v>8430</v>
      </c>
      <c r="C1349">
        <f t="shared" si="21"/>
        <v>177.03</v>
      </c>
    </row>
    <row r="1350" spans="1:3" x14ac:dyDescent="0.55000000000000004">
      <c r="A1350" s="1">
        <v>43419.041666666664</v>
      </c>
      <c r="B1350">
        <v>8280</v>
      </c>
      <c r="C1350">
        <f t="shared" si="21"/>
        <v>173.88</v>
      </c>
    </row>
    <row r="1351" spans="1:3" x14ac:dyDescent="0.55000000000000004">
      <c r="A1351" s="1">
        <v>43419.052083333336</v>
      </c>
      <c r="B1351">
        <v>8180</v>
      </c>
      <c r="C1351">
        <f t="shared" si="21"/>
        <v>171.78</v>
      </c>
    </row>
    <row r="1352" spans="1:3" x14ac:dyDescent="0.55000000000000004">
      <c r="A1352" s="1">
        <v>43419.0625</v>
      </c>
      <c r="B1352">
        <v>8000</v>
      </c>
      <c r="C1352">
        <f t="shared" si="21"/>
        <v>168</v>
      </c>
    </row>
    <row r="1353" spans="1:3" x14ac:dyDescent="0.55000000000000004">
      <c r="A1353" s="1">
        <v>43419.072916666664</v>
      </c>
      <c r="B1353">
        <v>7870</v>
      </c>
      <c r="C1353">
        <f t="shared" si="21"/>
        <v>165.27</v>
      </c>
    </row>
    <row r="1354" spans="1:3" x14ac:dyDescent="0.55000000000000004">
      <c r="A1354" s="1">
        <v>43419.083333333336</v>
      </c>
      <c r="B1354">
        <v>7760</v>
      </c>
      <c r="C1354">
        <f t="shared" si="21"/>
        <v>162.96</v>
      </c>
    </row>
    <row r="1355" spans="1:3" x14ac:dyDescent="0.55000000000000004">
      <c r="A1355" s="1">
        <v>43419.09375</v>
      </c>
      <c r="B1355">
        <v>7660</v>
      </c>
      <c r="C1355">
        <f t="shared" si="21"/>
        <v>160.86000000000001</v>
      </c>
    </row>
    <row r="1356" spans="1:3" x14ac:dyDescent="0.55000000000000004">
      <c r="A1356" s="1">
        <v>43419.104166666664</v>
      </c>
      <c r="B1356">
        <v>7530</v>
      </c>
      <c r="C1356">
        <f t="shared" si="21"/>
        <v>158.13</v>
      </c>
    </row>
    <row r="1357" spans="1:3" x14ac:dyDescent="0.55000000000000004">
      <c r="A1357" s="1">
        <v>43419.114583333336</v>
      </c>
      <c r="B1357">
        <v>7430</v>
      </c>
      <c r="C1357">
        <f t="shared" si="21"/>
        <v>156.03</v>
      </c>
    </row>
    <row r="1358" spans="1:3" x14ac:dyDescent="0.55000000000000004">
      <c r="A1358" s="1">
        <v>43419.125</v>
      </c>
      <c r="B1358">
        <v>7330</v>
      </c>
      <c r="C1358">
        <f t="shared" si="21"/>
        <v>153.93</v>
      </c>
    </row>
    <row r="1359" spans="1:3" x14ac:dyDescent="0.55000000000000004">
      <c r="A1359" s="1">
        <v>43419.135416666664</v>
      </c>
      <c r="B1359">
        <v>7230</v>
      </c>
      <c r="C1359">
        <f t="shared" si="21"/>
        <v>151.82999999999998</v>
      </c>
    </row>
    <row r="1360" spans="1:3" x14ac:dyDescent="0.55000000000000004">
      <c r="A1360" s="1">
        <v>43419.145833333336</v>
      </c>
      <c r="B1360">
        <v>7130</v>
      </c>
      <c r="C1360">
        <f t="shared" si="21"/>
        <v>149.72999999999999</v>
      </c>
    </row>
    <row r="1361" spans="1:3" x14ac:dyDescent="0.55000000000000004">
      <c r="A1361" s="1">
        <v>43419.15625</v>
      </c>
      <c r="B1361">
        <v>7070</v>
      </c>
      <c r="C1361">
        <f t="shared" si="21"/>
        <v>148.47</v>
      </c>
    </row>
    <row r="1362" spans="1:3" x14ac:dyDescent="0.55000000000000004">
      <c r="A1362" s="1">
        <v>43419.166666666664</v>
      </c>
      <c r="B1362">
        <v>7000</v>
      </c>
      <c r="C1362">
        <f t="shared" si="21"/>
        <v>147</v>
      </c>
    </row>
    <row r="1363" spans="1:3" x14ac:dyDescent="0.55000000000000004">
      <c r="A1363" s="1">
        <v>43419.177083333336</v>
      </c>
      <c r="B1363">
        <v>6910</v>
      </c>
      <c r="C1363">
        <f t="shared" si="21"/>
        <v>145.10999999999999</v>
      </c>
    </row>
    <row r="1364" spans="1:3" x14ac:dyDescent="0.55000000000000004">
      <c r="A1364" s="1">
        <v>43419.1875</v>
      </c>
      <c r="B1364">
        <v>6840</v>
      </c>
      <c r="C1364">
        <f t="shared" si="21"/>
        <v>143.64000000000001</v>
      </c>
    </row>
    <row r="1365" spans="1:3" x14ac:dyDescent="0.55000000000000004">
      <c r="A1365" s="1">
        <v>43419.197916666664</v>
      </c>
      <c r="B1365">
        <v>6780</v>
      </c>
      <c r="C1365">
        <f t="shared" si="21"/>
        <v>142.38</v>
      </c>
    </row>
    <row r="1366" spans="1:3" x14ac:dyDescent="0.55000000000000004">
      <c r="A1366" s="1">
        <v>43419.208333333336</v>
      </c>
      <c r="B1366">
        <v>6750</v>
      </c>
      <c r="C1366">
        <f t="shared" si="21"/>
        <v>141.75</v>
      </c>
    </row>
    <row r="1367" spans="1:3" x14ac:dyDescent="0.55000000000000004">
      <c r="A1367" s="1">
        <v>43419.21875</v>
      </c>
      <c r="B1367">
        <v>6690</v>
      </c>
      <c r="C1367">
        <f t="shared" si="21"/>
        <v>140.49</v>
      </c>
    </row>
    <row r="1368" spans="1:3" x14ac:dyDescent="0.55000000000000004">
      <c r="A1368" s="1">
        <v>43419.229166666664</v>
      </c>
      <c r="B1368">
        <v>6660</v>
      </c>
      <c r="C1368">
        <f t="shared" si="21"/>
        <v>139.85999999999999</v>
      </c>
    </row>
    <row r="1369" spans="1:3" x14ac:dyDescent="0.55000000000000004">
      <c r="A1369" s="1">
        <v>43419.239583333336</v>
      </c>
      <c r="B1369">
        <v>6630</v>
      </c>
      <c r="C1369">
        <f t="shared" si="21"/>
        <v>139.22999999999999</v>
      </c>
    </row>
    <row r="1370" spans="1:3" x14ac:dyDescent="0.55000000000000004">
      <c r="A1370" s="1">
        <v>43419.25</v>
      </c>
      <c r="B1370">
        <v>6630</v>
      </c>
      <c r="C1370">
        <f t="shared" si="21"/>
        <v>139.22999999999999</v>
      </c>
    </row>
    <row r="1371" spans="1:3" x14ac:dyDescent="0.55000000000000004">
      <c r="A1371" s="1">
        <v>43419.260416666664</v>
      </c>
      <c r="B1371">
        <v>6590</v>
      </c>
      <c r="C1371">
        <f t="shared" si="21"/>
        <v>138.38999999999999</v>
      </c>
    </row>
    <row r="1372" spans="1:3" x14ac:dyDescent="0.55000000000000004">
      <c r="A1372" s="1">
        <v>43419.270833333336</v>
      </c>
      <c r="B1372">
        <v>6590</v>
      </c>
      <c r="C1372">
        <f t="shared" si="21"/>
        <v>138.38999999999999</v>
      </c>
    </row>
    <row r="1373" spans="1:3" x14ac:dyDescent="0.55000000000000004">
      <c r="A1373" s="1">
        <v>43419.28125</v>
      </c>
      <c r="B1373">
        <v>6630</v>
      </c>
      <c r="C1373">
        <f t="shared" si="21"/>
        <v>139.22999999999999</v>
      </c>
    </row>
    <row r="1374" spans="1:3" x14ac:dyDescent="0.55000000000000004">
      <c r="A1374" s="1">
        <v>43419.291666666664</v>
      </c>
      <c r="B1374">
        <v>6690</v>
      </c>
      <c r="C1374">
        <f t="shared" si="21"/>
        <v>140.49</v>
      </c>
    </row>
    <row r="1375" spans="1:3" x14ac:dyDescent="0.55000000000000004">
      <c r="A1375" s="1">
        <v>43419.302083333336</v>
      </c>
      <c r="B1375">
        <v>6750</v>
      </c>
      <c r="C1375">
        <f t="shared" si="21"/>
        <v>141.75</v>
      </c>
    </row>
    <row r="1376" spans="1:3" x14ac:dyDescent="0.55000000000000004">
      <c r="A1376" s="1">
        <v>43419.3125</v>
      </c>
      <c r="B1376">
        <v>6880</v>
      </c>
      <c r="C1376">
        <f t="shared" si="21"/>
        <v>144.47999999999999</v>
      </c>
    </row>
    <row r="1377" spans="1:3" x14ac:dyDescent="0.55000000000000004">
      <c r="A1377" s="1">
        <v>43419.322916666664</v>
      </c>
      <c r="B1377">
        <v>7000</v>
      </c>
      <c r="C1377">
        <f t="shared" si="21"/>
        <v>147</v>
      </c>
    </row>
    <row r="1378" spans="1:3" x14ac:dyDescent="0.55000000000000004">
      <c r="A1378" s="1">
        <v>43419.333333333336</v>
      </c>
      <c r="B1378">
        <v>7160</v>
      </c>
      <c r="C1378">
        <f t="shared" si="21"/>
        <v>150.35999999999999</v>
      </c>
    </row>
    <row r="1379" spans="1:3" x14ac:dyDescent="0.55000000000000004">
      <c r="A1379" s="1">
        <v>43419.34375</v>
      </c>
      <c r="B1379">
        <v>7300</v>
      </c>
      <c r="C1379">
        <f t="shared" si="21"/>
        <v>153.30000000000001</v>
      </c>
    </row>
    <row r="1380" spans="1:3" x14ac:dyDescent="0.55000000000000004">
      <c r="A1380" s="1">
        <v>43419.354166666664</v>
      </c>
      <c r="B1380">
        <v>7430</v>
      </c>
      <c r="C1380">
        <f t="shared" si="21"/>
        <v>156.03</v>
      </c>
    </row>
    <row r="1381" spans="1:3" x14ac:dyDescent="0.55000000000000004">
      <c r="A1381" s="1">
        <v>43419.364583333336</v>
      </c>
      <c r="B1381">
        <v>7590</v>
      </c>
      <c r="C1381">
        <f t="shared" si="21"/>
        <v>159.38999999999999</v>
      </c>
    </row>
    <row r="1382" spans="1:3" x14ac:dyDescent="0.55000000000000004">
      <c r="A1382" s="1">
        <v>43419.375</v>
      </c>
      <c r="B1382">
        <v>7730</v>
      </c>
      <c r="C1382">
        <f t="shared" si="21"/>
        <v>162.32999999999998</v>
      </c>
    </row>
    <row r="1383" spans="1:3" x14ac:dyDescent="0.55000000000000004">
      <c r="A1383" s="1">
        <v>43419.385416666664</v>
      </c>
      <c r="B1383">
        <v>7870</v>
      </c>
      <c r="C1383">
        <f t="shared" si="21"/>
        <v>165.27</v>
      </c>
    </row>
    <row r="1384" spans="1:3" x14ac:dyDescent="0.55000000000000004">
      <c r="A1384" s="1">
        <v>43419.395833333336</v>
      </c>
      <c r="B1384">
        <v>8000</v>
      </c>
      <c r="C1384">
        <f t="shared" si="21"/>
        <v>168</v>
      </c>
    </row>
    <row r="1385" spans="1:3" x14ac:dyDescent="0.55000000000000004">
      <c r="A1385" s="1">
        <v>43419.40625</v>
      </c>
      <c r="B1385">
        <v>8110</v>
      </c>
      <c r="C1385">
        <f t="shared" si="21"/>
        <v>170.31</v>
      </c>
    </row>
    <row r="1386" spans="1:3" x14ac:dyDescent="0.55000000000000004">
      <c r="A1386" s="1">
        <v>43419.416666666664</v>
      </c>
      <c r="B1386">
        <v>8210</v>
      </c>
      <c r="C1386">
        <f t="shared" si="21"/>
        <v>172.41</v>
      </c>
    </row>
    <row r="1387" spans="1:3" x14ac:dyDescent="0.55000000000000004">
      <c r="A1387" s="1">
        <v>43419.427083333336</v>
      </c>
      <c r="B1387">
        <v>8280</v>
      </c>
      <c r="C1387">
        <f t="shared" si="21"/>
        <v>173.88</v>
      </c>
    </row>
    <row r="1388" spans="1:3" x14ac:dyDescent="0.55000000000000004">
      <c r="A1388" s="1">
        <v>43419.4375</v>
      </c>
      <c r="B1388">
        <v>8390</v>
      </c>
      <c r="C1388">
        <f t="shared" si="21"/>
        <v>176.19</v>
      </c>
    </row>
    <row r="1389" spans="1:3" x14ac:dyDescent="0.55000000000000004">
      <c r="A1389" s="1">
        <v>43419.447916666664</v>
      </c>
      <c r="B1389">
        <v>8430</v>
      </c>
      <c r="C1389">
        <f t="shared" si="21"/>
        <v>177.03</v>
      </c>
    </row>
    <row r="1390" spans="1:3" x14ac:dyDescent="0.55000000000000004">
      <c r="A1390" s="1">
        <v>43419.458333333336</v>
      </c>
      <c r="B1390">
        <v>8500</v>
      </c>
      <c r="C1390">
        <f t="shared" si="21"/>
        <v>178.5</v>
      </c>
    </row>
    <row r="1391" spans="1:3" x14ac:dyDescent="0.55000000000000004">
      <c r="A1391" s="1">
        <v>43419.46875</v>
      </c>
      <c r="B1391">
        <v>8570</v>
      </c>
      <c r="C1391">
        <f t="shared" si="21"/>
        <v>179.97</v>
      </c>
    </row>
    <row r="1392" spans="1:3" x14ac:dyDescent="0.55000000000000004">
      <c r="A1392" s="1">
        <v>43419.479166666664</v>
      </c>
      <c r="B1392">
        <v>8570</v>
      </c>
      <c r="C1392">
        <f t="shared" si="21"/>
        <v>179.97</v>
      </c>
    </row>
    <row r="1393" spans="1:3" x14ac:dyDescent="0.55000000000000004">
      <c r="A1393" s="1">
        <v>43419.489583333336</v>
      </c>
      <c r="B1393">
        <v>8610</v>
      </c>
      <c r="C1393">
        <f t="shared" si="21"/>
        <v>180.81</v>
      </c>
    </row>
    <row r="1394" spans="1:3" x14ac:dyDescent="0.55000000000000004">
      <c r="A1394" s="1">
        <v>43419.5</v>
      </c>
      <c r="B1394">
        <v>8610</v>
      </c>
      <c r="C1394">
        <f t="shared" si="21"/>
        <v>180.81</v>
      </c>
    </row>
    <row r="1395" spans="1:3" x14ac:dyDescent="0.55000000000000004">
      <c r="A1395" s="1">
        <v>43419.510416666664</v>
      </c>
      <c r="B1395">
        <v>8610</v>
      </c>
      <c r="C1395">
        <f t="shared" si="21"/>
        <v>180.81</v>
      </c>
    </row>
    <row r="1396" spans="1:3" x14ac:dyDescent="0.55000000000000004">
      <c r="A1396" s="1">
        <v>43419.520833333336</v>
      </c>
      <c r="B1396">
        <v>8570</v>
      </c>
      <c r="C1396">
        <f t="shared" si="21"/>
        <v>179.97</v>
      </c>
    </row>
    <row r="1397" spans="1:3" x14ac:dyDescent="0.55000000000000004">
      <c r="A1397" s="1">
        <v>43419.53125</v>
      </c>
      <c r="B1397">
        <v>8570</v>
      </c>
      <c r="C1397">
        <f t="shared" si="21"/>
        <v>179.97</v>
      </c>
    </row>
    <row r="1398" spans="1:3" x14ac:dyDescent="0.55000000000000004">
      <c r="A1398" s="1">
        <v>43419.541666666664</v>
      </c>
      <c r="B1398">
        <v>8530</v>
      </c>
      <c r="C1398">
        <f t="shared" si="21"/>
        <v>179.13</v>
      </c>
    </row>
    <row r="1399" spans="1:3" x14ac:dyDescent="0.55000000000000004">
      <c r="A1399" s="1">
        <v>43419.552083333336</v>
      </c>
      <c r="B1399">
        <v>8500</v>
      </c>
      <c r="C1399">
        <f t="shared" si="21"/>
        <v>178.5</v>
      </c>
    </row>
    <row r="1400" spans="1:3" x14ac:dyDescent="0.55000000000000004">
      <c r="A1400" s="1">
        <v>43419.5625</v>
      </c>
      <c r="B1400">
        <v>8500</v>
      </c>
      <c r="C1400">
        <f t="shared" si="21"/>
        <v>178.5</v>
      </c>
    </row>
    <row r="1401" spans="1:3" x14ac:dyDescent="0.55000000000000004">
      <c r="A1401" s="1">
        <v>43419.572916666664</v>
      </c>
      <c r="B1401">
        <v>8460</v>
      </c>
      <c r="C1401">
        <f t="shared" si="21"/>
        <v>177.66</v>
      </c>
    </row>
    <row r="1402" spans="1:3" x14ac:dyDescent="0.55000000000000004">
      <c r="A1402" s="1">
        <v>43419.583333333336</v>
      </c>
      <c r="B1402">
        <v>8430</v>
      </c>
      <c r="C1402">
        <f t="shared" si="21"/>
        <v>177.03</v>
      </c>
    </row>
    <row r="1403" spans="1:3" x14ac:dyDescent="0.55000000000000004">
      <c r="A1403" s="1">
        <v>43419.59375</v>
      </c>
      <c r="B1403">
        <v>8430</v>
      </c>
      <c r="C1403">
        <f t="shared" si="21"/>
        <v>177.03</v>
      </c>
    </row>
    <row r="1404" spans="1:3" x14ac:dyDescent="0.55000000000000004">
      <c r="A1404" s="1">
        <v>43419.604166666664</v>
      </c>
      <c r="B1404">
        <v>8390</v>
      </c>
      <c r="C1404">
        <f t="shared" si="21"/>
        <v>176.19</v>
      </c>
    </row>
    <row r="1405" spans="1:3" x14ac:dyDescent="0.55000000000000004">
      <c r="A1405" s="1">
        <v>43419.614583333336</v>
      </c>
      <c r="B1405">
        <v>8390</v>
      </c>
      <c r="C1405">
        <f t="shared" si="21"/>
        <v>176.19</v>
      </c>
    </row>
    <row r="1406" spans="1:3" x14ac:dyDescent="0.55000000000000004">
      <c r="A1406" s="1">
        <v>43419.625</v>
      </c>
      <c r="B1406">
        <v>8360</v>
      </c>
      <c r="C1406">
        <f t="shared" si="21"/>
        <v>175.56</v>
      </c>
    </row>
    <row r="1407" spans="1:3" x14ac:dyDescent="0.55000000000000004">
      <c r="A1407" s="1">
        <v>43419.635416666664</v>
      </c>
      <c r="B1407">
        <v>8360</v>
      </c>
      <c r="C1407">
        <f t="shared" si="21"/>
        <v>175.56</v>
      </c>
    </row>
    <row r="1408" spans="1:3" x14ac:dyDescent="0.55000000000000004">
      <c r="A1408" s="1">
        <v>43419.645833333336</v>
      </c>
      <c r="B1408">
        <v>8320</v>
      </c>
      <c r="C1408">
        <f t="shared" si="21"/>
        <v>174.72</v>
      </c>
    </row>
    <row r="1409" spans="1:3" x14ac:dyDescent="0.55000000000000004">
      <c r="A1409" s="1">
        <v>43419.65625</v>
      </c>
      <c r="B1409">
        <v>8280</v>
      </c>
      <c r="C1409">
        <f t="shared" si="21"/>
        <v>173.88</v>
      </c>
    </row>
    <row r="1410" spans="1:3" x14ac:dyDescent="0.55000000000000004">
      <c r="A1410" s="1">
        <v>43419.666666666664</v>
      </c>
      <c r="B1410">
        <v>8280</v>
      </c>
      <c r="C1410">
        <f t="shared" si="21"/>
        <v>173.88</v>
      </c>
    </row>
    <row r="1411" spans="1:3" x14ac:dyDescent="0.55000000000000004">
      <c r="A1411" s="1">
        <v>43419.677083333336</v>
      </c>
      <c r="B1411">
        <v>8280</v>
      </c>
      <c r="C1411">
        <f t="shared" ref="C1411:C1474" si="22">B1411*0.0014*15</f>
        <v>173.88</v>
      </c>
    </row>
    <row r="1412" spans="1:3" x14ac:dyDescent="0.55000000000000004">
      <c r="A1412" s="1">
        <v>43419.6875</v>
      </c>
      <c r="B1412">
        <v>8280</v>
      </c>
      <c r="C1412">
        <f t="shared" si="22"/>
        <v>173.88</v>
      </c>
    </row>
    <row r="1413" spans="1:3" x14ac:dyDescent="0.55000000000000004">
      <c r="A1413" s="1">
        <v>43419.697916666664</v>
      </c>
      <c r="B1413">
        <v>8320</v>
      </c>
      <c r="C1413">
        <f t="shared" si="22"/>
        <v>174.72</v>
      </c>
    </row>
    <row r="1414" spans="1:3" x14ac:dyDescent="0.55000000000000004">
      <c r="A1414" s="1">
        <v>43419.708333333336</v>
      </c>
      <c r="B1414">
        <v>8390</v>
      </c>
      <c r="C1414">
        <f t="shared" si="22"/>
        <v>176.19</v>
      </c>
    </row>
    <row r="1415" spans="1:3" x14ac:dyDescent="0.55000000000000004">
      <c r="A1415" s="1">
        <v>43419.71875</v>
      </c>
      <c r="B1415">
        <v>8430</v>
      </c>
      <c r="C1415">
        <f t="shared" si="22"/>
        <v>177.03</v>
      </c>
    </row>
    <row r="1416" spans="1:3" x14ac:dyDescent="0.55000000000000004">
      <c r="A1416" s="1">
        <v>43419.729166666664</v>
      </c>
      <c r="B1416">
        <v>8460</v>
      </c>
      <c r="C1416">
        <f t="shared" si="22"/>
        <v>177.66</v>
      </c>
    </row>
    <row r="1417" spans="1:3" x14ac:dyDescent="0.55000000000000004">
      <c r="A1417" s="1">
        <v>43419.739583333336</v>
      </c>
      <c r="B1417">
        <v>8500</v>
      </c>
      <c r="C1417">
        <f t="shared" si="22"/>
        <v>178.5</v>
      </c>
    </row>
    <row r="1418" spans="1:3" x14ac:dyDescent="0.55000000000000004">
      <c r="A1418" s="1">
        <v>43419.75</v>
      </c>
      <c r="B1418">
        <v>8540</v>
      </c>
      <c r="C1418">
        <f t="shared" si="22"/>
        <v>179.34</v>
      </c>
    </row>
    <row r="1419" spans="1:3" x14ac:dyDescent="0.55000000000000004">
      <c r="A1419" s="1">
        <v>43419.760416666664</v>
      </c>
      <c r="B1419">
        <v>8570</v>
      </c>
      <c r="C1419">
        <f t="shared" si="22"/>
        <v>179.97</v>
      </c>
    </row>
    <row r="1420" spans="1:3" x14ac:dyDescent="0.55000000000000004">
      <c r="A1420" s="1">
        <v>43419.770833333336</v>
      </c>
      <c r="B1420">
        <v>8610</v>
      </c>
      <c r="C1420">
        <f t="shared" si="22"/>
        <v>180.81</v>
      </c>
    </row>
    <row r="1421" spans="1:3" x14ac:dyDescent="0.55000000000000004">
      <c r="A1421" s="1">
        <v>43419.78125</v>
      </c>
      <c r="B1421">
        <v>8640</v>
      </c>
      <c r="C1421">
        <f t="shared" si="22"/>
        <v>181.44</v>
      </c>
    </row>
    <row r="1422" spans="1:3" x14ac:dyDescent="0.55000000000000004">
      <c r="A1422" s="1">
        <v>43419.791666666664</v>
      </c>
      <c r="B1422">
        <v>8680</v>
      </c>
      <c r="C1422">
        <f t="shared" si="22"/>
        <v>182.28</v>
      </c>
    </row>
    <row r="1423" spans="1:3" x14ac:dyDescent="0.55000000000000004">
      <c r="A1423" s="1">
        <v>43419.802083333336</v>
      </c>
      <c r="B1423">
        <v>8720</v>
      </c>
      <c r="C1423">
        <f t="shared" si="22"/>
        <v>183.12</v>
      </c>
    </row>
    <row r="1424" spans="1:3" x14ac:dyDescent="0.55000000000000004">
      <c r="A1424" s="1">
        <v>43419.8125</v>
      </c>
      <c r="B1424">
        <v>8750</v>
      </c>
      <c r="C1424">
        <f t="shared" si="22"/>
        <v>183.75</v>
      </c>
    </row>
    <row r="1425" spans="1:3" x14ac:dyDescent="0.55000000000000004">
      <c r="A1425" s="1">
        <v>43419.822916666664</v>
      </c>
      <c r="B1425">
        <v>8750</v>
      </c>
      <c r="C1425">
        <f t="shared" si="22"/>
        <v>183.75</v>
      </c>
    </row>
    <row r="1426" spans="1:3" x14ac:dyDescent="0.55000000000000004">
      <c r="A1426" s="1">
        <v>43419.833333333336</v>
      </c>
      <c r="B1426">
        <v>8790</v>
      </c>
      <c r="C1426">
        <f t="shared" si="22"/>
        <v>184.58999999999997</v>
      </c>
    </row>
    <row r="1427" spans="1:3" x14ac:dyDescent="0.55000000000000004">
      <c r="A1427" s="1">
        <v>43419.84375</v>
      </c>
      <c r="B1427">
        <v>8830</v>
      </c>
      <c r="C1427">
        <f t="shared" si="22"/>
        <v>185.43</v>
      </c>
    </row>
    <row r="1428" spans="1:3" x14ac:dyDescent="0.55000000000000004">
      <c r="A1428" s="1">
        <v>43419.854166666664</v>
      </c>
      <c r="B1428">
        <v>8830</v>
      </c>
      <c r="C1428">
        <f t="shared" si="22"/>
        <v>185.43</v>
      </c>
    </row>
    <row r="1429" spans="1:3" x14ac:dyDescent="0.55000000000000004">
      <c r="A1429" s="1">
        <v>43419.864583333336</v>
      </c>
      <c r="B1429">
        <v>8830</v>
      </c>
      <c r="C1429">
        <f t="shared" si="22"/>
        <v>185.43</v>
      </c>
    </row>
    <row r="1430" spans="1:3" x14ac:dyDescent="0.55000000000000004">
      <c r="A1430" s="1">
        <v>43419.875</v>
      </c>
      <c r="B1430">
        <v>8860</v>
      </c>
      <c r="C1430">
        <f t="shared" si="22"/>
        <v>186.06</v>
      </c>
    </row>
    <row r="1431" spans="1:3" x14ac:dyDescent="0.55000000000000004">
      <c r="A1431" s="1">
        <v>43419.885416666664</v>
      </c>
      <c r="B1431">
        <v>8860</v>
      </c>
      <c r="C1431">
        <f t="shared" si="22"/>
        <v>186.06</v>
      </c>
    </row>
    <row r="1432" spans="1:3" x14ac:dyDescent="0.55000000000000004">
      <c r="A1432" s="1">
        <v>43419.895833333336</v>
      </c>
      <c r="B1432">
        <v>8860</v>
      </c>
      <c r="C1432">
        <f t="shared" si="22"/>
        <v>186.06</v>
      </c>
    </row>
    <row r="1433" spans="1:3" x14ac:dyDescent="0.55000000000000004">
      <c r="A1433" s="1">
        <v>43419.90625</v>
      </c>
      <c r="B1433">
        <v>8860</v>
      </c>
      <c r="C1433">
        <f t="shared" si="22"/>
        <v>186.06</v>
      </c>
    </row>
    <row r="1434" spans="1:3" x14ac:dyDescent="0.55000000000000004">
      <c r="A1434" s="1">
        <v>43419.916666666664</v>
      </c>
      <c r="B1434">
        <v>8860</v>
      </c>
      <c r="C1434">
        <f t="shared" si="22"/>
        <v>186.06</v>
      </c>
    </row>
    <row r="1435" spans="1:3" x14ac:dyDescent="0.55000000000000004">
      <c r="A1435" s="1">
        <v>43419.927083333336</v>
      </c>
      <c r="B1435">
        <v>8900</v>
      </c>
      <c r="C1435">
        <f t="shared" si="22"/>
        <v>186.89999999999998</v>
      </c>
    </row>
    <row r="1436" spans="1:3" x14ac:dyDescent="0.55000000000000004">
      <c r="A1436" s="1">
        <v>43419.9375</v>
      </c>
      <c r="B1436">
        <v>8860</v>
      </c>
      <c r="C1436">
        <f t="shared" si="22"/>
        <v>186.06</v>
      </c>
    </row>
    <row r="1437" spans="1:3" x14ac:dyDescent="0.55000000000000004">
      <c r="A1437" s="1">
        <v>43419.947916666664</v>
      </c>
      <c r="B1437">
        <v>8900</v>
      </c>
      <c r="C1437">
        <f t="shared" si="22"/>
        <v>186.89999999999998</v>
      </c>
    </row>
    <row r="1438" spans="1:3" x14ac:dyDescent="0.55000000000000004">
      <c r="A1438" s="1">
        <v>43419.958333333336</v>
      </c>
      <c r="B1438">
        <v>8860</v>
      </c>
      <c r="C1438">
        <f t="shared" si="22"/>
        <v>186.06</v>
      </c>
    </row>
    <row r="1439" spans="1:3" x14ac:dyDescent="0.55000000000000004">
      <c r="A1439" s="1">
        <v>43419.96875</v>
      </c>
      <c r="B1439">
        <v>8900</v>
      </c>
      <c r="C1439">
        <f t="shared" si="22"/>
        <v>186.89999999999998</v>
      </c>
    </row>
    <row r="1440" spans="1:3" x14ac:dyDescent="0.55000000000000004">
      <c r="A1440" s="1">
        <v>43419.979166666664</v>
      </c>
      <c r="B1440">
        <v>8900</v>
      </c>
      <c r="C1440">
        <f t="shared" si="22"/>
        <v>186.89999999999998</v>
      </c>
    </row>
    <row r="1441" spans="1:3" x14ac:dyDescent="0.55000000000000004">
      <c r="A1441" s="1">
        <v>43419.989583333336</v>
      </c>
      <c r="B1441">
        <v>8860</v>
      </c>
      <c r="C1441">
        <f t="shared" si="22"/>
        <v>186.06</v>
      </c>
    </row>
    <row r="1442" spans="1:3" x14ac:dyDescent="0.55000000000000004">
      <c r="A1442" s="1">
        <v>43420</v>
      </c>
      <c r="B1442">
        <v>8790</v>
      </c>
      <c r="C1442">
        <f t="shared" si="22"/>
        <v>184.58999999999997</v>
      </c>
    </row>
    <row r="1443" spans="1:3" x14ac:dyDescent="0.55000000000000004">
      <c r="A1443" s="1">
        <v>43420.010416666664</v>
      </c>
      <c r="B1443">
        <v>8680</v>
      </c>
      <c r="C1443">
        <f t="shared" si="22"/>
        <v>182.28</v>
      </c>
    </row>
    <row r="1444" spans="1:3" x14ac:dyDescent="0.55000000000000004">
      <c r="A1444" s="1">
        <v>43420.020833333336</v>
      </c>
      <c r="B1444">
        <v>8570</v>
      </c>
      <c r="C1444">
        <f t="shared" si="22"/>
        <v>179.97</v>
      </c>
    </row>
    <row r="1445" spans="1:3" x14ac:dyDescent="0.55000000000000004">
      <c r="A1445" s="1">
        <v>43420.03125</v>
      </c>
      <c r="B1445">
        <v>8430</v>
      </c>
      <c r="C1445">
        <f t="shared" si="22"/>
        <v>177.03</v>
      </c>
    </row>
    <row r="1446" spans="1:3" x14ac:dyDescent="0.55000000000000004">
      <c r="A1446" s="1">
        <v>43420.041666666664</v>
      </c>
      <c r="B1446">
        <v>8290</v>
      </c>
      <c r="C1446">
        <f t="shared" si="22"/>
        <v>174.09</v>
      </c>
    </row>
    <row r="1447" spans="1:3" x14ac:dyDescent="0.55000000000000004">
      <c r="A1447" s="1">
        <v>43420.052083333336</v>
      </c>
      <c r="B1447">
        <v>8140</v>
      </c>
      <c r="C1447">
        <f t="shared" si="22"/>
        <v>170.94</v>
      </c>
    </row>
    <row r="1448" spans="1:3" x14ac:dyDescent="0.55000000000000004">
      <c r="A1448" s="1">
        <v>43420.0625</v>
      </c>
      <c r="B1448">
        <v>8000</v>
      </c>
      <c r="C1448">
        <f t="shared" si="22"/>
        <v>168</v>
      </c>
    </row>
    <row r="1449" spans="1:3" x14ac:dyDescent="0.55000000000000004">
      <c r="A1449" s="1">
        <v>43420.072916666664</v>
      </c>
      <c r="B1449">
        <v>7870</v>
      </c>
      <c r="C1449">
        <f t="shared" si="22"/>
        <v>165.27</v>
      </c>
    </row>
    <row r="1450" spans="1:3" x14ac:dyDescent="0.55000000000000004">
      <c r="A1450" s="1">
        <v>43420.083333333336</v>
      </c>
      <c r="B1450">
        <v>7730</v>
      </c>
      <c r="C1450">
        <f t="shared" si="22"/>
        <v>162.32999999999998</v>
      </c>
    </row>
    <row r="1451" spans="1:3" x14ac:dyDescent="0.55000000000000004">
      <c r="A1451" s="1">
        <v>43420.09375</v>
      </c>
      <c r="B1451">
        <v>7630</v>
      </c>
      <c r="C1451">
        <f t="shared" si="22"/>
        <v>160.23000000000002</v>
      </c>
    </row>
    <row r="1452" spans="1:3" x14ac:dyDescent="0.55000000000000004">
      <c r="A1452" s="1">
        <v>43420.104166666664</v>
      </c>
      <c r="B1452">
        <v>7460</v>
      </c>
      <c r="C1452">
        <f t="shared" si="22"/>
        <v>156.66</v>
      </c>
    </row>
    <row r="1453" spans="1:3" x14ac:dyDescent="0.55000000000000004">
      <c r="A1453" s="1">
        <v>43420.114583333336</v>
      </c>
      <c r="B1453">
        <v>7390</v>
      </c>
      <c r="C1453">
        <f t="shared" si="22"/>
        <v>155.19</v>
      </c>
    </row>
    <row r="1454" spans="1:3" x14ac:dyDescent="0.55000000000000004">
      <c r="A1454" s="1">
        <v>43420.125</v>
      </c>
      <c r="B1454">
        <v>7300</v>
      </c>
      <c r="C1454">
        <f t="shared" si="22"/>
        <v>153.30000000000001</v>
      </c>
    </row>
    <row r="1455" spans="1:3" x14ac:dyDescent="0.55000000000000004">
      <c r="A1455" s="1">
        <v>43420.135416666664</v>
      </c>
      <c r="B1455">
        <v>7200</v>
      </c>
      <c r="C1455">
        <f t="shared" si="22"/>
        <v>151.19999999999999</v>
      </c>
    </row>
    <row r="1456" spans="1:3" x14ac:dyDescent="0.55000000000000004">
      <c r="A1456" s="1">
        <v>43420.145833333336</v>
      </c>
      <c r="B1456">
        <v>7170</v>
      </c>
      <c r="C1456">
        <f t="shared" si="22"/>
        <v>150.57</v>
      </c>
    </row>
    <row r="1457" spans="1:3" x14ac:dyDescent="0.55000000000000004">
      <c r="A1457" s="1">
        <v>43420.15625</v>
      </c>
      <c r="B1457">
        <v>7130</v>
      </c>
      <c r="C1457">
        <f t="shared" si="22"/>
        <v>149.72999999999999</v>
      </c>
    </row>
    <row r="1458" spans="1:3" x14ac:dyDescent="0.55000000000000004">
      <c r="A1458" s="1">
        <v>43420.166666666664</v>
      </c>
      <c r="B1458">
        <v>7070</v>
      </c>
      <c r="C1458">
        <f t="shared" si="22"/>
        <v>148.47</v>
      </c>
    </row>
    <row r="1459" spans="1:3" x14ac:dyDescent="0.55000000000000004">
      <c r="A1459" s="1">
        <v>43420.177083333336</v>
      </c>
      <c r="B1459">
        <v>7040</v>
      </c>
      <c r="C1459">
        <f t="shared" si="22"/>
        <v>147.84</v>
      </c>
    </row>
    <row r="1460" spans="1:3" x14ac:dyDescent="0.55000000000000004">
      <c r="A1460" s="1">
        <v>43420.1875</v>
      </c>
      <c r="B1460">
        <v>7000</v>
      </c>
      <c r="C1460">
        <f t="shared" si="22"/>
        <v>147</v>
      </c>
    </row>
    <row r="1461" spans="1:3" x14ac:dyDescent="0.55000000000000004">
      <c r="A1461" s="1">
        <v>43420.197916666664</v>
      </c>
      <c r="B1461">
        <v>6940</v>
      </c>
      <c r="C1461">
        <f t="shared" si="22"/>
        <v>145.73999999999998</v>
      </c>
    </row>
    <row r="1462" spans="1:3" x14ac:dyDescent="0.55000000000000004">
      <c r="A1462" s="1">
        <v>43420.208333333336</v>
      </c>
      <c r="B1462">
        <v>6940</v>
      </c>
      <c r="C1462">
        <f t="shared" si="22"/>
        <v>145.73999999999998</v>
      </c>
    </row>
    <row r="1463" spans="1:3" x14ac:dyDescent="0.55000000000000004">
      <c r="A1463" s="1">
        <v>43420.21875</v>
      </c>
      <c r="B1463">
        <v>6910</v>
      </c>
      <c r="C1463">
        <f t="shared" si="22"/>
        <v>145.10999999999999</v>
      </c>
    </row>
    <row r="1464" spans="1:3" x14ac:dyDescent="0.55000000000000004">
      <c r="A1464" s="1">
        <v>43420.229166666664</v>
      </c>
      <c r="B1464">
        <v>6910</v>
      </c>
      <c r="C1464">
        <f t="shared" si="22"/>
        <v>145.10999999999999</v>
      </c>
    </row>
    <row r="1465" spans="1:3" x14ac:dyDescent="0.55000000000000004">
      <c r="A1465" s="1">
        <v>43420.239583333336</v>
      </c>
      <c r="B1465">
        <v>6880</v>
      </c>
      <c r="C1465">
        <f t="shared" si="22"/>
        <v>144.47999999999999</v>
      </c>
    </row>
    <row r="1466" spans="1:3" x14ac:dyDescent="0.55000000000000004">
      <c r="A1466" s="1">
        <v>43420.25</v>
      </c>
      <c r="B1466">
        <v>6880</v>
      </c>
      <c r="C1466">
        <f t="shared" si="22"/>
        <v>144.47999999999999</v>
      </c>
    </row>
    <row r="1467" spans="1:3" x14ac:dyDescent="0.55000000000000004">
      <c r="A1467" s="1">
        <v>43420.260416666664</v>
      </c>
      <c r="B1467">
        <v>6880</v>
      </c>
      <c r="C1467">
        <f t="shared" si="22"/>
        <v>144.47999999999999</v>
      </c>
    </row>
    <row r="1468" spans="1:3" x14ac:dyDescent="0.55000000000000004">
      <c r="A1468" s="1">
        <v>43420.270833333336</v>
      </c>
      <c r="B1468">
        <v>6910</v>
      </c>
      <c r="C1468">
        <f t="shared" si="22"/>
        <v>145.10999999999999</v>
      </c>
    </row>
    <row r="1469" spans="1:3" x14ac:dyDescent="0.55000000000000004">
      <c r="A1469" s="1">
        <v>43420.28125</v>
      </c>
      <c r="B1469">
        <v>6910</v>
      </c>
      <c r="C1469">
        <f t="shared" si="22"/>
        <v>145.10999999999999</v>
      </c>
    </row>
    <row r="1470" spans="1:3" x14ac:dyDescent="0.55000000000000004">
      <c r="A1470" s="1">
        <v>43420.291666666664</v>
      </c>
      <c r="B1470">
        <v>7000</v>
      </c>
      <c r="C1470">
        <f t="shared" si="22"/>
        <v>147</v>
      </c>
    </row>
    <row r="1471" spans="1:3" x14ac:dyDescent="0.55000000000000004">
      <c r="A1471" s="1">
        <v>43420.302083333336</v>
      </c>
      <c r="B1471">
        <v>7070</v>
      </c>
      <c r="C1471">
        <f t="shared" si="22"/>
        <v>148.47</v>
      </c>
    </row>
    <row r="1472" spans="1:3" x14ac:dyDescent="0.55000000000000004">
      <c r="A1472" s="1">
        <v>43420.3125</v>
      </c>
      <c r="B1472">
        <v>7200</v>
      </c>
      <c r="C1472">
        <f t="shared" si="22"/>
        <v>151.19999999999999</v>
      </c>
    </row>
    <row r="1473" spans="1:3" x14ac:dyDescent="0.55000000000000004">
      <c r="A1473" s="1">
        <v>43420.322916666664</v>
      </c>
      <c r="B1473">
        <v>7330</v>
      </c>
      <c r="C1473">
        <f t="shared" si="22"/>
        <v>153.93</v>
      </c>
    </row>
    <row r="1474" spans="1:3" x14ac:dyDescent="0.55000000000000004">
      <c r="A1474" s="1">
        <v>43420.333333333336</v>
      </c>
      <c r="B1474">
        <v>7460</v>
      </c>
      <c r="C1474">
        <f t="shared" si="22"/>
        <v>156.66</v>
      </c>
    </row>
    <row r="1475" spans="1:3" x14ac:dyDescent="0.55000000000000004">
      <c r="A1475" s="1">
        <v>43420.34375</v>
      </c>
      <c r="B1475">
        <v>7600</v>
      </c>
      <c r="C1475">
        <f t="shared" ref="C1475:C1538" si="23">B1475*0.0014*15</f>
        <v>159.60000000000002</v>
      </c>
    </row>
    <row r="1476" spans="1:3" x14ac:dyDescent="0.55000000000000004">
      <c r="A1476" s="1">
        <v>43420.354166666664</v>
      </c>
      <c r="B1476">
        <v>7730</v>
      </c>
      <c r="C1476">
        <f t="shared" si="23"/>
        <v>162.32999999999998</v>
      </c>
    </row>
    <row r="1477" spans="1:3" x14ac:dyDescent="0.55000000000000004">
      <c r="A1477" s="1">
        <v>43420.364583333336</v>
      </c>
      <c r="B1477">
        <v>7870</v>
      </c>
      <c r="C1477">
        <f t="shared" si="23"/>
        <v>165.27</v>
      </c>
    </row>
    <row r="1478" spans="1:3" x14ac:dyDescent="0.55000000000000004">
      <c r="A1478" s="1">
        <v>43420.375</v>
      </c>
      <c r="B1478">
        <v>8010</v>
      </c>
      <c r="C1478">
        <f t="shared" si="23"/>
        <v>168.21</v>
      </c>
    </row>
    <row r="1479" spans="1:3" x14ac:dyDescent="0.55000000000000004">
      <c r="A1479" s="1">
        <v>43420.385416666664</v>
      </c>
      <c r="B1479">
        <v>8110</v>
      </c>
      <c r="C1479">
        <f t="shared" si="23"/>
        <v>170.31</v>
      </c>
    </row>
    <row r="1480" spans="1:3" x14ac:dyDescent="0.55000000000000004">
      <c r="A1480" s="1">
        <v>43420.395833333336</v>
      </c>
      <c r="B1480">
        <v>8210</v>
      </c>
      <c r="C1480">
        <f t="shared" si="23"/>
        <v>172.41</v>
      </c>
    </row>
    <row r="1481" spans="1:3" x14ac:dyDescent="0.55000000000000004">
      <c r="A1481" s="1">
        <v>43420.40625</v>
      </c>
      <c r="B1481">
        <v>8320</v>
      </c>
      <c r="C1481">
        <f t="shared" si="23"/>
        <v>174.72</v>
      </c>
    </row>
    <row r="1482" spans="1:3" x14ac:dyDescent="0.55000000000000004">
      <c r="A1482" s="1">
        <v>43420.416666666664</v>
      </c>
      <c r="B1482">
        <v>8430</v>
      </c>
      <c r="C1482">
        <f t="shared" si="23"/>
        <v>177.03</v>
      </c>
    </row>
    <row r="1483" spans="1:3" x14ac:dyDescent="0.55000000000000004">
      <c r="A1483" s="1">
        <v>43420.427083333336</v>
      </c>
      <c r="B1483">
        <v>8540</v>
      </c>
      <c r="C1483">
        <f t="shared" si="23"/>
        <v>179.34</v>
      </c>
    </row>
    <row r="1484" spans="1:3" x14ac:dyDescent="0.55000000000000004">
      <c r="A1484" s="1">
        <v>43420.4375</v>
      </c>
      <c r="B1484">
        <v>8610</v>
      </c>
      <c r="C1484">
        <f t="shared" si="23"/>
        <v>180.81</v>
      </c>
    </row>
    <row r="1485" spans="1:3" x14ac:dyDescent="0.55000000000000004">
      <c r="A1485" s="1">
        <v>43420.447916666664</v>
      </c>
      <c r="B1485">
        <v>8720</v>
      </c>
      <c r="C1485">
        <f t="shared" si="23"/>
        <v>183.12</v>
      </c>
    </row>
    <row r="1486" spans="1:3" x14ac:dyDescent="0.55000000000000004">
      <c r="A1486" s="1">
        <v>43420.458333333336</v>
      </c>
      <c r="B1486">
        <v>8790</v>
      </c>
      <c r="C1486">
        <f t="shared" si="23"/>
        <v>184.58999999999997</v>
      </c>
    </row>
    <row r="1487" spans="1:3" x14ac:dyDescent="0.55000000000000004">
      <c r="A1487" s="1">
        <v>43420.46875</v>
      </c>
      <c r="B1487">
        <v>8830</v>
      </c>
      <c r="C1487">
        <f t="shared" si="23"/>
        <v>185.43</v>
      </c>
    </row>
    <row r="1488" spans="1:3" x14ac:dyDescent="0.55000000000000004">
      <c r="A1488" s="1">
        <v>43420.479166666664</v>
      </c>
      <c r="B1488">
        <v>8860</v>
      </c>
      <c r="C1488">
        <f t="shared" si="23"/>
        <v>186.06</v>
      </c>
    </row>
    <row r="1489" spans="1:3" x14ac:dyDescent="0.55000000000000004">
      <c r="A1489" s="1">
        <v>43420.489583333336</v>
      </c>
      <c r="B1489">
        <v>8860</v>
      </c>
      <c r="C1489">
        <f t="shared" si="23"/>
        <v>186.06</v>
      </c>
    </row>
    <row r="1490" spans="1:3" x14ac:dyDescent="0.55000000000000004">
      <c r="A1490" s="1">
        <v>43420.5</v>
      </c>
      <c r="B1490">
        <v>8860</v>
      </c>
      <c r="C1490">
        <f t="shared" si="23"/>
        <v>186.06</v>
      </c>
    </row>
    <row r="1491" spans="1:3" x14ac:dyDescent="0.55000000000000004">
      <c r="A1491" s="1">
        <v>43420.510416666664</v>
      </c>
      <c r="B1491">
        <v>8860</v>
      </c>
      <c r="C1491">
        <f t="shared" si="23"/>
        <v>186.06</v>
      </c>
    </row>
    <row r="1492" spans="1:3" x14ac:dyDescent="0.55000000000000004">
      <c r="A1492" s="1">
        <v>43420.520833333336</v>
      </c>
      <c r="B1492">
        <v>8900</v>
      </c>
      <c r="C1492">
        <f t="shared" si="23"/>
        <v>186.89999999999998</v>
      </c>
    </row>
    <row r="1493" spans="1:3" x14ac:dyDescent="0.55000000000000004">
      <c r="A1493" s="1">
        <v>43420.53125</v>
      </c>
      <c r="B1493">
        <v>8860</v>
      </c>
      <c r="C1493">
        <f t="shared" si="23"/>
        <v>186.06</v>
      </c>
    </row>
    <row r="1494" spans="1:3" x14ac:dyDescent="0.55000000000000004">
      <c r="A1494" s="1">
        <v>43420.541666666664</v>
      </c>
      <c r="B1494">
        <v>8860</v>
      </c>
      <c r="C1494">
        <f t="shared" si="23"/>
        <v>186.06</v>
      </c>
    </row>
    <row r="1495" spans="1:3" x14ac:dyDescent="0.55000000000000004">
      <c r="A1495" s="1">
        <v>43420.552083333336</v>
      </c>
      <c r="B1495">
        <v>8830</v>
      </c>
      <c r="C1495">
        <f t="shared" si="23"/>
        <v>185.43</v>
      </c>
    </row>
    <row r="1496" spans="1:3" x14ac:dyDescent="0.55000000000000004">
      <c r="A1496" s="1">
        <v>43420.5625</v>
      </c>
      <c r="B1496">
        <v>8750</v>
      </c>
      <c r="C1496">
        <f t="shared" si="23"/>
        <v>183.75</v>
      </c>
    </row>
    <row r="1497" spans="1:3" x14ac:dyDescent="0.55000000000000004">
      <c r="A1497" s="1">
        <v>43420.572916666664</v>
      </c>
      <c r="B1497">
        <v>8720</v>
      </c>
      <c r="C1497">
        <f t="shared" si="23"/>
        <v>183.12</v>
      </c>
    </row>
    <row r="1498" spans="1:3" x14ac:dyDescent="0.55000000000000004">
      <c r="A1498" s="1">
        <v>43420.583333333336</v>
      </c>
      <c r="B1498">
        <v>8640</v>
      </c>
      <c r="C1498">
        <f t="shared" si="23"/>
        <v>181.44</v>
      </c>
    </row>
    <row r="1499" spans="1:3" x14ac:dyDescent="0.55000000000000004">
      <c r="A1499" s="1">
        <v>43420.59375</v>
      </c>
      <c r="B1499">
        <v>8570</v>
      </c>
      <c r="C1499">
        <f t="shared" si="23"/>
        <v>179.97</v>
      </c>
    </row>
    <row r="1500" spans="1:3" x14ac:dyDescent="0.55000000000000004">
      <c r="A1500" s="1">
        <v>43420.604166666664</v>
      </c>
      <c r="B1500">
        <v>8540</v>
      </c>
      <c r="C1500">
        <f t="shared" si="23"/>
        <v>179.34</v>
      </c>
    </row>
    <row r="1501" spans="1:3" x14ac:dyDescent="0.55000000000000004">
      <c r="A1501" s="1">
        <v>43420.614583333336</v>
      </c>
      <c r="B1501">
        <v>8500</v>
      </c>
      <c r="C1501">
        <f t="shared" si="23"/>
        <v>178.5</v>
      </c>
    </row>
    <row r="1502" spans="1:3" x14ac:dyDescent="0.55000000000000004">
      <c r="A1502" s="1">
        <v>43420.625</v>
      </c>
      <c r="B1502">
        <v>8430</v>
      </c>
      <c r="C1502">
        <f t="shared" si="23"/>
        <v>177.03</v>
      </c>
    </row>
    <row r="1503" spans="1:3" x14ac:dyDescent="0.55000000000000004">
      <c r="A1503" s="1">
        <v>43420.635416666664</v>
      </c>
      <c r="B1503">
        <v>8390</v>
      </c>
      <c r="C1503">
        <f t="shared" si="23"/>
        <v>176.19</v>
      </c>
    </row>
    <row r="1504" spans="1:3" x14ac:dyDescent="0.55000000000000004">
      <c r="A1504" s="1">
        <v>43420.645833333336</v>
      </c>
      <c r="B1504">
        <v>8320</v>
      </c>
      <c r="C1504">
        <f t="shared" si="23"/>
        <v>174.72</v>
      </c>
    </row>
    <row r="1505" spans="1:3" x14ac:dyDescent="0.55000000000000004">
      <c r="A1505" s="1">
        <v>43420.65625</v>
      </c>
      <c r="B1505">
        <v>8290</v>
      </c>
      <c r="C1505">
        <f t="shared" si="23"/>
        <v>174.09</v>
      </c>
    </row>
    <row r="1506" spans="1:3" x14ac:dyDescent="0.55000000000000004">
      <c r="A1506" s="1">
        <v>43420.666666666664</v>
      </c>
      <c r="B1506">
        <v>8290</v>
      </c>
      <c r="C1506">
        <f t="shared" si="23"/>
        <v>174.09</v>
      </c>
    </row>
    <row r="1507" spans="1:3" x14ac:dyDescent="0.55000000000000004">
      <c r="A1507" s="1">
        <v>43420.677083333336</v>
      </c>
      <c r="B1507">
        <v>8250</v>
      </c>
      <c r="C1507">
        <f t="shared" si="23"/>
        <v>173.25</v>
      </c>
    </row>
    <row r="1508" spans="1:3" x14ac:dyDescent="0.55000000000000004">
      <c r="A1508" s="1">
        <v>43420.6875</v>
      </c>
      <c r="B1508">
        <v>8250</v>
      </c>
      <c r="C1508">
        <f t="shared" si="23"/>
        <v>173.25</v>
      </c>
    </row>
    <row r="1509" spans="1:3" x14ac:dyDescent="0.55000000000000004">
      <c r="A1509" s="1">
        <v>43420.697916666664</v>
      </c>
      <c r="B1509">
        <v>8290</v>
      </c>
      <c r="C1509">
        <f t="shared" si="23"/>
        <v>174.09</v>
      </c>
    </row>
    <row r="1510" spans="1:3" x14ac:dyDescent="0.55000000000000004">
      <c r="A1510" s="1">
        <v>43420.708333333336</v>
      </c>
      <c r="B1510">
        <v>8250</v>
      </c>
      <c r="C1510">
        <f t="shared" si="23"/>
        <v>173.25</v>
      </c>
    </row>
    <row r="1511" spans="1:3" x14ac:dyDescent="0.55000000000000004">
      <c r="A1511" s="1">
        <v>43420.71875</v>
      </c>
      <c r="B1511">
        <v>8290</v>
      </c>
      <c r="C1511">
        <f t="shared" si="23"/>
        <v>174.09</v>
      </c>
    </row>
    <row r="1512" spans="1:3" x14ac:dyDescent="0.55000000000000004">
      <c r="A1512" s="1">
        <v>43420.729166666664</v>
      </c>
      <c r="B1512">
        <v>8320</v>
      </c>
      <c r="C1512">
        <f t="shared" si="23"/>
        <v>174.72</v>
      </c>
    </row>
    <row r="1513" spans="1:3" x14ac:dyDescent="0.55000000000000004">
      <c r="A1513" s="1">
        <v>43420.739583333336</v>
      </c>
      <c r="B1513">
        <v>8360</v>
      </c>
      <c r="C1513">
        <f t="shared" si="23"/>
        <v>175.56</v>
      </c>
    </row>
    <row r="1514" spans="1:3" x14ac:dyDescent="0.55000000000000004">
      <c r="A1514" s="1">
        <v>43420.75</v>
      </c>
      <c r="B1514">
        <v>8390</v>
      </c>
      <c r="C1514">
        <f t="shared" si="23"/>
        <v>176.19</v>
      </c>
    </row>
    <row r="1515" spans="1:3" x14ac:dyDescent="0.55000000000000004">
      <c r="A1515" s="1">
        <v>43420.760416666664</v>
      </c>
      <c r="B1515">
        <v>8390</v>
      </c>
      <c r="C1515">
        <f t="shared" si="23"/>
        <v>176.19</v>
      </c>
    </row>
    <row r="1516" spans="1:3" x14ac:dyDescent="0.55000000000000004">
      <c r="A1516" s="1">
        <v>43420.770833333336</v>
      </c>
      <c r="B1516">
        <v>8430</v>
      </c>
      <c r="C1516">
        <f t="shared" si="23"/>
        <v>177.03</v>
      </c>
    </row>
    <row r="1517" spans="1:3" x14ac:dyDescent="0.55000000000000004">
      <c r="A1517" s="1">
        <v>43420.78125</v>
      </c>
      <c r="B1517">
        <v>8460</v>
      </c>
      <c r="C1517">
        <f t="shared" si="23"/>
        <v>177.66</v>
      </c>
    </row>
    <row r="1518" spans="1:3" x14ac:dyDescent="0.55000000000000004">
      <c r="A1518" s="1">
        <v>43420.791666666664</v>
      </c>
      <c r="B1518">
        <v>8500</v>
      </c>
      <c r="C1518">
        <f t="shared" si="23"/>
        <v>178.5</v>
      </c>
    </row>
    <row r="1519" spans="1:3" x14ac:dyDescent="0.55000000000000004">
      <c r="A1519" s="1">
        <v>43420.802083333336</v>
      </c>
      <c r="B1519">
        <v>8540</v>
      </c>
      <c r="C1519">
        <f t="shared" si="23"/>
        <v>179.34</v>
      </c>
    </row>
    <row r="1520" spans="1:3" x14ac:dyDescent="0.55000000000000004">
      <c r="A1520" s="1">
        <v>43420.8125</v>
      </c>
      <c r="B1520">
        <v>8570</v>
      </c>
      <c r="C1520">
        <f t="shared" si="23"/>
        <v>179.97</v>
      </c>
    </row>
    <row r="1521" spans="1:3" x14ac:dyDescent="0.55000000000000004">
      <c r="A1521" s="1">
        <v>43420.822916666664</v>
      </c>
      <c r="B1521">
        <v>8610</v>
      </c>
      <c r="C1521">
        <f t="shared" si="23"/>
        <v>180.81</v>
      </c>
    </row>
    <row r="1522" spans="1:3" x14ac:dyDescent="0.55000000000000004">
      <c r="A1522" s="1">
        <v>43420.833333333336</v>
      </c>
      <c r="B1522">
        <v>8650</v>
      </c>
      <c r="C1522">
        <f t="shared" si="23"/>
        <v>181.64999999999998</v>
      </c>
    </row>
    <row r="1523" spans="1:3" x14ac:dyDescent="0.55000000000000004">
      <c r="A1523" s="1">
        <v>43420.84375</v>
      </c>
      <c r="B1523">
        <v>8680</v>
      </c>
      <c r="C1523">
        <f t="shared" si="23"/>
        <v>182.28</v>
      </c>
    </row>
    <row r="1524" spans="1:3" x14ac:dyDescent="0.55000000000000004">
      <c r="A1524" s="1">
        <v>43420.854166666664</v>
      </c>
      <c r="B1524">
        <v>8720</v>
      </c>
      <c r="C1524">
        <f t="shared" si="23"/>
        <v>183.12</v>
      </c>
    </row>
    <row r="1525" spans="1:3" x14ac:dyDescent="0.55000000000000004">
      <c r="A1525" s="1">
        <v>43420.864583333336</v>
      </c>
      <c r="B1525">
        <v>8750</v>
      </c>
      <c r="C1525">
        <f t="shared" si="23"/>
        <v>183.75</v>
      </c>
    </row>
    <row r="1526" spans="1:3" x14ac:dyDescent="0.55000000000000004">
      <c r="A1526" s="1">
        <v>43420.875</v>
      </c>
      <c r="B1526">
        <v>8790</v>
      </c>
      <c r="C1526">
        <f t="shared" si="23"/>
        <v>184.58999999999997</v>
      </c>
    </row>
    <row r="1527" spans="1:3" x14ac:dyDescent="0.55000000000000004">
      <c r="A1527" s="1">
        <v>43420.885416666664</v>
      </c>
      <c r="B1527">
        <v>8790</v>
      </c>
      <c r="C1527">
        <f t="shared" si="23"/>
        <v>184.58999999999997</v>
      </c>
    </row>
    <row r="1528" spans="1:3" x14ac:dyDescent="0.55000000000000004">
      <c r="A1528" s="1">
        <v>43420.895833333336</v>
      </c>
      <c r="B1528">
        <v>8830</v>
      </c>
      <c r="C1528">
        <f t="shared" si="23"/>
        <v>185.43</v>
      </c>
    </row>
    <row r="1529" spans="1:3" x14ac:dyDescent="0.55000000000000004">
      <c r="A1529" s="1">
        <v>43420.90625</v>
      </c>
      <c r="B1529">
        <v>8830</v>
      </c>
      <c r="C1529">
        <f t="shared" si="23"/>
        <v>185.43</v>
      </c>
    </row>
    <row r="1530" spans="1:3" x14ac:dyDescent="0.55000000000000004">
      <c r="A1530" s="1">
        <v>43420.916666666664</v>
      </c>
      <c r="B1530">
        <v>8830</v>
      </c>
      <c r="C1530">
        <f t="shared" si="23"/>
        <v>185.43</v>
      </c>
    </row>
    <row r="1531" spans="1:3" x14ac:dyDescent="0.55000000000000004">
      <c r="A1531" s="1">
        <v>43420.927083333336</v>
      </c>
      <c r="B1531">
        <v>8830</v>
      </c>
      <c r="C1531">
        <f t="shared" si="23"/>
        <v>185.43</v>
      </c>
    </row>
    <row r="1532" spans="1:3" x14ac:dyDescent="0.55000000000000004">
      <c r="A1532" s="1">
        <v>43420.9375</v>
      </c>
      <c r="B1532">
        <v>8790</v>
      </c>
      <c r="C1532">
        <f t="shared" si="23"/>
        <v>184.58999999999997</v>
      </c>
    </row>
    <row r="1533" spans="1:3" x14ac:dyDescent="0.55000000000000004">
      <c r="A1533" s="1">
        <v>43420.947916666664</v>
      </c>
      <c r="B1533">
        <v>8830</v>
      </c>
      <c r="C1533">
        <f t="shared" si="23"/>
        <v>185.43</v>
      </c>
    </row>
    <row r="1534" spans="1:3" x14ac:dyDescent="0.55000000000000004">
      <c r="A1534" s="1">
        <v>43420.958333333336</v>
      </c>
      <c r="B1534">
        <v>8750</v>
      </c>
      <c r="C1534">
        <f t="shared" si="23"/>
        <v>183.75</v>
      </c>
    </row>
    <row r="1535" spans="1:3" x14ac:dyDescent="0.55000000000000004">
      <c r="A1535" s="1">
        <v>43420.96875</v>
      </c>
      <c r="B1535">
        <v>8720</v>
      </c>
      <c r="C1535">
        <f t="shared" si="23"/>
        <v>183.12</v>
      </c>
    </row>
    <row r="1536" spans="1:3" x14ac:dyDescent="0.55000000000000004">
      <c r="A1536" s="1">
        <v>43420.979166666664</v>
      </c>
      <c r="B1536">
        <v>8720</v>
      </c>
      <c r="C1536">
        <f t="shared" si="23"/>
        <v>183.12</v>
      </c>
    </row>
    <row r="1537" spans="1:3" x14ac:dyDescent="0.55000000000000004">
      <c r="A1537" s="1">
        <v>43420.989583333336</v>
      </c>
      <c r="B1537">
        <v>8650</v>
      </c>
      <c r="C1537">
        <f t="shared" si="23"/>
        <v>181.64999999999998</v>
      </c>
    </row>
    <row r="1538" spans="1:3" x14ac:dyDescent="0.55000000000000004">
      <c r="A1538" s="1">
        <v>43421</v>
      </c>
      <c r="B1538">
        <v>8570</v>
      </c>
      <c r="C1538">
        <f t="shared" si="23"/>
        <v>179.97</v>
      </c>
    </row>
    <row r="1539" spans="1:3" x14ac:dyDescent="0.55000000000000004">
      <c r="A1539" s="1">
        <v>43421.010416666664</v>
      </c>
      <c r="B1539">
        <v>8460</v>
      </c>
      <c r="C1539">
        <f t="shared" ref="C1539:C1602" si="24">B1539*0.0014*15</f>
        <v>177.66</v>
      </c>
    </row>
    <row r="1540" spans="1:3" x14ac:dyDescent="0.55000000000000004">
      <c r="A1540" s="1">
        <v>43421.020833333336</v>
      </c>
      <c r="B1540">
        <v>8360</v>
      </c>
      <c r="C1540">
        <f t="shared" si="24"/>
        <v>175.56</v>
      </c>
    </row>
    <row r="1541" spans="1:3" x14ac:dyDescent="0.55000000000000004">
      <c r="A1541" s="1">
        <v>43421.03125</v>
      </c>
      <c r="B1541">
        <v>8220</v>
      </c>
      <c r="C1541">
        <f t="shared" si="24"/>
        <v>172.61999999999998</v>
      </c>
    </row>
    <row r="1542" spans="1:3" x14ac:dyDescent="0.55000000000000004">
      <c r="A1542" s="1">
        <v>43421.041666666664</v>
      </c>
      <c r="B1542">
        <v>8110</v>
      </c>
      <c r="C1542">
        <f t="shared" si="24"/>
        <v>170.31</v>
      </c>
    </row>
    <row r="1543" spans="1:3" x14ac:dyDescent="0.55000000000000004">
      <c r="A1543" s="1">
        <v>43421.052083333336</v>
      </c>
      <c r="B1543">
        <v>7970</v>
      </c>
      <c r="C1543">
        <f t="shared" si="24"/>
        <v>167.37</v>
      </c>
    </row>
    <row r="1544" spans="1:3" x14ac:dyDescent="0.55000000000000004">
      <c r="A1544" s="1">
        <v>43421.0625</v>
      </c>
      <c r="B1544">
        <v>7830</v>
      </c>
      <c r="C1544">
        <f t="shared" si="24"/>
        <v>164.43</v>
      </c>
    </row>
    <row r="1545" spans="1:3" x14ac:dyDescent="0.55000000000000004">
      <c r="A1545" s="1">
        <v>43421.072916666664</v>
      </c>
      <c r="B1545">
        <v>7700</v>
      </c>
      <c r="C1545">
        <f t="shared" si="24"/>
        <v>161.69999999999999</v>
      </c>
    </row>
    <row r="1546" spans="1:3" x14ac:dyDescent="0.55000000000000004">
      <c r="A1546" s="1">
        <v>43421.083333333336</v>
      </c>
      <c r="B1546">
        <v>7600</v>
      </c>
      <c r="C1546">
        <f t="shared" si="24"/>
        <v>159.60000000000002</v>
      </c>
    </row>
    <row r="1547" spans="1:3" x14ac:dyDescent="0.55000000000000004">
      <c r="A1547" s="1">
        <v>43421.09375</v>
      </c>
      <c r="B1547">
        <v>7460</v>
      </c>
      <c r="C1547">
        <f t="shared" si="24"/>
        <v>156.66</v>
      </c>
    </row>
    <row r="1548" spans="1:3" x14ac:dyDescent="0.55000000000000004">
      <c r="A1548" s="1">
        <v>43421.104166666664</v>
      </c>
      <c r="B1548">
        <v>7360</v>
      </c>
      <c r="C1548">
        <f t="shared" si="24"/>
        <v>154.56</v>
      </c>
    </row>
    <row r="1549" spans="1:3" x14ac:dyDescent="0.55000000000000004">
      <c r="A1549" s="1">
        <v>43421.114583333336</v>
      </c>
      <c r="B1549">
        <v>7260</v>
      </c>
      <c r="C1549">
        <f t="shared" si="24"/>
        <v>152.46</v>
      </c>
    </row>
    <row r="1550" spans="1:3" x14ac:dyDescent="0.55000000000000004">
      <c r="A1550" s="1">
        <v>43421.125</v>
      </c>
      <c r="B1550">
        <v>7170</v>
      </c>
      <c r="C1550">
        <f t="shared" si="24"/>
        <v>150.57</v>
      </c>
    </row>
    <row r="1551" spans="1:3" x14ac:dyDescent="0.55000000000000004">
      <c r="A1551" s="1">
        <v>43421.135416666664</v>
      </c>
      <c r="B1551">
        <v>7100</v>
      </c>
      <c r="C1551">
        <f t="shared" si="24"/>
        <v>149.1</v>
      </c>
    </row>
    <row r="1552" spans="1:3" x14ac:dyDescent="0.55000000000000004">
      <c r="A1552" s="1">
        <v>43421.145833333336</v>
      </c>
      <c r="B1552">
        <v>7010</v>
      </c>
      <c r="C1552">
        <f t="shared" si="24"/>
        <v>147.21</v>
      </c>
    </row>
    <row r="1553" spans="1:3" x14ac:dyDescent="0.55000000000000004">
      <c r="A1553" s="1">
        <v>43421.15625</v>
      </c>
      <c r="B1553">
        <v>6940</v>
      </c>
      <c r="C1553">
        <f t="shared" si="24"/>
        <v>145.73999999999998</v>
      </c>
    </row>
    <row r="1554" spans="1:3" x14ac:dyDescent="0.55000000000000004">
      <c r="A1554" s="1">
        <v>43421.166666666664</v>
      </c>
      <c r="B1554">
        <v>6880</v>
      </c>
      <c r="C1554">
        <f t="shared" si="24"/>
        <v>144.47999999999999</v>
      </c>
    </row>
    <row r="1555" spans="1:3" x14ac:dyDescent="0.55000000000000004">
      <c r="A1555" s="1">
        <v>43421.177083333336</v>
      </c>
      <c r="B1555">
        <v>6810</v>
      </c>
      <c r="C1555">
        <f t="shared" si="24"/>
        <v>143.01000000000002</v>
      </c>
    </row>
    <row r="1556" spans="1:3" x14ac:dyDescent="0.55000000000000004">
      <c r="A1556" s="1">
        <v>43421.1875</v>
      </c>
      <c r="B1556">
        <v>6750</v>
      </c>
      <c r="C1556">
        <f t="shared" si="24"/>
        <v>141.75</v>
      </c>
    </row>
    <row r="1557" spans="1:3" x14ac:dyDescent="0.55000000000000004">
      <c r="A1557" s="1">
        <v>43421.197916666664</v>
      </c>
      <c r="B1557">
        <v>6720</v>
      </c>
      <c r="C1557">
        <f t="shared" si="24"/>
        <v>141.12</v>
      </c>
    </row>
    <row r="1558" spans="1:3" x14ac:dyDescent="0.55000000000000004">
      <c r="A1558" s="1">
        <v>43421.208333333336</v>
      </c>
      <c r="B1558">
        <v>6690</v>
      </c>
      <c r="C1558">
        <f t="shared" si="24"/>
        <v>140.49</v>
      </c>
    </row>
    <row r="1559" spans="1:3" x14ac:dyDescent="0.55000000000000004">
      <c r="A1559" s="1">
        <v>43421.21875</v>
      </c>
      <c r="B1559">
        <v>6660</v>
      </c>
      <c r="C1559">
        <f t="shared" si="24"/>
        <v>139.85999999999999</v>
      </c>
    </row>
    <row r="1560" spans="1:3" x14ac:dyDescent="0.55000000000000004">
      <c r="A1560" s="1">
        <v>43421.229166666664</v>
      </c>
      <c r="B1560">
        <v>6600</v>
      </c>
      <c r="C1560">
        <f t="shared" si="24"/>
        <v>138.6</v>
      </c>
    </row>
    <row r="1561" spans="1:3" x14ac:dyDescent="0.55000000000000004">
      <c r="A1561" s="1">
        <v>43421.239583333336</v>
      </c>
      <c r="B1561">
        <v>6600</v>
      </c>
      <c r="C1561">
        <f t="shared" si="24"/>
        <v>138.6</v>
      </c>
    </row>
    <row r="1562" spans="1:3" x14ac:dyDescent="0.55000000000000004">
      <c r="A1562" s="1">
        <v>43421.25</v>
      </c>
      <c r="B1562">
        <v>6570</v>
      </c>
      <c r="C1562">
        <f t="shared" si="24"/>
        <v>137.97</v>
      </c>
    </row>
    <row r="1563" spans="1:3" x14ac:dyDescent="0.55000000000000004">
      <c r="A1563" s="1">
        <v>43421.260416666664</v>
      </c>
      <c r="B1563">
        <v>6570</v>
      </c>
      <c r="C1563">
        <f t="shared" si="24"/>
        <v>137.97</v>
      </c>
    </row>
    <row r="1564" spans="1:3" x14ac:dyDescent="0.55000000000000004">
      <c r="A1564" s="1">
        <v>43421.270833333336</v>
      </c>
      <c r="B1564">
        <v>6530</v>
      </c>
      <c r="C1564">
        <f t="shared" si="24"/>
        <v>137.13</v>
      </c>
    </row>
    <row r="1565" spans="1:3" x14ac:dyDescent="0.55000000000000004">
      <c r="A1565" s="1">
        <v>43421.28125</v>
      </c>
      <c r="B1565">
        <v>6530</v>
      </c>
      <c r="C1565">
        <f t="shared" si="24"/>
        <v>137.13</v>
      </c>
    </row>
    <row r="1566" spans="1:3" x14ac:dyDescent="0.55000000000000004">
      <c r="A1566" s="1">
        <v>43421.291666666664</v>
      </c>
      <c r="B1566">
        <v>6530</v>
      </c>
      <c r="C1566">
        <f t="shared" si="24"/>
        <v>137.13</v>
      </c>
    </row>
    <row r="1567" spans="1:3" x14ac:dyDescent="0.55000000000000004">
      <c r="A1567" s="1">
        <v>43421.302083333336</v>
      </c>
      <c r="B1567">
        <v>6530</v>
      </c>
      <c r="C1567">
        <f t="shared" si="24"/>
        <v>137.13</v>
      </c>
    </row>
    <row r="1568" spans="1:3" x14ac:dyDescent="0.55000000000000004">
      <c r="A1568" s="1">
        <v>43421.3125</v>
      </c>
      <c r="B1568">
        <v>6570</v>
      </c>
      <c r="C1568">
        <f t="shared" si="24"/>
        <v>137.97</v>
      </c>
    </row>
    <row r="1569" spans="1:3" x14ac:dyDescent="0.55000000000000004">
      <c r="A1569" s="1">
        <v>43421.322916666664</v>
      </c>
      <c r="B1569">
        <v>6600</v>
      </c>
      <c r="C1569">
        <f t="shared" si="24"/>
        <v>138.6</v>
      </c>
    </row>
    <row r="1570" spans="1:3" x14ac:dyDescent="0.55000000000000004">
      <c r="A1570" s="1">
        <v>43421.333333333336</v>
      </c>
      <c r="B1570">
        <v>6660</v>
      </c>
      <c r="C1570">
        <f t="shared" si="24"/>
        <v>139.85999999999999</v>
      </c>
    </row>
    <row r="1571" spans="1:3" x14ac:dyDescent="0.55000000000000004">
      <c r="A1571" s="1">
        <v>43421.34375</v>
      </c>
      <c r="B1571">
        <v>6750</v>
      </c>
      <c r="C1571">
        <f t="shared" si="24"/>
        <v>141.75</v>
      </c>
    </row>
    <row r="1572" spans="1:3" x14ac:dyDescent="0.55000000000000004">
      <c r="A1572" s="1">
        <v>43421.354166666664</v>
      </c>
      <c r="B1572">
        <v>6880</v>
      </c>
      <c r="C1572">
        <f t="shared" si="24"/>
        <v>144.47999999999999</v>
      </c>
    </row>
    <row r="1573" spans="1:3" x14ac:dyDescent="0.55000000000000004">
      <c r="A1573" s="1">
        <v>43421.364583333336</v>
      </c>
      <c r="B1573">
        <v>7010</v>
      </c>
      <c r="C1573">
        <f t="shared" si="24"/>
        <v>147.21</v>
      </c>
    </row>
    <row r="1574" spans="1:3" x14ac:dyDescent="0.55000000000000004">
      <c r="A1574" s="1">
        <v>43421.375</v>
      </c>
      <c r="B1574">
        <v>7170</v>
      </c>
      <c r="C1574">
        <f t="shared" si="24"/>
        <v>150.57</v>
      </c>
    </row>
    <row r="1575" spans="1:3" x14ac:dyDescent="0.55000000000000004">
      <c r="A1575" s="1">
        <v>43421.385416666664</v>
      </c>
      <c r="B1575">
        <v>7330</v>
      </c>
      <c r="C1575">
        <f t="shared" si="24"/>
        <v>153.93</v>
      </c>
    </row>
    <row r="1576" spans="1:3" x14ac:dyDescent="0.55000000000000004">
      <c r="A1576" s="1">
        <v>43421.395833333336</v>
      </c>
      <c r="B1576">
        <v>7500</v>
      </c>
      <c r="C1576">
        <f t="shared" si="24"/>
        <v>157.5</v>
      </c>
    </row>
    <row r="1577" spans="1:3" x14ac:dyDescent="0.55000000000000004">
      <c r="A1577" s="1">
        <v>43421.40625</v>
      </c>
      <c r="B1577">
        <v>7630</v>
      </c>
      <c r="C1577">
        <f t="shared" si="24"/>
        <v>160.23000000000002</v>
      </c>
    </row>
    <row r="1578" spans="1:3" x14ac:dyDescent="0.55000000000000004">
      <c r="A1578" s="1">
        <v>43421.416666666664</v>
      </c>
      <c r="B1578">
        <v>7800</v>
      </c>
      <c r="C1578">
        <f t="shared" si="24"/>
        <v>163.80000000000001</v>
      </c>
    </row>
    <row r="1579" spans="1:3" x14ac:dyDescent="0.55000000000000004">
      <c r="A1579" s="1">
        <v>43421.427083333336</v>
      </c>
      <c r="B1579">
        <v>7940</v>
      </c>
      <c r="C1579">
        <f t="shared" si="24"/>
        <v>166.74</v>
      </c>
    </row>
    <row r="1580" spans="1:3" x14ac:dyDescent="0.55000000000000004">
      <c r="A1580" s="1">
        <v>43421.4375</v>
      </c>
      <c r="B1580">
        <v>8040</v>
      </c>
      <c r="C1580">
        <f t="shared" si="24"/>
        <v>168.84</v>
      </c>
    </row>
    <row r="1581" spans="1:3" x14ac:dyDescent="0.55000000000000004">
      <c r="A1581" s="1">
        <v>43421.447916666664</v>
      </c>
      <c r="B1581">
        <v>8150</v>
      </c>
      <c r="C1581">
        <f t="shared" si="24"/>
        <v>171.15</v>
      </c>
    </row>
    <row r="1582" spans="1:3" x14ac:dyDescent="0.55000000000000004">
      <c r="A1582" s="1">
        <v>43421.458333333336</v>
      </c>
      <c r="B1582">
        <v>8250</v>
      </c>
      <c r="C1582">
        <f t="shared" si="24"/>
        <v>173.25</v>
      </c>
    </row>
    <row r="1583" spans="1:3" x14ac:dyDescent="0.55000000000000004">
      <c r="A1583" s="1">
        <v>43421.46875</v>
      </c>
      <c r="B1583">
        <v>8360</v>
      </c>
      <c r="C1583">
        <f t="shared" si="24"/>
        <v>175.56</v>
      </c>
    </row>
    <row r="1584" spans="1:3" x14ac:dyDescent="0.55000000000000004">
      <c r="A1584" s="1">
        <v>43421.479166666664</v>
      </c>
      <c r="B1584">
        <v>8430</v>
      </c>
      <c r="C1584">
        <f t="shared" si="24"/>
        <v>177.03</v>
      </c>
    </row>
    <row r="1585" spans="1:3" x14ac:dyDescent="0.55000000000000004">
      <c r="A1585" s="1">
        <v>43421.489583333336</v>
      </c>
      <c r="B1585">
        <v>8500</v>
      </c>
      <c r="C1585">
        <f t="shared" si="24"/>
        <v>178.5</v>
      </c>
    </row>
    <row r="1586" spans="1:3" x14ac:dyDescent="0.55000000000000004">
      <c r="A1586" s="1">
        <v>43421.5</v>
      </c>
      <c r="B1586">
        <v>8540</v>
      </c>
      <c r="C1586">
        <f t="shared" si="24"/>
        <v>179.34</v>
      </c>
    </row>
    <row r="1587" spans="1:3" x14ac:dyDescent="0.55000000000000004">
      <c r="A1587" s="1">
        <v>43421.510416666664</v>
      </c>
      <c r="B1587">
        <v>8570</v>
      </c>
      <c r="C1587">
        <f t="shared" si="24"/>
        <v>179.97</v>
      </c>
    </row>
    <row r="1588" spans="1:3" x14ac:dyDescent="0.55000000000000004">
      <c r="A1588" s="1">
        <v>43421.520833333336</v>
      </c>
      <c r="B1588">
        <v>8570</v>
      </c>
      <c r="C1588">
        <f t="shared" si="24"/>
        <v>179.97</v>
      </c>
    </row>
    <row r="1589" spans="1:3" x14ac:dyDescent="0.55000000000000004">
      <c r="A1589" s="1">
        <v>43421.53125</v>
      </c>
      <c r="B1589">
        <v>8570</v>
      </c>
      <c r="C1589">
        <f t="shared" si="24"/>
        <v>179.97</v>
      </c>
    </row>
    <row r="1590" spans="1:3" x14ac:dyDescent="0.55000000000000004">
      <c r="A1590" s="1">
        <v>43421.541666666664</v>
      </c>
      <c r="B1590">
        <v>8570</v>
      </c>
      <c r="C1590">
        <f t="shared" si="24"/>
        <v>179.97</v>
      </c>
    </row>
    <row r="1591" spans="1:3" x14ac:dyDescent="0.55000000000000004">
      <c r="A1591" s="1">
        <v>43421.552083333336</v>
      </c>
      <c r="B1591">
        <v>8570</v>
      </c>
      <c r="C1591">
        <f t="shared" si="24"/>
        <v>179.97</v>
      </c>
    </row>
    <row r="1592" spans="1:3" x14ac:dyDescent="0.55000000000000004">
      <c r="A1592" s="1">
        <v>43421.5625</v>
      </c>
      <c r="B1592">
        <v>8570</v>
      </c>
      <c r="C1592">
        <f t="shared" si="24"/>
        <v>179.97</v>
      </c>
    </row>
    <row r="1593" spans="1:3" x14ac:dyDescent="0.55000000000000004">
      <c r="A1593" s="1">
        <v>43421.572916666664</v>
      </c>
      <c r="B1593">
        <v>8540</v>
      </c>
      <c r="C1593">
        <f t="shared" si="24"/>
        <v>179.34</v>
      </c>
    </row>
    <row r="1594" spans="1:3" x14ac:dyDescent="0.55000000000000004">
      <c r="A1594" s="1">
        <v>43421.583333333336</v>
      </c>
      <c r="B1594">
        <v>8540</v>
      </c>
      <c r="C1594">
        <f t="shared" si="24"/>
        <v>179.34</v>
      </c>
    </row>
    <row r="1595" spans="1:3" x14ac:dyDescent="0.55000000000000004">
      <c r="A1595" s="1">
        <v>43421.59375</v>
      </c>
      <c r="B1595">
        <v>8500</v>
      </c>
      <c r="C1595">
        <f t="shared" si="24"/>
        <v>178.5</v>
      </c>
    </row>
    <row r="1596" spans="1:3" x14ac:dyDescent="0.55000000000000004">
      <c r="A1596" s="1">
        <v>43421.604166666664</v>
      </c>
      <c r="B1596">
        <v>8500</v>
      </c>
      <c r="C1596">
        <f t="shared" si="24"/>
        <v>178.5</v>
      </c>
    </row>
    <row r="1597" spans="1:3" x14ac:dyDescent="0.55000000000000004">
      <c r="A1597" s="1">
        <v>43421.614583333336</v>
      </c>
      <c r="B1597">
        <v>8470</v>
      </c>
      <c r="C1597">
        <f t="shared" si="24"/>
        <v>177.87</v>
      </c>
    </row>
    <row r="1598" spans="1:3" x14ac:dyDescent="0.55000000000000004">
      <c r="A1598" s="1">
        <v>43421.625</v>
      </c>
      <c r="B1598">
        <v>8470</v>
      </c>
      <c r="C1598">
        <f t="shared" si="24"/>
        <v>177.87</v>
      </c>
    </row>
    <row r="1599" spans="1:3" x14ac:dyDescent="0.55000000000000004">
      <c r="A1599" s="1">
        <v>43421.635416666664</v>
      </c>
      <c r="B1599">
        <v>8430</v>
      </c>
      <c r="C1599">
        <f t="shared" si="24"/>
        <v>177.03</v>
      </c>
    </row>
    <row r="1600" spans="1:3" x14ac:dyDescent="0.55000000000000004">
      <c r="A1600" s="1">
        <v>43421.645833333336</v>
      </c>
      <c r="B1600">
        <v>8430</v>
      </c>
      <c r="C1600">
        <f t="shared" si="24"/>
        <v>177.03</v>
      </c>
    </row>
    <row r="1601" spans="1:3" x14ac:dyDescent="0.55000000000000004">
      <c r="A1601" s="1">
        <v>43421.65625</v>
      </c>
      <c r="B1601">
        <v>8430</v>
      </c>
      <c r="C1601">
        <f t="shared" si="24"/>
        <v>177.03</v>
      </c>
    </row>
    <row r="1602" spans="1:3" x14ac:dyDescent="0.55000000000000004">
      <c r="A1602" s="1">
        <v>43421.666666666664</v>
      </c>
      <c r="B1602">
        <v>8430</v>
      </c>
      <c r="C1602">
        <f t="shared" si="24"/>
        <v>177.03</v>
      </c>
    </row>
    <row r="1603" spans="1:3" x14ac:dyDescent="0.55000000000000004">
      <c r="A1603" s="1">
        <v>43421.677083333336</v>
      </c>
      <c r="B1603">
        <v>8470</v>
      </c>
      <c r="C1603">
        <f t="shared" ref="C1603:C1666" si="25">B1603*0.0014*15</f>
        <v>177.87</v>
      </c>
    </row>
    <row r="1604" spans="1:3" x14ac:dyDescent="0.55000000000000004">
      <c r="A1604" s="1">
        <v>43421.6875</v>
      </c>
      <c r="B1604">
        <v>8470</v>
      </c>
      <c r="C1604">
        <f t="shared" si="25"/>
        <v>177.87</v>
      </c>
    </row>
    <row r="1605" spans="1:3" x14ac:dyDescent="0.55000000000000004">
      <c r="A1605" s="1">
        <v>43421.697916666664</v>
      </c>
      <c r="B1605">
        <v>8500</v>
      </c>
      <c r="C1605">
        <f t="shared" si="25"/>
        <v>178.5</v>
      </c>
    </row>
    <row r="1606" spans="1:3" x14ac:dyDescent="0.55000000000000004">
      <c r="A1606" s="1">
        <v>43421.708333333336</v>
      </c>
      <c r="B1606">
        <v>8540</v>
      </c>
      <c r="C1606">
        <f t="shared" si="25"/>
        <v>179.34</v>
      </c>
    </row>
    <row r="1607" spans="1:3" x14ac:dyDescent="0.55000000000000004">
      <c r="A1607" s="1">
        <v>43421.71875</v>
      </c>
      <c r="B1607">
        <v>8570</v>
      </c>
      <c r="C1607">
        <f t="shared" si="25"/>
        <v>179.97</v>
      </c>
    </row>
    <row r="1608" spans="1:3" x14ac:dyDescent="0.55000000000000004">
      <c r="A1608" s="1">
        <v>43421.729166666664</v>
      </c>
      <c r="B1608">
        <v>8610</v>
      </c>
      <c r="C1608">
        <f t="shared" si="25"/>
        <v>180.81</v>
      </c>
    </row>
    <row r="1609" spans="1:3" x14ac:dyDescent="0.55000000000000004">
      <c r="A1609" s="1">
        <v>43421.739583333336</v>
      </c>
      <c r="B1609">
        <v>8650</v>
      </c>
      <c r="C1609">
        <f t="shared" si="25"/>
        <v>181.64999999999998</v>
      </c>
    </row>
    <row r="1610" spans="1:3" x14ac:dyDescent="0.55000000000000004">
      <c r="A1610" s="1">
        <v>43421.75</v>
      </c>
      <c r="B1610">
        <v>8680</v>
      </c>
      <c r="C1610">
        <f t="shared" si="25"/>
        <v>182.28</v>
      </c>
    </row>
    <row r="1611" spans="1:3" x14ac:dyDescent="0.55000000000000004">
      <c r="A1611" s="1">
        <v>43421.760416666664</v>
      </c>
      <c r="B1611">
        <v>8720</v>
      </c>
      <c r="C1611">
        <f t="shared" si="25"/>
        <v>183.12</v>
      </c>
    </row>
    <row r="1612" spans="1:3" x14ac:dyDescent="0.55000000000000004">
      <c r="A1612" s="1">
        <v>43421.770833333336</v>
      </c>
      <c r="B1612">
        <v>8720</v>
      </c>
      <c r="C1612">
        <f t="shared" si="25"/>
        <v>183.12</v>
      </c>
    </row>
    <row r="1613" spans="1:3" x14ac:dyDescent="0.55000000000000004">
      <c r="A1613" s="1">
        <v>43421.78125</v>
      </c>
      <c r="B1613">
        <v>8760</v>
      </c>
      <c r="C1613">
        <f t="shared" si="25"/>
        <v>183.95999999999998</v>
      </c>
    </row>
    <row r="1614" spans="1:3" x14ac:dyDescent="0.55000000000000004">
      <c r="A1614" s="1">
        <v>43421.791666666664</v>
      </c>
      <c r="B1614">
        <v>8790</v>
      </c>
      <c r="C1614">
        <f t="shared" si="25"/>
        <v>184.58999999999997</v>
      </c>
    </row>
    <row r="1615" spans="1:3" x14ac:dyDescent="0.55000000000000004">
      <c r="A1615" s="1">
        <v>43421.802083333336</v>
      </c>
      <c r="B1615">
        <v>8790</v>
      </c>
      <c r="C1615">
        <f t="shared" si="25"/>
        <v>184.58999999999997</v>
      </c>
    </row>
    <row r="1616" spans="1:3" x14ac:dyDescent="0.55000000000000004">
      <c r="A1616" s="1">
        <v>43421.8125</v>
      </c>
      <c r="B1616">
        <v>8830</v>
      </c>
      <c r="C1616">
        <f t="shared" si="25"/>
        <v>185.43</v>
      </c>
    </row>
    <row r="1617" spans="1:3" x14ac:dyDescent="0.55000000000000004">
      <c r="A1617" s="1">
        <v>43421.822916666664</v>
      </c>
      <c r="B1617">
        <v>8830</v>
      </c>
      <c r="C1617">
        <f t="shared" si="25"/>
        <v>185.43</v>
      </c>
    </row>
    <row r="1618" spans="1:3" x14ac:dyDescent="0.55000000000000004">
      <c r="A1618" s="1">
        <v>43421.833333333336</v>
      </c>
      <c r="B1618">
        <v>8830</v>
      </c>
      <c r="C1618">
        <f t="shared" si="25"/>
        <v>185.43</v>
      </c>
    </row>
    <row r="1619" spans="1:3" x14ac:dyDescent="0.55000000000000004">
      <c r="A1619" s="1">
        <v>43421.84375</v>
      </c>
      <c r="B1619">
        <v>8830</v>
      </c>
      <c r="C1619">
        <f t="shared" si="25"/>
        <v>185.43</v>
      </c>
    </row>
    <row r="1620" spans="1:3" x14ac:dyDescent="0.55000000000000004">
      <c r="A1620" s="1">
        <v>43421.854166666664</v>
      </c>
      <c r="B1620">
        <v>8870</v>
      </c>
      <c r="C1620">
        <f t="shared" si="25"/>
        <v>186.26999999999998</v>
      </c>
    </row>
    <row r="1621" spans="1:3" x14ac:dyDescent="0.55000000000000004">
      <c r="A1621" s="1">
        <v>43421.864583333336</v>
      </c>
      <c r="B1621">
        <v>8870</v>
      </c>
      <c r="C1621">
        <f t="shared" si="25"/>
        <v>186.26999999999998</v>
      </c>
    </row>
    <row r="1622" spans="1:3" x14ac:dyDescent="0.55000000000000004">
      <c r="A1622" s="1">
        <v>43421.875</v>
      </c>
      <c r="B1622">
        <v>8870</v>
      </c>
      <c r="C1622">
        <f t="shared" si="25"/>
        <v>186.26999999999998</v>
      </c>
    </row>
    <row r="1623" spans="1:3" x14ac:dyDescent="0.55000000000000004">
      <c r="A1623" s="1">
        <v>43421.885416666664</v>
      </c>
      <c r="B1623">
        <v>8830</v>
      </c>
      <c r="C1623">
        <f t="shared" si="25"/>
        <v>185.43</v>
      </c>
    </row>
    <row r="1624" spans="1:3" x14ac:dyDescent="0.55000000000000004">
      <c r="A1624" s="1">
        <v>43421.895833333336</v>
      </c>
      <c r="B1624">
        <v>8830</v>
      </c>
      <c r="C1624">
        <f t="shared" si="25"/>
        <v>185.43</v>
      </c>
    </row>
    <row r="1625" spans="1:3" x14ac:dyDescent="0.55000000000000004">
      <c r="A1625" s="1">
        <v>43421.90625</v>
      </c>
      <c r="B1625">
        <v>8830</v>
      </c>
      <c r="C1625">
        <f t="shared" si="25"/>
        <v>185.43</v>
      </c>
    </row>
    <row r="1626" spans="1:3" x14ac:dyDescent="0.55000000000000004">
      <c r="A1626" s="1">
        <v>43421.916666666664</v>
      </c>
      <c r="B1626">
        <v>8870</v>
      </c>
      <c r="C1626">
        <f t="shared" si="25"/>
        <v>186.26999999999998</v>
      </c>
    </row>
    <row r="1627" spans="1:3" x14ac:dyDescent="0.55000000000000004">
      <c r="A1627" s="1">
        <v>43421.927083333336</v>
      </c>
      <c r="B1627">
        <v>8870</v>
      </c>
      <c r="C1627">
        <f t="shared" si="25"/>
        <v>186.26999999999998</v>
      </c>
    </row>
    <row r="1628" spans="1:3" x14ac:dyDescent="0.55000000000000004">
      <c r="A1628" s="1">
        <v>43421.9375</v>
      </c>
      <c r="B1628">
        <v>8870</v>
      </c>
      <c r="C1628">
        <f t="shared" si="25"/>
        <v>186.26999999999998</v>
      </c>
    </row>
    <row r="1629" spans="1:3" x14ac:dyDescent="0.55000000000000004">
      <c r="A1629" s="1">
        <v>43421.947916666664</v>
      </c>
      <c r="B1629">
        <v>8900</v>
      </c>
      <c r="C1629">
        <f t="shared" si="25"/>
        <v>186.89999999999998</v>
      </c>
    </row>
    <row r="1630" spans="1:3" x14ac:dyDescent="0.55000000000000004">
      <c r="A1630" s="1">
        <v>43421.958333333336</v>
      </c>
      <c r="B1630">
        <v>8900</v>
      </c>
      <c r="C1630">
        <f t="shared" si="25"/>
        <v>186.89999999999998</v>
      </c>
    </row>
    <row r="1631" spans="1:3" x14ac:dyDescent="0.55000000000000004">
      <c r="A1631" s="1">
        <v>43421.96875</v>
      </c>
      <c r="B1631">
        <v>8900</v>
      </c>
      <c r="C1631">
        <f t="shared" si="25"/>
        <v>186.89999999999998</v>
      </c>
    </row>
    <row r="1632" spans="1:3" x14ac:dyDescent="0.55000000000000004">
      <c r="A1632" s="1">
        <v>43421.979166666664</v>
      </c>
      <c r="B1632">
        <v>8900</v>
      </c>
      <c r="C1632">
        <f t="shared" si="25"/>
        <v>186.89999999999998</v>
      </c>
    </row>
    <row r="1633" spans="1:3" x14ac:dyDescent="0.55000000000000004">
      <c r="A1633" s="1">
        <v>43421.989583333336</v>
      </c>
      <c r="B1633">
        <v>8900</v>
      </c>
      <c r="C1633">
        <f t="shared" si="25"/>
        <v>186.89999999999998</v>
      </c>
    </row>
    <row r="1634" spans="1:3" x14ac:dyDescent="0.55000000000000004">
      <c r="A1634" s="1">
        <v>43422</v>
      </c>
      <c r="B1634">
        <v>8900</v>
      </c>
      <c r="C1634">
        <f t="shared" si="25"/>
        <v>186.89999999999998</v>
      </c>
    </row>
    <row r="1635" spans="1:3" x14ac:dyDescent="0.55000000000000004">
      <c r="A1635" s="1">
        <v>43422.010416666664</v>
      </c>
      <c r="B1635">
        <v>8870</v>
      </c>
      <c r="C1635">
        <f t="shared" si="25"/>
        <v>186.26999999999998</v>
      </c>
    </row>
    <row r="1636" spans="1:3" x14ac:dyDescent="0.55000000000000004">
      <c r="A1636" s="1">
        <v>43422.020833333336</v>
      </c>
      <c r="B1636">
        <v>8830</v>
      </c>
      <c r="C1636">
        <f t="shared" si="25"/>
        <v>185.43</v>
      </c>
    </row>
    <row r="1637" spans="1:3" x14ac:dyDescent="0.55000000000000004">
      <c r="A1637" s="1">
        <v>43422.03125</v>
      </c>
      <c r="B1637">
        <v>8760</v>
      </c>
      <c r="C1637">
        <f t="shared" si="25"/>
        <v>183.95999999999998</v>
      </c>
    </row>
    <row r="1638" spans="1:3" x14ac:dyDescent="0.55000000000000004">
      <c r="A1638" s="1">
        <v>43422.041666666664</v>
      </c>
      <c r="B1638">
        <v>8680</v>
      </c>
      <c r="C1638">
        <f t="shared" si="25"/>
        <v>182.28</v>
      </c>
    </row>
    <row r="1639" spans="1:3" x14ac:dyDescent="0.55000000000000004">
      <c r="A1639" s="1">
        <v>43422.052083333336</v>
      </c>
      <c r="B1639">
        <v>8570</v>
      </c>
      <c r="C1639">
        <f t="shared" si="25"/>
        <v>179.97</v>
      </c>
    </row>
    <row r="1640" spans="1:3" x14ac:dyDescent="0.55000000000000004">
      <c r="A1640" s="1">
        <v>43422.0625</v>
      </c>
      <c r="B1640">
        <v>8430</v>
      </c>
      <c r="C1640">
        <f t="shared" si="25"/>
        <v>177.03</v>
      </c>
    </row>
    <row r="1641" spans="1:3" x14ac:dyDescent="0.55000000000000004">
      <c r="A1641" s="1">
        <v>43422.072916666664</v>
      </c>
      <c r="B1641">
        <v>8290</v>
      </c>
      <c r="C1641">
        <f t="shared" si="25"/>
        <v>174.09</v>
      </c>
    </row>
    <row r="1642" spans="1:3" x14ac:dyDescent="0.55000000000000004">
      <c r="A1642" s="1">
        <v>43422.083333333336</v>
      </c>
      <c r="B1642">
        <v>8150</v>
      </c>
      <c r="C1642">
        <f t="shared" si="25"/>
        <v>171.15</v>
      </c>
    </row>
    <row r="1643" spans="1:3" x14ac:dyDescent="0.55000000000000004">
      <c r="A1643" s="1">
        <v>43422.09375</v>
      </c>
      <c r="B1643">
        <v>7970</v>
      </c>
      <c r="C1643">
        <f t="shared" si="25"/>
        <v>167.37</v>
      </c>
    </row>
    <row r="1644" spans="1:3" x14ac:dyDescent="0.55000000000000004">
      <c r="A1644" s="1">
        <v>43422.104166666664</v>
      </c>
      <c r="B1644">
        <v>7830</v>
      </c>
      <c r="C1644">
        <f t="shared" si="25"/>
        <v>164.43</v>
      </c>
    </row>
    <row r="1645" spans="1:3" x14ac:dyDescent="0.55000000000000004">
      <c r="A1645" s="1">
        <v>43422.114583333336</v>
      </c>
      <c r="B1645">
        <v>7700</v>
      </c>
      <c r="C1645">
        <f t="shared" si="25"/>
        <v>161.69999999999999</v>
      </c>
    </row>
    <row r="1646" spans="1:3" x14ac:dyDescent="0.55000000000000004">
      <c r="A1646" s="1">
        <v>43422.125</v>
      </c>
      <c r="B1646">
        <v>7560</v>
      </c>
      <c r="C1646">
        <f t="shared" si="25"/>
        <v>158.76</v>
      </c>
    </row>
    <row r="1647" spans="1:3" x14ac:dyDescent="0.55000000000000004">
      <c r="A1647" s="1">
        <v>43422.135416666664</v>
      </c>
      <c r="B1647">
        <v>7430</v>
      </c>
      <c r="C1647">
        <f t="shared" si="25"/>
        <v>156.03</v>
      </c>
    </row>
    <row r="1648" spans="1:3" x14ac:dyDescent="0.55000000000000004">
      <c r="A1648" s="1">
        <v>43422.145833333336</v>
      </c>
      <c r="B1648">
        <v>7330</v>
      </c>
      <c r="C1648">
        <f t="shared" si="25"/>
        <v>153.93</v>
      </c>
    </row>
    <row r="1649" spans="1:3" x14ac:dyDescent="0.55000000000000004">
      <c r="A1649" s="1">
        <v>43422.15625</v>
      </c>
      <c r="B1649">
        <v>7200</v>
      </c>
      <c r="C1649">
        <f t="shared" si="25"/>
        <v>151.19999999999999</v>
      </c>
    </row>
    <row r="1650" spans="1:3" x14ac:dyDescent="0.55000000000000004">
      <c r="A1650" s="1">
        <v>43422.166666666664</v>
      </c>
      <c r="B1650">
        <v>7170</v>
      </c>
      <c r="C1650">
        <f t="shared" si="25"/>
        <v>150.57</v>
      </c>
    </row>
    <row r="1651" spans="1:3" x14ac:dyDescent="0.55000000000000004">
      <c r="A1651" s="1">
        <v>43422.177083333336</v>
      </c>
      <c r="B1651">
        <v>7070</v>
      </c>
      <c r="C1651">
        <f t="shared" si="25"/>
        <v>148.47</v>
      </c>
    </row>
    <row r="1652" spans="1:3" x14ac:dyDescent="0.55000000000000004">
      <c r="A1652" s="1">
        <v>43422.1875</v>
      </c>
      <c r="B1652">
        <v>7040</v>
      </c>
      <c r="C1652">
        <f t="shared" si="25"/>
        <v>147.84</v>
      </c>
    </row>
    <row r="1653" spans="1:3" x14ac:dyDescent="0.55000000000000004">
      <c r="A1653" s="1">
        <v>43422.197916666664</v>
      </c>
      <c r="B1653">
        <v>6970</v>
      </c>
      <c r="C1653">
        <f t="shared" si="25"/>
        <v>146.36999999999998</v>
      </c>
    </row>
    <row r="1654" spans="1:3" x14ac:dyDescent="0.55000000000000004">
      <c r="A1654" s="1">
        <v>43422.208333333336</v>
      </c>
      <c r="B1654">
        <v>6970</v>
      </c>
      <c r="C1654">
        <f t="shared" si="25"/>
        <v>146.36999999999998</v>
      </c>
    </row>
    <row r="1655" spans="1:3" x14ac:dyDescent="0.55000000000000004">
      <c r="A1655" s="1">
        <v>43422.21875</v>
      </c>
      <c r="B1655">
        <v>6970</v>
      </c>
      <c r="C1655">
        <f t="shared" si="25"/>
        <v>146.36999999999998</v>
      </c>
    </row>
    <row r="1656" spans="1:3" x14ac:dyDescent="0.55000000000000004">
      <c r="A1656" s="1">
        <v>43422.229166666664</v>
      </c>
      <c r="B1656">
        <v>6940</v>
      </c>
      <c r="C1656">
        <f t="shared" si="25"/>
        <v>145.73999999999998</v>
      </c>
    </row>
    <row r="1657" spans="1:3" x14ac:dyDescent="0.55000000000000004">
      <c r="A1657" s="1">
        <v>43422.239583333336</v>
      </c>
      <c r="B1657">
        <v>6940</v>
      </c>
      <c r="C1657">
        <f t="shared" si="25"/>
        <v>145.73999999999998</v>
      </c>
    </row>
    <row r="1658" spans="1:3" x14ac:dyDescent="0.55000000000000004">
      <c r="A1658" s="1">
        <v>43422.25</v>
      </c>
      <c r="B1658">
        <v>6910</v>
      </c>
      <c r="C1658">
        <f t="shared" si="25"/>
        <v>145.10999999999999</v>
      </c>
    </row>
    <row r="1659" spans="1:3" x14ac:dyDescent="0.55000000000000004">
      <c r="A1659" s="1">
        <v>43422.260416666664</v>
      </c>
      <c r="B1659">
        <v>6910</v>
      </c>
      <c r="C1659">
        <f t="shared" si="25"/>
        <v>145.10999999999999</v>
      </c>
    </row>
    <row r="1660" spans="1:3" x14ac:dyDescent="0.55000000000000004">
      <c r="A1660" s="1">
        <v>43422.270833333336</v>
      </c>
      <c r="B1660">
        <v>6880</v>
      </c>
      <c r="C1660">
        <f t="shared" si="25"/>
        <v>144.47999999999999</v>
      </c>
    </row>
    <row r="1661" spans="1:3" x14ac:dyDescent="0.55000000000000004">
      <c r="A1661" s="1">
        <v>43422.28125</v>
      </c>
      <c r="B1661">
        <v>6850</v>
      </c>
      <c r="C1661">
        <f t="shared" si="25"/>
        <v>143.85</v>
      </c>
    </row>
    <row r="1662" spans="1:3" x14ac:dyDescent="0.55000000000000004">
      <c r="A1662" s="1">
        <v>43422.291666666664</v>
      </c>
      <c r="B1662">
        <v>6850</v>
      </c>
      <c r="C1662">
        <f t="shared" si="25"/>
        <v>143.85</v>
      </c>
    </row>
    <row r="1663" spans="1:3" x14ac:dyDescent="0.55000000000000004">
      <c r="A1663" s="1">
        <v>43422.302083333336</v>
      </c>
      <c r="B1663">
        <v>6820</v>
      </c>
      <c r="C1663">
        <f t="shared" si="25"/>
        <v>143.22</v>
      </c>
    </row>
    <row r="1664" spans="1:3" x14ac:dyDescent="0.55000000000000004">
      <c r="A1664" s="1">
        <v>43422.3125</v>
      </c>
      <c r="B1664">
        <v>6820</v>
      </c>
      <c r="C1664">
        <f t="shared" si="25"/>
        <v>143.22</v>
      </c>
    </row>
    <row r="1665" spans="1:3" x14ac:dyDescent="0.55000000000000004">
      <c r="A1665" s="1">
        <v>43422.322916666664</v>
      </c>
      <c r="B1665">
        <v>6850</v>
      </c>
      <c r="C1665">
        <f t="shared" si="25"/>
        <v>143.85</v>
      </c>
    </row>
    <row r="1666" spans="1:3" x14ac:dyDescent="0.55000000000000004">
      <c r="A1666" s="1">
        <v>43422.333333333336</v>
      </c>
      <c r="B1666">
        <v>6880</v>
      </c>
      <c r="C1666">
        <f t="shared" si="25"/>
        <v>144.47999999999999</v>
      </c>
    </row>
    <row r="1667" spans="1:3" x14ac:dyDescent="0.55000000000000004">
      <c r="A1667" s="1">
        <v>43422.34375</v>
      </c>
      <c r="B1667">
        <v>6940</v>
      </c>
      <c r="C1667">
        <f t="shared" ref="C1667:C1730" si="26">B1667*0.0014*15</f>
        <v>145.73999999999998</v>
      </c>
    </row>
    <row r="1668" spans="1:3" x14ac:dyDescent="0.55000000000000004">
      <c r="A1668" s="1">
        <v>43422.354166666664</v>
      </c>
      <c r="B1668">
        <v>7070</v>
      </c>
      <c r="C1668">
        <f t="shared" si="26"/>
        <v>148.47</v>
      </c>
    </row>
    <row r="1669" spans="1:3" x14ac:dyDescent="0.55000000000000004">
      <c r="A1669" s="1">
        <v>43422.364583333336</v>
      </c>
      <c r="B1669">
        <v>7170</v>
      </c>
      <c r="C1669">
        <f t="shared" si="26"/>
        <v>150.57</v>
      </c>
    </row>
    <row r="1670" spans="1:3" x14ac:dyDescent="0.55000000000000004">
      <c r="A1670" s="1">
        <v>43422.375</v>
      </c>
      <c r="B1670">
        <v>7330</v>
      </c>
      <c r="C1670">
        <f t="shared" si="26"/>
        <v>153.93</v>
      </c>
    </row>
    <row r="1671" spans="1:3" x14ac:dyDescent="0.55000000000000004">
      <c r="A1671" s="1">
        <v>43422.385416666664</v>
      </c>
      <c r="B1671">
        <v>7460</v>
      </c>
      <c r="C1671">
        <f t="shared" si="26"/>
        <v>156.66</v>
      </c>
    </row>
    <row r="1672" spans="1:3" x14ac:dyDescent="0.55000000000000004">
      <c r="A1672" s="1">
        <v>43422.395833333336</v>
      </c>
      <c r="B1672">
        <v>7600</v>
      </c>
      <c r="C1672">
        <f t="shared" si="26"/>
        <v>159.60000000000002</v>
      </c>
    </row>
    <row r="1673" spans="1:3" x14ac:dyDescent="0.55000000000000004">
      <c r="A1673" s="1">
        <v>43422.40625</v>
      </c>
      <c r="B1673">
        <v>7730</v>
      </c>
      <c r="C1673">
        <f t="shared" si="26"/>
        <v>162.32999999999998</v>
      </c>
    </row>
    <row r="1674" spans="1:3" x14ac:dyDescent="0.55000000000000004">
      <c r="A1674" s="1">
        <v>43422.416666666664</v>
      </c>
      <c r="B1674">
        <v>7870</v>
      </c>
      <c r="C1674">
        <f t="shared" si="26"/>
        <v>165.27</v>
      </c>
    </row>
    <row r="1675" spans="1:3" x14ac:dyDescent="0.55000000000000004">
      <c r="A1675" s="1">
        <v>43422.427083333336</v>
      </c>
      <c r="B1675">
        <v>8010</v>
      </c>
      <c r="C1675">
        <f t="shared" si="26"/>
        <v>168.21</v>
      </c>
    </row>
    <row r="1676" spans="1:3" x14ac:dyDescent="0.55000000000000004">
      <c r="A1676" s="1">
        <v>43422.4375</v>
      </c>
      <c r="B1676">
        <v>8110</v>
      </c>
      <c r="C1676">
        <f t="shared" si="26"/>
        <v>170.31</v>
      </c>
    </row>
    <row r="1677" spans="1:3" x14ac:dyDescent="0.55000000000000004">
      <c r="A1677" s="1">
        <v>43422.447916666664</v>
      </c>
      <c r="B1677">
        <v>8220</v>
      </c>
      <c r="C1677">
        <f t="shared" si="26"/>
        <v>172.61999999999998</v>
      </c>
    </row>
    <row r="1678" spans="1:3" x14ac:dyDescent="0.55000000000000004">
      <c r="A1678" s="1">
        <v>43422.458333333336</v>
      </c>
      <c r="B1678">
        <v>8320</v>
      </c>
      <c r="C1678">
        <f t="shared" si="26"/>
        <v>174.72</v>
      </c>
    </row>
    <row r="1679" spans="1:3" x14ac:dyDescent="0.55000000000000004">
      <c r="A1679" s="1">
        <v>43422.46875</v>
      </c>
      <c r="B1679">
        <v>8390</v>
      </c>
      <c r="C1679">
        <f t="shared" si="26"/>
        <v>176.19</v>
      </c>
    </row>
    <row r="1680" spans="1:3" x14ac:dyDescent="0.55000000000000004">
      <c r="A1680" s="1">
        <v>43422.479166666664</v>
      </c>
      <c r="B1680">
        <v>8470</v>
      </c>
      <c r="C1680">
        <f t="shared" si="26"/>
        <v>177.87</v>
      </c>
    </row>
    <row r="1681" spans="1:3" x14ac:dyDescent="0.55000000000000004">
      <c r="A1681" s="1">
        <v>43422.489583333336</v>
      </c>
      <c r="B1681">
        <v>8500</v>
      </c>
      <c r="C1681">
        <f t="shared" si="26"/>
        <v>178.5</v>
      </c>
    </row>
    <row r="1682" spans="1:3" x14ac:dyDescent="0.55000000000000004">
      <c r="A1682" s="1">
        <v>43422.5</v>
      </c>
      <c r="B1682">
        <v>8540</v>
      </c>
      <c r="C1682">
        <f t="shared" si="26"/>
        <v>179.34</v>
      </c>
    </row>
    <row r="1683" spans="1:3" x14ac:dyDescent="0.55000000000000004">
      <c r="A1683" s="1">
        <v>43422.510416666664</v>
      </c>
      <c r="B1683">
        <v>8570</v>
      </c>
      <c r="C1683">
        <f t="shared" si="26"/>
        <v>179.97</v>
      </c>
    </row>
    <row r="1684" spans="1:3" x14ac:dyDescent="0.55000000000000004">
      <c r="A1684" s="1">
        <v>43422.520833333336</v>
      </c>
      <c r="B1684">
        <v>8570</v>
      </c>
      <c r="C1684">
        <f t="shared" si="26"/>
        <v>179.97</v>
      </c>
    </row>
    <row r="1685" spans="1:3" x14ac:dyDescent="0.55000000000000004">
      <c r="A1685" s="1">
        <v>43422.53125</v>
      </c>
      <c r="B1685">
        <v>8540</v>
      </c>
      <c r="C1685">
        <f t="shared" si="26"/>
        <v>179.34</v>
      </c>
    </row>
    <row r="1686" spans="1:3" x14ac:dyDescent="0.55000000000000004">
      <c r="A1686" s="1">
        <v>43422.541666666664</v>
      </c>
      <c r="B1686">
        <v>8540</v>
      </c>
      <c r="C1686">
        <f t="shared" si="26"/>
        <v>179.34</v>
      </c>
    </row>
    <row r="1687" spans="1:3" x14ac:dyDescent="0.55000000000000004">
      <c r="A1687" s="1">
        <v>43422.552083333336</v>
      </c>
      <c r="B1687">
        <v>8500</v>
      </c>
      <c r="C1687">
        <f t="shared" si="26"/>
        <v>178.5</v>
      </c>
    </row>
    <row r="1688" spans="1:3" x14ac:dyDescent="0.55000000000000004">
      <c r="A1688" s="1">
        <v>43422.5625</v>
      </c>
      <c r="B1688">
        <v>8500</v>
      </c>
      <c r="C1688">
        <f t="shared" si="26"/>
        <v>178.5</v>
      </c>
    </row>
    <row r="1689" spans="1:3" x14ac:dyDescent="0.55000000000000004">
      <c r="A1689" s="1">
        <v>43422.572916666664</v>
      </c>
      <c r="B1689">
        <v>8430</v>
      </c>
      <c r="C1689">
        <f t="shared" si="26"/>
        <v>177.03</v>
      </c>
    </row>
    <row r="1690" spans="1:3" x14ac:dyDescent="0.55000000000000004">
      <c r="A1690" s="1">
        <v>43422.583333333336</v>
      </c>
      <c r="B1690">
        <v>8400</v>
      </c>
      <c r="C1690">
        <f t="shared" si="26"/>
        <v>176.4</v>
      </c>
    </row>
    <row r="1691" spans="1:3" x14ac:dyDescent="0.55000000000000004">
      <c r="A1691" s="1">
        <v>43422.59375</v>
      </c>
      <c r="B1691">
        <v>8400</v>
      </c>
      <c r="C1691">
        <f t="shared" si="26"/>
        <v>176.4</v>
      </c>
    </row>
    <row r="1692" spans="1:3" x14ac:dyDescent="0.55000000000000004">
      <c r="A1692" s="1">
        <v>43422.604166666664</v>
      </c>
      <c r="B1692">
        <v>8320</v>
      </c>
      <c r="C1692">
        <f t="shared" si="26"/>
        <v>174.72</v>
      </c>
    </row>
    <row r="1693" spans="1:3" x14ac:dyDescent="0.55000000000000004">
      <c r="A1693" s="1">
        <v>43422.614583333336</v>
      </c>
      <c r="B1693">
        <v>8290</v>
      </c>
      <c r="C1693">
        <f t="shared" si="26"/>
        <v>174.09</v>
      </c>
    </row>
    <row r="1694" spans="1:3" x14ac:dyDescent="0.55000000000000004">
      <c r="A1694" s="1">
        <v>43422.625</v>
      </c>
      <c r="B1694">
        <v>8250</v>
      </c>
      <c r="C1694">
        <f t="shared" si="26"/>
        <v>173.25</v>
      </c>
    </row>
    <row r="1695" spans="1:3" x14ac:dyDescent="0.55000000000000004">
      <c r="A1695" s="1">
        <v>43422.635416666664</v>
      </c>
      <c r="B1695">
        <v>8220</v>
      </c>
      <c r="C1695">
        <f t="shared" si="26"/>
        <v>172.61999999999998</v>
      </c>
    </row>
    <row r="1696" spans="1:3" x14ac:dyDescent="0.55000000000000004">
      <c r="A1696" s="1">
        <v>43422.645833333336</v>
      </c>
      <c r="B1696">
        <v>8220</v>
      </c>
      <c r="C1696">
        <f t="shared" si="26"/>
        <v>172.61999999999998</v>
      </c>
    </row>
    <row r="1697" spans="1:3" x14ac:dyDescent="0.55000000000000004">
      <c r="A1697" s="1">
        <v>43422.65625</v>
      </c>
      <c r="B1697">
        <v>8180</v>
      </c>
      <c r="C1697">
        <f t="shared" si="26"/>
        <v>171.78</v>
      </c>
    </row>
    <row r="1698" spans="1:3" x14ac:dyDescent="0.55000000000000004">
      <c r="A1698" s="1">
        <v>43422.666666666664</v>
      </c>
      <c r="B1698">
        <v>8180</v>
      </c>
      <c r="C1698">
        <f t="shared" si="26"/>
        <v>171.78</v>
      </c>
    </row>
    <row r="1699" spans="1:3" x14ac:dyDescent="0.55000000000000004">
      <c r="A1699" s="1">
        <v>43422.677083333336</v>
      </c>
      <c r="B1699">
        <v>8180</v>
      </c>
      <c r="C1699">
        <f t="shared" si="26"/>
        <v>171.78</v>
      </c>
    </row>
    <row r="1700" spans="1:3" x14ac:dyDescent="0.55000000000000004">
      <c r="A1700" s="1">
        <v>43422.6875</v>
      </c>
      <c r="B1700">
        <v>8250</v>
      </c>
      <c r="C1700">
        <f t="shared" si="26"/>
        <v>173.25</v>
      </c>
    </row>
    <row r="1701" spans="1:3" x14ac:dyDescent="0.55000000000000004">
      <c r="A1701" s="1">
        <v>43422.697916666664</v>
      </c>
      <c r="B1701">
        <v>8290</v>
      </c>
      <c r="C1701">
        <f t="shared" si="26"/>
        <v>174.09</v>
      </c>
    </row>
    <row r="1702" spans="1:3" x14ac:dyDescent="0.55000000000000004">
      <c r="A1702" s="1">
        <v>43422.708333333336</v>
      </c>
      <c r="B1702">
        <v>8290</v>
      </c>
      <c r="C1702">
        <f t="shared" si="26"/>
        <v>174.09</v>
      </c>
    </row>
    <row r="1703" spans="1:3" x14ac:dyDescent="0.55000000000000004">
      <c r="A1703" s="1">
        <v>43422.71875</v>
      </c>
      <c r="B1703">
        <v>8360</v>
      </c>
      <c r="C1703">
        <f t="shared" si="26"/>
        <v>175.56</v>
      </c>
    </row>
    <row r="1704" spans="1:3" x14ac:dyDescent="0.55000000000000004">
      <c r="A1704" s="1">
        <v>43422.729166666664</v>
      </c>
      <c r="B1704">
        <v>8430</v>
      </c>
      <c r="C1704">
        <f t="shared" si="26"/>
        <v>177.03</v>
      </c>
    </row>
    <row r="1705" spans="1:3" x14ac:dyDescent="0.55000000000000004">
      <c r="A1705" s="1">
        <v>43422.739583333336</v>
      </c>
      <c r="B1705">
        <v>8470</v>
      </c>
      <c r="C1705">
        <f t="shared" si="26"/>
        <v>177.87</v>
      </c>
    </row>
    <row r="1706" spans="1:3" x14ac:dyDescent="0.55000000000000004">
      <c r="A1706" s="1">
        <v>43422.75</v>
      </c>
      <c r="B1706">
        <v>8500</v>
      </c>
      <c r="C1706">
        <f t="shared" si="26"/>
        <v>178.5</v>
      </c>
    </row>
    <row r="1707" spans="1:3" x14ac:dyDescent="0.55000000000000004">
      <c r="A1707" s="1">
        <v>43422.760416666664</v>
      </c>
      <c r="B1707">
        <v>8580</v>
      </c>
      <c r="C1707">
        <f t="shared" si="26"/>
        <v>180.18</v>
      </c>
    </row>
    <row r="1708" spans="1:3" x14ac:dyDescent="0.55000000000000004">
      <c r="A1708" s="1">
        <v>43422.770833333336</v>
      </c>
      <c r="B1708">
        <v>8610</v>
      </c>
      <c r="C1708">
        <f t="shared" si="26"/>
        <v>180.81</v>
      </c>
    </row>
    <row r="1709" spans="1:3" x14ac:dyDescent="0.55000000000000004">
      <c r="A1709" s="1">
        <v>43422.78125</v>
      </c>
      <c r="B1709">
        <v>8650</v>
      </c>
      <c r="C1709">
        <f t="shared" si="26"/>
        <v>181.64999999999998</v>
      </c>
    </row>
    <row r="1710" spans="1:3" x14ac:dyDescent="0.55000000000000004">
      <c r="A1710" s="1">
        <v>43422.791666666664</v>
      </c>
      <c r="B1710">
        <v>8680</v>
      </c>
      <c r="C1710">
        <f t="shared" si="26"/>
        <v>182.28</v>
      </c>
    </row>
    <row r="1711" spans="1:3" x14ac:dyDescent="0.55000000000000004">
      <c r="A1711" s="1">
        <v>43422.802083333336</v>
      </c>
      <c r="B1711">
        <v>8720</v>
      </c>
      <c r="C1711">
        <f t="shared" si="26"/>
        <v>183.12</v>
      </c>
    </row>
    <row r="1712" spans="1:3" x14ac:dyDescent="0.55000000000000004">
      <c r="A1712" s="1">
        <v>43422.8125</v>
      </c>
      <c r="B1712">
        <v>8720</v>
      </c>
      <c r="C1712">
        <f t="shared" si="26"/>
        <v>183.12</v>
      </c>
    </row>
    <row r="1713" spans="1:3" x14ac:dyDescent="0.55000000000000004">
      <c r="A1713" s="1">
        <v>43422.822916666664</v>
      </c>
      <c r="B1713">
        <v>8760</v>
      </c>
      <c r="C1713">
        <f t="shared" si="26"/>
        <v>183.95999999999998</v>
      </c>
    </row>
    <row r="1714" spans="1:3" x14ac:dyDescent="0.55000000000000004">
      <c r="A1714" s="1">
        <v>43422.833333333336</v>
      </c>
      <c r="B1714">
        <v>8790</v>
      </c>
      <c r="C1714">
        <f t="shared" si="26"/>
        <v>184.58999999999997</v>
      </c>
    </row>
    <row r="1715" spans="1:3" x14ac:dyDescent="0.55000000000000004">
      <c r="A1715" s="1">
        <v>43422.84375</v>
      </c>
      <c r="B1715">
        <v>8830</v>
      </c>
      <c r="C1715">
        <f t="shared" si="26"/>
        <v>185.43</v>
      </c>
    </row>
    <row r="1716" spans="1:3" x14ac:dyDescent="0.55000000000000004">
      <c r="A1716" s="1">
        <v>43422.854166666664</v>
      </c>
      <c r="B1716">
        <v>8870</v>
      </c>
      <c r="C1716">
        <f t="shared" si="26"/>
        <v>186.26999999999998</v>
      </c>
    </row>
    <row r="1717" spans="1:3" x14ac:dyDescent="0.55000000000000004">
      <c r="A1717" s="1">
        <v>43422.864583333336</v>
      </c>
      <c r="B1717">
        <v>8870</v>
      </c>
      <c r="C1717">
        <f t="shared" si="26"/>
        <v>186.26999999999998</v>
      </c>
    </row>
    <row r="1718" spans="1:3" x14ac:dyDescent="0.55000000000000004">
      <c r="A1718" s="1">
        <v>43422.875</v>
      </c>
      <c r="B1718">
        <v>8870</v>
      </c>
      <c r="C1718">
        <f t="shared" si="26"/>
        <v>186.26999999999998</v>
      </c>
    </row>
    <row r="1719" spans="1:3" x14ac:dyDescent="0.55000000000000004">
      <c r="A1719" s="1">
        <v>43422.885416666664</v>
      </c>
      <c r="B1719">
        <v>8870</v>
      </c>
      <c r="C1719">
        <f t="shared" si="26"/>
        <v>186.26999999999998</v>
      </c>
    </row>
    <row r="1720" spans="1:3" x14ac:dyDescent="0.55000000000000004">
      <c r="A1720" s="1">
        <v>43422.895833333336</v>
      </c>
      <c r="B1720">
        <v>8870</v>
      </c>
      <c r="C1720">
        <f t="shared" si="26"/>
        <v>186.26999999999998</v>
      </c>
    </row>
    <row r="1721" spans="1:3" x14ac:dyDescent="0.55000000000000004">
      <c r="A1721" s="1">
        <v>43422.90625</v>
      </c>
      <c r="B1721">
        <v>8900</v>
      </c>
      <c r="C1721">
        <f t="shared" si="26"/>
        <v>186.89999999999998</v>
      </c>
    </row>
    <row r="1722" spans="1:3" x14ac:dyDescent="0.55000000000000004">
      <c r="A1722" s="1">
        <v>43422.916666666664</v>
      </c>
      <c r="B1722">
        <v>8900</v>
      </c>
      <c r="C1722">
        <f t="shared" si="26"/>
        <v>186.89999999999998</v>
      </c>
    </row>
    <row r="1723" spans="1:3" x14ac:dyDescent="0.55000000000000004">
      <c r="A1723" s="1">
        <v>43422.927083333336</v>
      </c>
      <c r="B1723">
        <v>8900</v>
      </c>
      <c r="C1723">
        <f t="shared" si="26"/>
        <v>186.89999999999998</v>
      </c>
    </row>
    <row r="1724" spans="1:3" x14ac:dyDescent="0.55000000000000004">
      <c r="A1724" s="1">
        <v>43422.9375</v>
      </c>
      <c r="B1724">
        <v>8900</v>
      </c>
      <c r="C1724">
        <f t="shared" si="26"/>
        <v>186.89999999999998</v>
      </c>
    </row>
    <row r="1725" spans="1:3" x14ac:dyDescent="0.55000000000000004">
      <c r="A1725" s="1">
        <v>43422.947916666664</v>
      </c>
      <c r="B1725">
        <v>8940</v>
      </c>
      <c r="C1725">
        <f t="shared" si="26"/>
        <v>187.74</v>
      </c>
    </row>
    <row r="1726" spans="1:3" x14ac:dyDescent="0.55000000000000004">
      <c r="A1726" s="1">
        <v>43422.958333333336</v>
      </c>
      <c r="B1726">
        <v>8900</v>
      </c>
      <c r="C1726">
        <f t="shared" si="26"/>
        <v>186.89999999999998</v>
      </c>
    </row>
    <row r="1727" spans="1:3" x14ac:dyDescent="0.55000000000000004">
      <c r="A1727" s="1">
        <v>43422.96875</v>
      </c>
      <c r="B1727">
        <v>8900</v>
      </c>
      <c r="C1727">
        <f t="shared" si="26"/>
        <v>186.89999999999998</v>
      </c>
    </row>
    <row r="1728" spans="1:3" x14ac:dyDescent="0.55000000000000004">
      <c r="A1728" s="1">
        <v>43422.979166666664</v>
      </c>
      <c r="B1728">
        <v>8900</v>
      </c>
      <c r="C1728">
        <f t="shared" si="26"/>
        <v>186.89999999999998</v>
      </c>
    </row>
    <row r="1729" spans="1:3" x14ac:dyDescent="0.55000000000000004">
      <c r="A1729" s="1">
        <v>43422.989583333336</v>
      </c>
      <c r="B1729">
        <v>8940</v>
      </c>
      <c r="C1729">
        <f t="shared" si="26"/>
        <v>187.74</v>
      </c>
    </row>
    <row r="1730" spans="1:3" x14ac:dyDescent="0.55000000000000004">
      <c r="A1730" s="1">
        <v>43423</v>
      </c>
      <c r="B1730">
        <v>8900</v>
      </c>
      <c r="C1730">
        <f t="shared" si="26"/>
        <v>186.89999999999998</v>
      </c>
    </row>
    <row r="1731" spans="1:3" x14ac:dyDescent="0.55000000000000004">
      <c r="A1731" s="1">
        <v>43423.010416666664</v>
      </c>
      <c r="B1731">
        <v>8900</v>
      </c>
      <c r="C1731">
        <f t="shared" ref="C1731:C1794" si="27">B1731*0.0014*15</f>
        <v>186.89999999999998</v>
      </c>
    </row>
    <row r="1732" spans="1:3" x14ac:dyDescent="0.55000000000000004">
      <c r="A1732" s="1">
        <v>43423.020833333336</v>
      </c>
      <c r="B1732">
        <v>8870</v>
      </c>
      <c r="C1732">
        <f t="shared" si="27"/>
        <v>186.26999999999998</v>
      </c>
    </row>
    <row r="1733" spans="1:3" x14ac:dyDescent="0.55000000000000004">
      <c r="A1733" s="1">
        <v>43423.03125</v>
      </c>
      <c r="B1733">
        <v>8830</v>
      </c>
      <c r="C1733">
        <f t="shared" si="27"/>
        <v>185.43</v>
      </c>
    </row>
    <row r="1734" spans="1:3" x14ac:dyDescent="0.55000000000000004">
      <c r="A1734" s="1">
        <v>43423.041666666664</v>
      </c>
      <c r="B1734">
        <v>8760</v>
      </c>
      <c r="C1734">
        <f t="shared" si="27"/>
        <v>183.95999999999998</v>
      </c>
    </row>
    <row r="1735" spans="1:3" x14ac:dyDescent="0.55000000000000004">
      <c r="A1735" s="1">
        <v>43423.052083333336</v>
      </c>
      <c r="B1735">
        <v>8650</v>
      </c>
      <c r="C1735">
        <f t="shared" si="27"/>
        <v>181.64999999999998</v>
      </c>
    </row>
    <row r="1736" spans="1:3" x14ac:dyDescent="0.55000000000000004">
      <c r="A1736" s="1">
        <v>43423.0625</v>
      </c>
      <c r="B1736">
        <v>8540</v>
      </c>
      <c r="C1736">
        <f t="shared" si="27"/>
        <v>179.34</v>
      </c>
    </row>
    <row r="1737" spans="1:3" x14ac:dyDescent="0.55000000000000004">
      <c r="A1737" s="1">
        <v>43423.072916666664</v>
      </c>
      <c r="B1737">
        <v>8400</v>
      </c>
      <c r="C1737">
        <f t="shared" si="27"/>
        <v>176.4</v>
      </c>
    </row>
    <row r="1738" spans="1:3" x14ac:dyDescent="0.55000000000000004">
      <c r="A1738" s="1">
        <v>43423.083333333336</v>
      </c>
      <c r="B1738">
        <v>8250</v>
      </c>
      <c r="C1738">
        <f t="shared" si="27"/>
        <v>173.25</v>
      </c>
    </row>
    <row r="1739" spans="1:3" x14ac:dyDescent="0.55000000000000004">
      <c r="A1739" s="1">
        <v>43423.09375</v>
      </c>
      <c r="B1739">
        <v>8080</v>
      </c>
      <c r="C1739">
        <f t="shared" si="27"/>
        <v>169.67999999999998</v>
      </c>
    </row>
    <row r="1740" spans="1:3" x14ac:dyDescent="0.55000000000000004">
      <c r="A1740" s="1">
        <v>43423.104166666664</v>
      </c>
      <c r="B1740">
        <v>7940</v>
      </c>
      <c r="C1740">
        <f t="shared" si="27"/>
        <v>166.74</v>
      </c>
    </row>
    <row r="1741" spans="1:3" x14ac:dyDescent="0.55000000000000004">
      <c r="A1741" s="1">
        <v>43423.114583333336</v>
      </c>
      <c r="B1741">
        <v>7800</v>
      </c>
      <c r="C1741">
        <f t="shared" si="27"/>
        <v>163.80000000000001</v>
      </c>
    </row>
    <row r="1742" spans="1:3" x14ac:dyDescent="0.55000000000000004">
      <c r="A1742" s="1">
        <v>43423.125</v>
      </c>
      <c r="B1742">
        <v>7670</v>
      </c>
      <c r="C1742">
        <f t="shared" si="27"/>
        <v>161.07</v>
      </c>
    </row>
    <row r="1743" spans="1:3" x14ac:dyDescent="0.55000000000000004">
      <c r="A1743" s="1">
        <v>43423.135416666664</v>
      </c>
      <c r="B1743">
        <v>7530</v>
      </c>
      <c r="C1743">
        <f t="shared" si="27"/>
        <v>158.13</v>
      </c>
    </row>
    <row r="1744" spans="1:3" x14ac:dyDescent="0.55000000000000004">
      <c r="A1744" s="1">
        <v>43423.145833333336</v>
      </c>
      <c r="B1744">
        <v>7430</v>
      </c>
      <c r="C1744">
        <f t="shared" si="27"/>
        <v>156.03</v>
      </c>
    </row>
    <row r="1745" spans="1:3" x14ac:dyDescent="0.55000000000000004">
      <c r="A1745" s="1">
        <v>43423.15625</v>
      </c>
      <c r="B1745">
        <v>7330</v>
      </c>
      <c r="C1745">
        <f t="shared" si="27"/>
        <v>153.93</v>
      </c>
    </row>
    <row r="1746" spans="1:3" x14ac:dyDescent="0.55000000000000004">
      <c r="A1746" s="1">
        <v>43423.166666666664</v>
      </c>
      <c r="B1746">
        <v>7270</v>
      </c>
      <c r="C1746">
        <f t="shared" si="27"/>
        <v>152.66999999999999</v>
      </c>
    </row>
    <row r="1747" spans="1:3" x14ac:dyDescent="0.55000000000000004">
      <c r="A1747" s="1">
        <v>43423.177083333336</v>
      </c>
      <c r="B1747">
        <v>7170</v>
      </c>
      <c r="C1747">
        <f t="shared" si="27"/>
        <v>150.57</v>
      </c>
    </row>
    <row r="1748" spans="1:3" x14ac:dyDescent="0.55000000000000004">
      <c r="A1748" s="1">
        <v>43423.1875</v>
      </c>
      <c r="B1748">
        <v>7100</v>
      </c>
      <c r="C1748">
        <f t="shared" si="27"/>
        <v>149.1</v>
      </c>
    </row>
    <row r="1749" spans="1:3" x14ac:dyDescent="0.55000000000000004">
      <c r="A1749" s="1">
        <v>43423.197916666664</v>
      </c>
      <c r="B1749">
        <v>7070</v>
      </c>
      <c r="C1749">
        <f t="shared" si="27"/>
        <v>148.47</v>
      </c>
    </row>
    <row r="1750" spans="1:3" x14ac:dyDescent="0.55000000000000004">
      <c r="A1750" s="1">
        <v>43423.208333333336</v>
      </c>
      <c r="B1750">
        <v>6980</v>
      </c>
      <c r="C1750">
        <f t="shared" si="27"/>
        <v>146.58000000000001</v>
      </c>
    </row>
    <row r="1751" spans="1:3" x14ac:dyDescent="0.55000000000000004">
      <c r="A1751" s="1">
        <v>43423.21875</v>
      </c>
      <c r="B1751">
        <v>6940</v>
      </c>
      <c r="C1751">
        <f t="shared" si="27"/>
        <v>145.73999999999998</v>
      </c>
    </row>
    <row r="1752" spans="1:3" x14ac:dyDescent="0.55000000000000004">
      <c r="A1752" s="1">
        <v>43423.229166666664</v>
      </c>
      <c r="B1752">
        <v>6880</v>
      </c>
      <c r="C1752">
        <f t="shared" si="27"/>
        <v>144.47999999999999</v>
      </c>
    </row>
    <row r="1753" spans="1:3" x14ac:dyDescent="0.55000000000000004">
      <c r="A1753" s="1">
        <v>43423.239583333336</v>
      </c>
      <c r="B1753">
        <v>6850</v>
      </c>
      <c r="C1753">
        <f t="shared" si="27"/>
        <v>143.85</v>
      </c>
    </row>
    <row r="1754" spans="1:3" x14ac:dyDescent="0.55000000000000004">
      <c r="A1754" s="1">
        <v>43423.25</v>
      </c>
      <c r="B1754">
        <v>6850</v>
      </c>
      <c r="C1754">
        <f t="shared" si="27"/>
        <v>143.85</v>
      </c>
    </row>
    <row r="1755" spans="1:3" x14ac:dyDescent="0.55000000000000004">
      <c r="A1755" s="1">
        <v>43423.260416666664</v>
      </c>
      <c r="B1755">
        <v>6820</v>
      </c>
      <c r="C1755">
        <f t="shared" si="27"/>
        <v>143.22</v>
      </c>
    </row>
    <row r="1756" spans="1:3" x14ac:dyDescent="0.55000000000000004">
      <c r="A1756" s="1">
        <v>43423.270833333336</v>
      </c>
      <c r="B1756">
        <v>6880</v>
      </c>
      <c r="C1756">
        <f t="shared" si="27"/>
        <v>144.47999999999999</v>
      </c>
    </row>
    <row r="1757" spans="1:3" x14ac:dyDescent="0.55000000000000004">
      <c r="A1757" s="1">
        <v>43423.28125</v>
      </c>
      <c r="B1757">
        <v>6910</v>
      </c>
      <c r="C1757">
        <f t="shared" si="27"/>
        <v>145.10999999999999</v>
      </c>
    </row>
    <row r="1758" spans="1:3" x14ac:dyDescent="0.55000000000000004">
      <c r="A1758" s="1">
        <v>43423.291666666664</v>
      </c>
      <c r="B1758">
        <v>6980</v>
      </c>
      <c r="C1758">
        <f t="shared" si="27"/>
        <v>146.58000000000001</v>
      </c>
    </row>
    <row r="1759" spans="1:3" x14ac:dyDescent="0.55000000000000004">
      <c r="A1759" s="1">
        <v>43423.302083333336</v>
      </c>
      <c r="B1759">
        <v>7070</v>
      </c>
      <c r="C1759">
        <f t="shared" si="27"/>
        <v>148.47</v>
      </c>
    </row>
    <row r="1760" spans="1:3" x14ac:dyDescent="0.55000000000000004">
      <c r="A1760" s="1">
        <v>43423.3125</v>
      </c>
      <c r="B1760">
        <v>7170</v>
      </c>
      <c r="C1760">
        <f t="shared" si="27"/>
        <v>150.57</v>
      </c>
    </row>
    <row r="1761" spans="1:3" x14ac:dyDescent="0.55000000000000004">
      <c r="A1761" s="1">
        <v>43423.322916666664</v>
      </c>
      <c r="B1761">
        <v>7300</v>
      </c>
      <c r="C1761">
        <f t="shared" si="27"/>
        <v>153.30000000000001</v>
      </c>
    </row>
    <row r="1762" spans="1:3" x14ac:dyDescent="0.55000000000000004">
      <c r="A1762" s="1">
        <v>43423.333333333336</v>
      </c>
      <c r="B1762">
        <v>7430</v>
      </c>
      <c r="C1762">
        <f t="shared" si="27"/>
        <v>156.03</v>
      </c>
    </row>
    <row r="1763" spans="1:3" x14ac:dyDescent="0.55000000000000004">
      <c r="A1763" s="1">
        <v>43423.34375</v>
      </c>
      <c r="B1763">
        <v>7600</v>
      </c>
      <c r="C1763">
        <f t="shared" si="27"/>
        <v>159.60000000000002</v>
      </c>
    </row>
    <row r="1764" spans="1:3" x14ac:dyDescent="0.55000000000000004">
      <c r="A1764" s="1">
        <v>43423.354166666664</v>
      </c>
      <c r="B1764">
        <v>7730</v>
      </c>
      <c r="C1764">
        <f t="shared" si="27"/>
        <v>162.32999999999998</v>
      </c>
    </row>
    <row r="1765" spans="1:3" x14ac:dyDescent="0.55000000000000004">
      <c r="A1765" s="1">
        <v>43423.364583333336</v>
      </c>
      <c r="B1765">
        <v>7870</v>
      </c>
      <c r="C1765">
        <f t="shared" si="27"/>
        <v>165.27</v>
      </c>
    </row>
    <row r="1766" spans="1:3" x14ac:dyDescent="0.55000000000000004">
      <c r="A1766" s="1">
        <v>43423.375</v>
      </c>
      <c r="B1766">
        <v>8010</v>
      </c>
      <c r="C1766">
        <f t="shared" si="27"/>
        <v>168.21</v>
      </c>
    </row>
    <row r="1767" spans="1:3" x14ac:dyDescent="0.55000000000000004">
      <c r="A1767" s="1">
        <v>43423.385416666664</v>
      </c>
      <c r="B1767">
        <v>8110</v>
      </c>
      <c r="C1767">
        <f t="shared" si="27"/>
        <v>170.31</v>
      </c>
    </row>
    <row r="1768" spans="1:3" x14ac:dyDescent="0.55000000000000004">
      <c r="A1768" s="1">
        <v>43423.395833333336</v>
      </c>
      <c r="B1768">
        <v>8220</v>
      </c>
      <c r="C1768">
        <f t="shared" si="27"/>
        <v>172.61999999999998</v>
      </c>
    </row>
    <row r="1769" spans="1:3" x14ac:dyDescent="0.55000000000000004">
      <c r="A1769" s="1">
        <v>43423.40625</v>
      </c>
      <c r="B1769">
        <v>8290</v>
      </c>
      <c r="C1769">
        <f t="shared" si="27"/>
        <v>174.09</v>
      </c>
    </row>
    <row r="1770" spans="1:3" x14ac:dyDescent="0.55000000000000004">
      <c r="A1770" s="1">
        <v>43423.416666666664</v>
      </c>
      <c r="B1770">
        <v>8400</v>
      </c>
      <c r="C1770">
        <f t="shared" si="27"/>
        <v>176.4</v>
      </c>
    </row>
    <row r="1771" spans="1:3" x14ac:dyDescent="0.55000000000000004">
      <c r="A1771" s="1">
        <v>43423.427083333336</v>
      </c>
      <c r="B1771">
        <v>8470</v>
      </c>
      <c r="C1771">
        <f t="shared" si="27"/>
        <v>177.87</v>
      </c>
    </row>
    <row r="1772" spans="1:3" x14ac:dyDescent="0.55000000000000004">
      <c r="A1772" s="1">
        <v>43423.4375</v>
      </c>
      <c r="B1772">
        <v>8540</v>
      </c>
      <c r="C1772">
        <f t="shared" si="27"/>
        <v>179.34</v>
      </c>
    </row>
    <row r="1773" spans="1:3" x14ac:dyDescent="0.55000000000000004">
      <c r="A1773" s="1">
        <v>43423.447916666664</v>
      </c>
      <c r="B1773">
        <v>8580</v>
      </c>
      <c r="C1773">
        <f t="shared" si="27"/>
        <v>180.18</v>
      </c>
    </row>
    <row r="1774" spans="1:3" x14ac:dyDescent="0.55000000000000004">
      <c r="A1774" s="1">
        <v>43423.458333333336</v>
      </c>
      <c r="B1774">
        <v>8610</v>
      </c>
      <c r="C1774">
        <f t="shared" si="27"/>
        <v>180.81</v>
      </c>
    </row>
    <row r="1775" spans="1:3" x14ac:dyDescent="0.55000000000000004">
      <c r="A1775" s="1">
        <v>43423.46875</v>
      </c>
      <c r="B1775">
        <v>8650</v>
      </c>
      <c r="C1775">
        <f t="shared" si="27"/>
        <v>181.64999999999998</v>
      </c>
    </row>
    <row r="1776" spans="1:3" x14ac:dyDescent="0.55000000000000004">
      <c r="A1776" s="1">
        <v>43423.479166666664</v>
      </c>
      <c r="B1776">
        <v>8680</v>
      </c>
      <c r="C1776">
        <f t="shared" si="27"/>
        <v>182.28</v>
      </c>
    </row>
    <row r="1777" spans="1:3" x14ac:dyDescent="0.55000000000000004">
      <c r="A1777" s="1">
        <v>43423.489583333336</v>
      </c>
      <c r="B1777">
        <v>8720</v>
      </c>
      <c r="C1777">
        <f t="shared" si="27"/>
        <v>183.12</v>
      </c>
    </row>
    <row r="1778" spans="1:3" x14ac:dyDescent="0.55000000000000004">
      <c r="A1778" s="1">
        <v>43423.5</v>
      </c>
      <c r="B1778">
        <v>8720</v>
      </c>
      <c r="C1778">
        <f t="shared" si="27"/>
        <v>183.12</v>
      </c>
    </row>
    <row r="1779" spans="1:3" x14ac:dyDescent="0.55000000000000004">
      <c r="A1779" s="1">
        <v>43423.510416666664</v>
      </c>
      <c r="B1779">
        <v>8680</v>
      </c>
      <c r="C1779">
        <f t="shared" si="27"/>
        <v>182.28</v>
      </c>
    </row>
    <row r="1780" spans="1:3" x14ac:dyDescent="0.55000000000000004">
      <c r="A1780" s="1">
        <v>43423.520833333336</v>
      </c>
      <c r="B1780">
        <v>8680</v>
      </c>
      <c r="C1780">
        <f t="shared" si="27"/>
        <v>182.28</v>
      </c>
    </row>
    <row r="1781" spans="1:3" x14ac:dyDescent="0.55000000000000004">
      <c r="A1781" s="1">
        <v>43423.53125</v>
      </c>
      <c r="B1781">
        <v>8680</v>
      </c>
      <c r="C1781">
        <f t="shared" si="27"/>
        <v>182.28</v>
      </c>
    </row>
    <row r="1782" spans="1:3" x14ac:dyDescent="0.55000000000000004">
      <c r="A1782" s="1">
        <v>43423.541666666664</v>
      </c>
      <c r="B1782">
        <v>8650</v>
      </c>
      <c r="C1782">
        <f t="shared" si="27"/>
        <v>181.64999999999998</v>
      </c>
    </row>
    <row r="1783" spans="1:3" x14ac:dyDescent="0.55000000000000004">
      <c r="A1783" s="1">
        <v>43423.552083333336</v>
      </c>
      <c r="B1783">
        <v>8580</v>
      </c>
      <c r="C1783">
        <f t="shared" si="27"/>
        <v>180.18</v>
      </c>
    </row>
    <row r="1784" spans="1:3" x14ac:dyDescent="0.55000000000000004">
      <c r="A1784" s="1">
        <v>43423.5625</v>
      </c>
      <c r="B1784">
        <v>8580</v>
      </c>
      <c r="C1784">
        <f t="shared" si="27"/>
        <v>180.18</v>
      </c>
    </row>
    <row r="1785" spans="1:3" x14ac:dyDescent="0.55000000000000004">
      <c r="A1785" s="1">
        <v>43423.572916666664</v>
      </c>
      <c r="B1785">
        <v>8540</v>
      </c>
      <c r="C1785">
        <f t="shared" si="27"/>
        <v>179.34</v>
      </c>
    </row>
    <row r="1786" spans="1:3" x14ac:dyDescent="0.55000000000000004">
      <c r="A1786" s="1">
        <v>43423.583333333336</v>
      </c>
      <c r="B1786">
        <v>8470</v>
      </c>
      <c r="C1786">
        <f t="shared" si="27"/>
        <v>177.87</v>
      </c>
    </row>
    <row r="1787" spans="1:3" x14ac:dyDescent="0.55000000000000004">
      <c r="A1787" s="1">
        <v>43423.59375</v>
      </c>
      <c r="B1787">
        <v>8430</v>
      </c>
      <c r="C1787">
        <f t="shared" si="27"/>
        <v>177.03</v>
      </c>
    </row>
    <row r="1788" spans="1:3" x14ac:dyDescent="0.55000000000000004">
      <c r="A1788" s="1">
        <v>43423.604166666664</v>
      </c>
      <c r="B1788">
        <v>8400</v>
      </c>
      <c r="C1788">
        <f t="shared" si="27"/>
        <v>176.4</v>
      </c>
    </row>
    <row r="1789" spans="1:3" x14ac:dyDescent="0.55000000000000004">
      <c r="A1789" s="1">
        <v>43423.614583333336</v>
      </c>
      <c r="B1789">
        <v>8360</v>
      </c>
      <c r="C1789">
        <f t="shared" si="27"/>
        <v>175.56</v>
      </c>
    </row>
    <row r="1790" spans="1:3" x14ac:dyDescent="0.55000000000000004">
      <c r="A1790" s="1">
        <v>43423.625</v>
      </c>
      <c r="B1790">
        <v>8330</v>
      </c>
      <c r="C1790">
        <f t="shared" si="27"/>
        <v>174.92999999999998</v>
      </c>
    </row>
    <row r="1791" spans="1:3" x14ac:dyDescent="0.55000000000000004">
      <c r="A1791" s="1">
        <v>43423.635416666664</v>
      </c>
      <c r="B1791">
        <v>8290</v>
      </c>
      <c r="C1791">
        <f t="shared" si="27"/>
        <v>174.09</v>
      </c>
    </row>
    <row r="1792" spans="1:3" x14ac:dyDescent="0.55000000000000004">
      <c r="A1792" s="1">
        <v>43423.645833333336</v>
      </c>
      <c r="B1792">
        <v>8250</v>
      </c>
      <c r="C1792">
        <f t="shared" si="27"/>
        <v>173.25</v>
      </c>
    </row>
    <row r="1793" spans="1:3" x14ac:dyDescent="0.55000000000000004">
      <c r="A1793" s="1">
        <v>43423.65625</v>
      </c>
      <c r="B1793">
        <v>8250</v>
      </c>
      <c r="C1793">
        <f t="shared" si="27"/>
        <v>173.25</v>
      </c>
    </row>
    <row r="1794" spans="1:3" x14ac:dyDescent="0.55000000000000004">
      <c r="A1794" s="1">
        <v>43423.666666666664</v>
      </c>
      <c r="B1794">
        <v>8250</v>
      </c>
      <c r="C1794">
        <f t="shared" si="27"/>
        <v>173.25</v>
      </c>
    </row>
    <row r="1795" spans="1:3" x14ac:dyDescent="0.55000000000000004">
      <c r="A1795" s="1">
        <v>43423.677083333336</v>
      </c>
      <c r="B1795">
        <v>8250</v>
      </c>
      <c r="C1795">
        <f t="shared" ref="C1795:C1858" si="28">B1795*0.0014*15</f>
        <v>173.25</v>
      </c>
    </row>
    <row r="1796" spans="1:3" x14ac:dyDescent="0.55000000000000004">
      <c r="A1796" s="1">
        <v>43423.6875</v>
      </c>
      <c r="B1796">
        <v>8250</v>
      </c>
      <c r="C1796">
        <f t="shared" si="28"/>
        <v>173.25</v>
      </c>
    </row>
    <row r="1797" spans="1:3" x14ac:dyDescent="0.55000000000000004">
      <c r="A1797" s="1">
        <v>43423.697916666664</v>
      </c>
      <c r="B1797">
        <v>8290</v>
      </c>
      <c r="C1797">
        <f t="shared" si="28"/>
        <v>174.09</v>
      </c>
    </row>
    <row r="1798" spans="1:3" x14ac:dyDescent="0.55000000000000004">
      <c r="A1798" s="1">
        <v>43423.708333333336</v>
      </c>
      <c r="B1798">
        <v>8330</v>
      </c>
      <c r="C1798">
        <f t="shared" si="28"/>
        <v>174.92999999999998</v>
      </c>
    </row>
    <row r="1799" spans="1:3" x14ac:dyDescent="0.55000000000000004">
      <c r="A1799" s="1">
        <v>43423.71875</v>
      </c>
      <c r="B1799">
        <v>8360</v>
      </c>
      <c r="C1799">
        <f t="shared" si="28"/>
        <v>175.56</v>
      </c>
    </row>
    <row r="1800" spans="1:3" x14ac:dyDescent="0.55000000000000004">
      <c r="A1800" s="1">
        <v>43423.729166666664</v>
      </c>
      <c r="B1800">
        <v>8400</v>
      </c>
      <c r="C1800">
        <f t="shared" si="28"/>
        <v>176.4</v>
      </c>
    </row>
    <row r="1801" spans="1:3" x14ac:dyDescent="0.55000000000000004">
      <c r="A1801" s="1">
        <v>43423.739583333336</v>
      </c>
      <c r="B1801">
        <v>8430</v>
      </c>
      <c r="C1801">
        <f t="shared" si="28"/>
        <v>177.03</v>
      </c>
    </row>
    <row r="1802" spans="1:3" x14ac:dyDescent="0.55000000000000004">
      <c r="A1802" s="1">
        <v>43423.75</v>
      </c>
      <c r="B1802">
        <v>8500</v>
      </c>
      <c r="C1802">
        <f t="shared" si="28"/>
        <v>178.5</v>
      </c>
    </row>
    <row r="1803" spans="1:3" x14ac:dyDescent="0.55000000000000004">
      <c r="A1803" s="1">
        <v>43423.760416666664</v>
      </c>
      <c r="B1803">
        <v>8540</v>
      </c>
      <c r="C1803">
        <f t="shared" si="28"/>
        <v>179.34</v>
      </c>
    </row>
    <row r="1804" spans="1:3" x14ac:dyDescent="0.55000000000000004">
      <c r="A1804" s="1">
        <v>43423.770833333336</v>
      </c>
      <c r="B1804">
        <v>8580</v>
      </c>
      <c r="C1804">
        <f t="shared" si="28"/>
        <v>180.18</v>
      </c>
    </row>
    <row r="1805" spans="1:3" x14ac:dyDescent="0.55000000000000004">
      <c r="A1805" s="1">
        <v>43423.78125</v>
      </c>
      <c r="B1805">
        <v>8610</v>
      </c>
      <c r="C1805">
        <f t="shared" si="28"/>
        <v>180.81</v>
      </c>
    </row>
    <row r="1806" spans="1:3" x14ac:dyDescent="0.55000000000000004">
      <c r="A1806" s="1">
        <v>43423.791666666664</v>
      </c>
      <c r="B1806">
        <v>8690</v>
      </c>
      <c r="C1806">
        <f t="shared" si="28"/>
        <v>182.49</v>
      </c>
    </row>
    <row r="1807" spans="1:3" x14ac:dyDescent="0.55000000000000004">
      <c r="A1807" s="1">
        <v>43423.802083333336</v>
      </c>
      <c r="B1807">
        <v>8720</v>
      </c>
      <c r="C1807">
        <f t="shared" si="28"/>
        <v>183.12</v>
      </c>
    </row>
    <row r="1808" spans="1:3" x14ac:dyDescent="0.55000000000000004">
      <c r="A1808" s="1">
        <v>43423.8125</v>
      </c>
      <c r="B1808">
        <v>8720</v>
      </c>
      <c r="C1808">
        <f t="shared" si="28"/>
        <v>183.12</v>
      </c>
    </row>
    <row r="1809" spans="1:3" x14ac:dyDescent="0.55000000000000004">
      <c r="A1809" s="1">
        <v>43423.822916666664</v>
      </c>
      <c r="B1809">
        <v>8760</v>
      </c>
      <c r="C1809">
        <f t="shared" si="28"/>
        <v>183.95999999999998</v>
      </c>
    </row>
    <row r="1810" spans="1:3" x14ac:dyDescent="0.55000000000000004">
      <c r="A1810" s="1">
        <v>43423.833333333336</v>
      </c>
      <c r="B1810">
        <v>8800</v>
      </c>
      <c r="C1810">
        <f t="shared" si="28"/>
        <v>184.8</v>
      </c>
    </row>
    <row r="1811" spans="1:3" x14ac:dyDescent="0.55000000000000004">
      <c r="A1811" s="1">
        <v>43423.84375</v>
      </c>
      <c r="B1811">
        <v>8800</v>
      </c>
      <c r="C1811">
        <f t="shared" si="28"/>
        <v>184.8</v>
      </c>
    </row>
    <row r="1812" spans="1:3" x14ac:dyDescent="0.55000000000000004">
      <c r="A1812" s="1">
        <v>43423.854166666664</v>
      </c>
      <c r="B1812">
        <v>8830</v>
      </c>
      <c r="C1812">
        <f t="shared" si="28"/>
        <v>185.43</v>
      </c>
    </row>
    <row r="1813" spans="1:3" x14ac:dyDescent="0.55000000000000004">
      <c r="A1813" s="1">
        <v>43423.864583333336</v>
      </c>
      <c r="B1813">
        <v>8830</v>
      </c>
      <c r="C1813">
        <f t="shared" si="28"/>
        <v>185.43</v>
      </c>
    </row>
    <row r="1814" spans="1:3" x14ac:dyDescent="0.55000000000000004">
      <c r="A1814" s="1">
        <v>43423.875</v>
      </c>
      <c r="B1814">
        <v>8870</v>
      </c>
      <c r="C1814">
        <f t="shared" si="28"/>
        <v>186.26999999999998</v>
      </c>
    </row>
    <row r="1815" spans="1:3" x14ac:dyDescent="0.55000000000000004">
      <c r="A1815" s="1">
        <v>43423.885416666664</v>
      </c>
      <c r="B1815">
        <v>8870</v>
      </c>
      <c r="C1815">
        <f t="shared" si="28"/>
        <v>186.26999999999998</v>
      </c>
    </row>
    <row r="1816" spans="1:3" x14ac:dyDescent="0.55000000000000004">
      <c r="A1816" s="1">
        <v>43423.895833333336</v>
      </c>
      <c r="B1816">
        <v>8870</v>
      </c>
      <c r="C1816">
        <f t="shared" si="28"/>
        <v>186.26999999999998</v>
      </c>
    </row>
    <row r="1817" spans="1:3" x14ac:dyDescent="0.55000000000000004">
      <c r="A1817" s="1">
        <v>43423.90625</v>
      </c>
      <c r="B1817">
        <v>8870</v>
      </c>
      <c r="C1817">
        <f t="shared" si="28"/>
        <v>186.26999999999998</v>
      </c>
    </row>
    <row r="1818" spans="1:3" x14ac:dyDescent="0.55000000000000004">
      <c r="A1818" s="1">
        <v>43423.916666666664</v>
      </c>
      <c r="B1818">
        <v>8910</v>
      </c>
      <c r="C1818">
        <f t="shared" si="28"/>
        <v>187.11</v>
      </c>
    </row>
    <row r="1819" spans="1:3" x14ac:dyDescent="0.55000000000000004">
      <c r="A1819" s="1">
        <v>43423.927083333336</v>
      </c>
      <c r="B1819">
        <v>8910</v>
      </c>
      <c r="C1819">
        <f t="shared" si="28"/>
        <v>187.11</v>
      </c>
    </row>
    <row r="1820" spans="1:3" x14ac:dyDescent="0.55000000000000004">
      <c r="A1820" s="1">
        <v>43423.9375</v>
      </c>
      <c r="B1820">
        <v>8910</v>
      </c>
      <c r="C1820">
        <f t="shared" si="28"/>
        <v>187.11</v>
      </c>
    </row>
    <row r="1821" spans="1:3" x14ac:dyDescent="0.55000000000000004">
      <c r="A1821" s="1">
        <v>43423.947916666664</v>
      </c>
      <c r="B1821">
        <v>8910</v>
      </c>
      <c r="C1821">
        <f t="shared" si="28"/>
        <v>187.11</v>
      </c>
    </row>
    <row r="1822" spans="1:3" x14ac:dyDescent="0.55000000000000004">
      <c r="A1822" s="1">
        <v>43423.958333333336</v>
      </c>
      <c r="B1822">
        <v>8910</v>
      </c>
      <c r="C1822">
        <f t="shared" si="28"/>
        <v>187.11</v>
      </c>
    </row>
    <row r="1823" spans="1:3" x14ac:dyDescent="0.55000000000000004">
      <c r="A1823" s="1">
        <v>43423.96875</v>
      </c>
      <c r="B1823">
        <v>8910</v>
      </c>
      <c r="C1823">
        <f t="shared" si="28"/>
        <v>187.11</v>
      </c>
    </row>
    <row r="1824" spans="1:3" x14ac:dyDescent="0.55000000000000004">
      <c r="A1824" s="1">
        <v>43423.979166666664</v>
      </c>
      <c r="B1824">
        <v>8910</v>
      </c>
      <c r="C1824">
        <f t="shared" si="28"/>
        <v>187.11</v>
      </c>
    </row>
    <row r="1825" spans="1:3" x14ac:dyDescent="0.55000000000000004">
      <c r="A1825" s="1">
        <v>43423.989583333336</v>
      </c>
      <c r="B1825">
        <v>8870</v>
      </c>
      <c r="C1825">
        <f t="shared" si="28"/>
        <v>186.26999999999998</v>
      </c>
    </row>
    <row r="1826" spans="1:3" x14ac:dyDescent="0.55000000000000004">
      <c r="A1826" s="1">
        <v>43424</v>
      </c>
      <c r="B1826">
        <v>8830</v>
      </c>
      <c r="C1826">
        <f t="shared" si="28"/>
        <v>185.43</v>
      </c>
    </row>
    <row r="1827" spans="1:3" x14ac:dyDescent="0.55000000000000004">
      <c r="A1827" s="1">
        <v>43424.010416666664</v>
      </c>
      <c r="B1827">
        <v>8720</v>
      </c>
      <c r="C1827">
        <f t="shared" si="28"/>
        <v>183.12</v>
      </c>
    </row>
    <row r="1828" spans="1:3" x14ac:dyDescent="0.55000000000000004">
      <c r="A1828" s="1">
        <v>43424.020833333336</v>
      </c>
      <c r="B1828">
        <v>8580</v>
      </c>
      <c r="C1828">
        <f t="shared" si="28"/>
        <v>180.18</v>
      </c>
    </row>
    <row r="1829" spans="1:3" x14ac:dyDescent="0.55000000000000004">
      <c r="A1829" s="1">
        <v>43424.03125</v>
      </c>
      <c r="B1829">
        <v>8430</v>
      </c>
      <c r="C1829">
        <f t="shared" si="28"/>
        <v>177.03</v>
      </c>
    </row>
    <row r="1830" spans="1:3" x14ac:dyDescent="0.55000000000000004">
      <c r="A1830" s="1">
        <v>43424.041666666664</v>
      </c>
      <c r="B1830">
        <v>8290</v>
      </c>
      <c r="C1830">
        <f t="shared" si="28"/>
        <v>174.09</v>
      </c>
    </row>
    <row r="1831" spans="1:3" x14ac:dyDescent="0.55000000000000004">
      <c r="A1831" s="1">
        <v>43424.052083333336</v>
      </c>
      <c r="B1831">
        <v>8150</v>
      </c>
      <c r="C1831">
        <f t="shared" si="28"/>
        <v>171.15</v>
      </c>
    </row>
    <row r="1832" spans="1:3" x14ac:dyDescent="0.55000000000000004">
      <c r="A1832" s="1">
        <v>43424.0625</v>
      </c>
      <c r="B1832">
        <v>7970</v>
      </c>
      <c r="C1832">
        <f t="shared" si="28"/>
        <v>167.37</v>
      </c>
    </row>
    <row r="1833" spans="1:3" x14ac:dyDescent="0.55000000000000004">
      <c r="A1833" s="1">
        <v>43424.072916666664</v>
      </c>
      <c r="B1833">
        <v>7840</v>
      </c>
      <c r="C1833">
        <f t="shared" si="28"/>
        <v>164.64</v>
      </c>
    </row>
    <row r="1834" spans="1:3" x14ac:dyDescent="0.55000000000000004">
      <c r="A1834" s="1">
        <v>43424.083333333336</v>
      </c>
      <c r="B1834">
        <v>7670</v>
      </c>
      <c r="C1834">
        <f t="shared" si="28"/>
        <v>161.07</v>
      </c>
    </row>
    <row r="1835" spans="1:3" x14ac:dyDescent="0.55000000000000004">
      <c r="A1835" s="1">
        <v>43424.09375</v>
      </c>
      <c r="B1835">
        <v>7530</v>
      </c>
      <c r="C1835">
        <f t="shared" si="28"/>
        <v>158.13</v>
      </c>
    </row>
    <row r="1836" spans="1:3" x14ac:dyDescent="0.55000000000000004">
      <c r="A1836" s="1">
        <v>43424.104166666664</v>
      </c>
      <c r="B1836">
        <v>7430</v>
      </c>
      <c r="C1836">
        <f t="shared" si="28"/>
        <v>156.03</v>
      </c>
    </row>
    <row r="1837" spans="1:3" x14ac:dyDescent="0.55000000000000004">
      <c r="A1837" s="1">
        <v>43424.114583333336</v>
      </c>
      <c r="B1837">
        <v>7300</v>
      </c>
      <c r="C1837">
        <f t="shared" si="28"/>
        <v>153.30000000000001</v>
      </c>
    </row>
    <row r="1838" spans="1:3" x14ac:dyDescent="0.55000000000000004">
      <c r="A1838" s="1">
        <v>43424.125</v>
      </c>
      <c r="B1838">
        <v>7200</v>
      </c>
      <c r="C1838">
        <f t="shared" si="28"/>
        <v>151.19999999999999</v>
      </c>
    </row>
    <row r="1839" spans="1:3" x14ac:dyDescent="0.55000000000000004">
      <c r="A1839" s="1">
        <v>43424.135416666664</v>
      </c>
      <c r="B1839">
        <v>7140</v>
      </c>
      <c r="C1839">
        <f t="shared" si="28"/>
        <v>149.94</v>
      </c>
    </row>
    <row r="1840" spans="1:3" x14ac:dyDescent="0.55000000000000004">
      <c r="A1840" s="1">
        <v>43424.145833333336</v>
      </c>
      <c r="B1840">
        <v>7070</v>
      </c>
      <c r="C1840">
        <f t="shared" si="28"/>
        <v>148.47</v>
      </c>
    </row>
    <row r="1841" spans="1:3" x14ac:dyDescent="0.55000000000000004">
      <c r="A1841" s="1">
        <v>43424.15625</v>
      </c>
      <c r="B1841">
        <v>7010</v>
      </c>
      <c r="C1841">
        <f t="shared" si="28"/>
        <v>147.21</v>
      </c>
    </row>
    <row r="1842" spans="1:3" x14ac:dyDescent="0.55000000000000004">
      <c r="A1842" s="1">
        <v>43424.166666666664</v>
      </c>
      <c r="B1842">
        <v>6940</v>
      </c>
      <c r="C1842">
        <f t="shared" si="28"/>
        <v>145.73999999999998</v>
      </c>
    </row>
    <row r="1843" spans="1:3" x14ac:dyDescent="0.55000000000000004">
      <c r="A1843" s="1">
        <v>43424.177083333336</v>
      </c>
      <c r="B1843">
        <v>6910</v>
      </c>
      <c r="C1843">
        <f t="shared" si="28"/>
        <v>145.10999999999999</v>
      </c>
    </row>
    <row r="1844" spans="1:3" x14ac:dyDescent="0.55000000000000004">
      <c r="A1844" s="1">
        <v>43424.1875</v>
      </c>
      <c r="B1844">
        <v>6880</v>
      </c>
      <c r="C1844">
        <f t="shared" si="28"/>
        <v>144.47999999999999</v>
      </c>
    </row>
    <row r="1845" spans="1:3" x14ac:dyDescent="0.55000000000000004">
      <c r="A1845" s="1">
        <v>43424.197916666664</v>
      </c>
      <c r="B1845">
        <v>6850</v>
      </c>
      <c r="C1845">
        <f t="shared" si="28"/>
        <v>143.85</v>
      </c>
    </row>
    <row r="1846" spans="1:3" x14ac:dyDescent="0.55000000000000004">
      <c r="A1846" s="1">
        <v>43424.208333333336</v>
      </c>
      <c r="B1846">
        <v>6820</v>
      </c>
      <c r="C1846">
        <f t="shared" si="28"/>
        <v>143.22</v>
      </c>
    </row>
    <row r="1847" spans="1:3" x14ac:dyDescent="0.55000000000000004">
      <c r="A1847" s="1">
        <v>43424.21875</v>
      </c>
      <c r="B1847">
        <v>6790</v>
      </c>
      <c r="C1847">
        <f t="shared" si="28"/>
        <v>142.59</v>
      </c>
    </row>
    <row r="1848" spans="1:3" x14ac:dyDescent="0.55000000000000004">
      <c r="A1848" s="1">
        <v>43424.229166666664</v>
      </c>
      <c r="B1848">
        <v>6750</v>
      </c>
      <c r="C1848">
        <f t="shared" si="28"/>
        <v>141.75</v>
      </c>
    </row>
    <row r="1849" spans="1:3" x14ac:dyDescent="0.55000000000000004">
      <c r="A1849" s="1">
        <v>43424.239583333336</v>
      </c>
      <c r="B1849">
        <v>6750</v>
      </c>
      <c r="C1849">
        <f t="shared" si="28"/>
        <v>141.75</v>
      </c>
    </row>
    <row r="1850" spans="1:3" x14ac:dyDescent="0.55000000000000004">
      <c r="A1850" s="1">
        <v>43424.25</v>
      </c>
      <c r="B1850">
        <v>6750</v>
      </c>
      <c r="C1850">
        <f t="shared" si="28"/>
        <v>141.75</v>
      </c>
    </row>
    <row r="1851" spans="1:3" x14ac:dyDescent="0.55000000000000004">
      <c r="A1851" s="1">
        <v>43424.260416666664</v>
      </c>
      <c r="B1851">
        <v>6750</v>
      </c>
      <c r="C1851">
        <f t="shared" si="28"/>
        <v>141.75</v>
      </c>
    </row>
    <row r="1852" spans="1:3" x14ac:dyDescent="0.55000000000000004">
      <c r="A1852" s="1">
        <v>43424.270833333336</v>
      </c>
      <c r="B1852">
        <v>6790</v>
      </c>
      <c r="C1852">
        <f t="shared" si="28"/>
        <v>142.59</v>
      </c>
    </row>
    <row r="1853" spans="1:3" x14ac:dyDescent="0.55000000000000004">
      <c r="A1853" s="1">
        <v>43424.28125</v>
      </c>
      <c r="B1853">
        <v>6820</v>
      </c>
      <c r="C1853">
        <f t="shared" si="28"/>
        <v>143.22</v>
      </c>
    </row>
    <row r="1854" spans="1:3" x14ac:dyDescent="0.55000000000000004">
      <c r="A1854" s="1">
        <v>43424.291666666664</v>
      </c>
      <c r="B1854">
        <v>6940</v>
      </c>
      <c r="C1854">
        <f t="shared" si="28"/>
        <v>145.73999999999998</v>
      </c>
    </row>
    <row r="1855" spans="1:3" x14ac:dyDescent="0.55000000000000004">
      <c r="A1855" s="1">
        <v>43424.302083333336</v>
      </c>
      <c r="B1855">
        <v>7040</v>
      </c>
      <c r="C1855">
        <f t="shared" si="28"/>
        <v>147.84</v>
      </c>
    </row>
    <row r="1856" spans="1:3" x14ac:dyDescent="0.55000000000000004">
      <c r="A1856" s="1">
        <v>43424.3125</v>
      </c>
      <c r="B1856">
        <v>7140</v>
      </c>
      <c r="C1856">
        <f t="shared" si="28"/>
        <v>149.94</v>
      </c>
    </row>
    <row r="1857" spans="1:3" x14ac:dyDescent="0.55000000000000004">
      <c r="A1857" s="1">
        <v>43424.322916666664</v>
      </c>
      <c r="B1857">
        <v>7300</v>
      </c>
      <c r="C1857">
        <f t="shared" si="28"/>
        <v>153.30000000000001</v>
      </c>
    </row>
    <row r="1858" spans="1:3" x14ac:dyDescent="0.55000000000000004">
      <c r="A1858" s="1">
        <v>43424.333333333336</v>
      </c>
      <c r="B1858">
        <v>7430</v>
      </c>
      <c r="C1858">
        <f t="shared" si="28"/>
        <v>156.03</v>
      </c>
    </row>
    <row r="1859" spans="1:3" x14ac:dyDescent="0.55000000000000004">
      <c r="A1859" s="1">
        <v>43424.34375</v>
      </c>
      <c r="B1859">
        <v>7570</v>
      </c>
      <c r="C1859">
        <f t="shared" ref="C1859:C1922" si="29">B1859*0.0014*15</f>
        <v>158.97</v>
      </c>
    </row>
    <row r="1860" spans="1:3" x14ac:dyDescent="0.55000000000000004">
      <c r="A1860" s="1">
        <v>43424.354166666664</v>
      </c>
      <c r="B1860">
        <v>7700</v>
      </c>
      <c r="C1860">
        <f t="shared" si="29"/>
        <v>161.69999999999999</v>
      </c>
    </row>
    <row r="1861" spans="1:3" x14ac:dyDescent="0.55000000000000004">
      <c r="A1861" s="1">
        <v>43424.364583333336</v>
      </c>
      <c r="B1861">
        <v>7870</v>
      </c>
      <c r="C1861">
        <f t="shared" si="29"/>
        <v>165.27</v>
      </c>
    </row>
    <row r="1862" spans="1:3" x14ac:dyDescent="0.55000000000000004">
      <c r="A1862" s="1">
        <v>43424.375</v>
      </c>
      <c r="B1862">
        <v>8010</v>
      </c>
      <c r="C1862">
        <f t="shared" si="29"/>
        <v>168.21</v>
      </c>
    </row>
    <row r="1863" spans="1:3" x14ac:dyDescent="0.55000000000000004">
      <c r="A1863" s="1">
        <v>43424.385416666664</v>
      </c>
      <c r="B1863">
        <v>8110</v>
      </c>
      <c r="C1863">
        <f t="shared" si="29"/>
        <v>170.31</v>
      </c>
    </row>
    <row r="1864" spans="1:3" x14ac:dyDescent="0.55000000000000004">
      <c r="A1864" s="1">
        <v>43424.395833333336</v>
      </c>
      <c r="B1864">
        <v>8180</v>
      </c>
      <c r="C1864">
        <f t="shared" si="29"/>
        <v>171.78</v>
      </c>
    </row>
    <row r="1865" spans="1:3" x14ac:dyDescent="0.55000000000000004">
      <c r="A1865" s="1">
        <v>43424.40625</v>
      </c>
      <c r="B1865">
        <v>8290</v>
      </c>
      <c r="C1865">
        <f t="shared" si="29"/>
        <v>174.09</v>
      </c>
    </row>
    <row r="1866" spans="1:3" x14ac:dyDescent="0.55000000000000004">
      <c r="A1866" s="1">
        <v>43424.416666666664</v>
      </c>
      <c r="B1866">
        <v>8400</v>
      </c>
      <c r="C1866">
        <f t="shared" si="29"/>
        <v>176.4</v>
      </c>
    </row>
    <row r="1867" spans="1:3" x14ac:dyDescent="0.55000000000000004">
      <c r="A1867" s="1">
        <v>43424.427083333336</v>
      </c>
      <c r="B1867">
        <v>8430</v>
      </c>
      <c r="C1867">
        <f t="shared" si="29"/>
        <v>177.03</v>
      </c>
    </row>
    <row r="1868" spans="1:3" x14ac:dyDescent="0.55000000000000004">
      <c r="A1868" s="1">
        <v>43424.4375</v>
      </c>
      <c r="B1868">
        <v>8540</v>
      </c>
      <c r="C1868">
        <f t="shared" si="29"/>
        <v>179.34</v>
      </c>
    </row>
    <row r="1869" spans="1:3" x14ac:dyDescent="0.55000000000000004">
      <c r="A1869" s="1">
        <v>43424.447916666664</v>
      </c>
      <c r="B1869">
        <v>8580</v>
      </c>
      <c r="C1869">
        <f t="shared" si="29"/>
        <v>180.18</v>
      </c>
    </row>
    <row r="1870" spans="1:3" x14ac:dyDescent="0.55000000000000004">
      <c r="A1870" s="1">
        <v>43424.458333333336</v>
      </c>
      <c r="B1870">
        <v>8610</v>
      </c>
      <c r="C1870">
        <f t="shared" si="29"/>
        <v>180.81</v>
      </c>
    </row>
    <row r="1871" spans="1:3" x14ac:dyDescent="0.55000000000000004">
      <c r="A1871" s="1">
        <v>43424.46875</v>
      </c>
      <c r="B1871">
        <v>8690</v>
      </c>
      <c r="C1871">
        <f t="shared" si="29"/>
        <v>182.49</v>
      </c>
    </row>
    <row r="1872" spans="1:3" x14ac:dyDescent="0.55000000000000004">
      <c r="A1872" s="1">
        <v>43424.479166666664</v>
      </c>
      <c r="B1872">
        <v>8690</v>
      </c>
      <c r="C1872">
        <f t="shared" si="29"/>
        <v>182.49</v>
      </c>
    </row>
    <row r="1873" spans="1:3" x14ac:dyDescent="0.55000000000000004">
      <c r="A1873" s="1">
        <v>43424.489583333336</v>
      </c>
      <c r="B1873">
        <v>8720</v>
      </c>
      <c r="C1873">
        <f t="shared" si="29"/>
        <v>183.12</v>
      </c>
    </row>
    <row r="1874" spans="1:3" x14ac:dyDescent="0.55000000000000004">
      <c r="A1874" s="1">
        <v>43424.5</v>
      </c>
      <c r="B1874">
        <v>8760</v>
      </c>
      <c r="C1874">
        <f t="shared" si="29"/>
        <v>183.95999999999998</v>
      </c>
    </row>
    <row r="1875" spans="1:3" x14ac:dyDescent="0.55000000000000004">
      <c r="A1875" s="1">
        <v>43424.510416666664</v>
      </c>
      <c r="B1875">
        <v>8760</v>
      </c>
      <c r="C1875">
        <f t="shared" si="29"/>
        <v>183.95999999999998</v>
      </c>
    </row>
    <row r="1876" spans="1:3" x14ac:dyDescent="0.55000000000000004">
      <c r="A1876" s="1">
        <v>43424.520833333336</v>
      </c>
      <c r="B1876">
        <v>8720</v>
      </c>
      <c r="C1876">
        <f t="shared" si="29"/>
        <v>183.12</v>
      </c>
    </row>
    <row r="1877" spans="1:3" x14ac:dyDescent="0.55000000000000004">
      <c r="A1877" s="1">
        <v>43424.53125</v>
      </c>
      <c r="B1877">
        <v>8720</v>
      </c>
      <c r="C1877">
        <f t="shared" si="29"/>
        <v>183.12</v>
      </c>
    </row>
    <row r="1878" spans="1:3" x14ac:dyDescent="0.55000000000000004">
      <c r="A1878" s="1">
        <v>43424.541666666664</v>
      </c>
      <c r="B1878">
        <v>8690</v>
      </c>
      <c r="C1878">
        <f t="shared" si="29"/>
        <v>182.49</v>
      </c>
    </row>
    <row r="1879" spans="1:3" x14ac:dyDescent="0.55000000000000004">
      <c r="A1879" s="1">
        <v>43424.552083333336</v>
      </c>
      <c r="B1879">
        <v>8650</v>
      </c>
      <c r="C1879">
        <f t="shared" si="29"/>
        <v>181.64999999999998</v>
      </c>
    </row>
    <row r="1880" spans="1:3" x14ac:dyDescent="0.55000000000000004">
      <c r="A1880" s="1">
        <v>43424.5625</v>
      </c>
      <c r="B1880">
        <v>8580</v>
      </c>
      <c r="C1880">
        <f t="shared" si="29"/>
        <v>180.18</v>
      </c>
    </row>
    <row r="1881" spans="1:3" x14ac:dyDescent="0.55000000000000004">
      <c r="A1881" s="1">
        <v>43424.572916666664</v>
      </c>
      <c r="B1881">
        <v>8540</v>
      </c>
      <c r="C1881">
        <f t="shared" si="29"/>
        <v>179.34</v>
      </c>
    </row>
    <row r="1882" spans="1:3" x14ac:dyDescent="0.55000000000000004">
      <c r="A1882" s="1">
        <v>43424.583333333336</v>
      </c>
      <c r="B1882">
        <v>8510</v>
      </c>
      <c r="C1882">
        <f t="shared" si="29"/>
        <v>178.71</v>
      </c>
    </row>
    <row r="1883" spans="1:3" x14ac:dyDescent="0.55000000000000004">
      <c r="A1883" s="1">
        <v>43424.59375</v>
      </c>
      <c r="B1883">
        <v>8430</v>
      </c>
      <c r="C1883">
        <f t="shared" si="29"/>
        <v>177.03</v>
      </c>
    </row>
    <row r="1884" spans="1:3" x14ac:dyDescent="0.55000000000000004">
      <c r="A1884" s="1">
        <v>43424.604166666664</v>
      </c>
      <c r="B1884">
        <v>8400</v>
      </c>
      <c r="C1884">
        <f t="shared" si="29"/>
        <v>176.4</v>
      </c>
    </row>
    <row r="1885" spans="1:3" x14ac:dyDescent="0.55000000000000004">
      <c r="A1885" s="1">
        <v>43424.614583333336</v>
      </c>
      <c r="B1885">
        <v>8400</v>
      </c>
      <c r="C1885">
        <f t="shared" si="29"/>
        <v>176.4</v>
      </c>
    </row>
    <row r="1886" spans="1:3" x14ac:dyDescent="0.55000000000000004">
      <c r="A1886" s="1">
        <v>43424.625</v>
      </c>
      <c r="B1886">
        <v>8330</v>
      </c>
      <c r="C1886">
        <f t="shared" si="29"/>
        <v>174.92999999999998</v>
      </c>
    </row>
    <row r="1887" spans="1:3" x14ac:dyDescent="0.55000000000000004">
      <c r="A1887" s="1">
        <v>43424.635416666664</v>
      </c>
      <c r="B1887">
        <v>8290</v>
      </c>
      <c r="C1887">
        <f t="shared" si="29"/>
        <v>174.09</v>
      </c>
    </row>
    <row r="1888" spans="1:3" x14ac:dyDescent="0.55000000000000004">
      <c r="A1888" s="1">
        <v>43424.645833333336</v>
      </c>
      <c r="B1888">
        <v>8260</v>
      </c>
      <c r="C1888">
        <f t="shared" si="29"/>
        <v>173.46</v>
      </c>
    </row>
    <row r="1889" spans="1:3" x14ac:dyDescent="0.55000000000000004">
      <c r="A1889" s="1">
        <v>43424.65625</v>
      </c>
      <c r="B1889">
        <v>8220</v>
      </c>
      <c r="C1889">
        <f t="shared" si="29"/>
        <v>172.61999999999998</v>
      </c>
    </row>
    <row r="1890" spans="1:3" x14ac:dyDescent="0.55000000000000004">
      <c r="A1890" s="1">
        <v>43424.666666666664</v>
      </c>
      <c r="B1890">
        <v>8180</v>
      </c>
      <c r="C1890">
        <f t="shared" si="29"/>
        <v>171.78</v>
      </c>
    </row>
    <row r="1891" spans="1:3" x14ac:dyDescent="0.55000000000000004">
      <c r="A1891" s="1">
        <v>43424.677083333336</v>
      </c>
      <c r="B1891">
        <v>8180</v>
      </c>
      <c r="C1891">
        <f t="shared" si="29"/>
        <v>171.78</v>
      </c>
    </row>
    <row r="1892" spans="1:3" x14ac:dyDescent="0.55000000000000004">
      <c r="A1892" s="1">
        <v>43424.6875</v>
      </c>
      <c r="B1892">
        <v>8150</v>
      </c>
      <c r="C1892">
        <f t="shared" si="29"/>
        <v>171.15</v>
      </c>
    </row>
    <row r="1893" spans="1:3" x14ac:dyDescent="0.55000000000000004">
      <c r="A1893" s="1">
        <v>43424.697916666664</v>
      </c>
      <c r="B1893">
        <v>8150</v>
      </c>
      <c r="C1893">
        <f t="shared" si="29"/>
        <v>171.15</v>
      </c>
    </row>
    <row r="1894" spans="1:3" x14ac:dyDescent="0.55000000000000004">
      <c r="A1894" s="1">
        <v>43424.708333333336</v>
      </c>
      <c r="B1894">
        <v>8150</v>
      </c>
      <c r="C1894">
        <f t="shared" si="29"/>
        <v>171.15</v>
      </c>
    </row>
    <row r="1895" spans="1:3" x14ac:dyDescent="0.55000000000000004">
      <c r="A1895" s="1">
        <v>43424.71875</v>
      </c>
      <c r="B1895">
        <v>8180</v>
      </c>
      <c r="C1895">
        <f t="shared" si="29"/>
        <v>171.78</v>
      </c>
    </row>
    <row r="1896" spans="1:3" x14ac:dyDescent="0.55000000000000004">
      <c r="A1896" s="1">
        <v>43424.729166666664</v>
      </c>
      <c r="B1896">
        <v>8220</v>
      </c>
      <c r="C1896">
        <f t="shared" si="29"/>
        <v>172.61999999999998</v>
      </c>
    </row>
    <row r="1897" spans="1:3" x14ac:dyDescent="0.55000000000000004">
      <c r="A1897" s="1">
        <v>43424.739583333336</v>
      </c>
      <c r="B1897">
        <v>8260</v>
      </c>
      <c r="C1897">
        <f t="shared" si="29"/>
        <v>173.46</v>
      </c>
    </row>
    <row r="1898" spans="1:3" x14ac:dyDescent="0.55000000000000004">
      <c r="A1898" s="1">
        <v>43424.75</v>
      </c>
      <c r="B1898">
        <v>8290</v>
      </c>
      <c r="C1898">
        <f t="shared" si="29"/>
        <v>174.09</v>
      </c>
    </row>
    <row r="1899" spans="1:3" x14ac:dyDescent="0.55000000000000004">
      <c r="A1899" s="1">
        <v>43424.760416666664</v>
      </c>
      <c r="B1899">
        <v>8360</v>
      </c>
      <c r="C1899">
        <f t="shared" si="29"/>
        <v>175.56</v>
      </c>
    </row>
    <row r="1900" spans="1:3" x14ac:dyDescent="0.55000000000000004">
      <c r="A1900" s="1">
        <v>43424.770833333336</v>
      </c>
      <c r="B1900">
        <v>8400</v>
      </c>
      <c r="C1900">
        <f t="shared" si="29"/>
        <v>176.4</v>
      </c>
    </row>
    <row r="1901" spans="1:3" x14ac:dyDescent="0.55000000000000004">
      <c r="A1901" s="1">
        <v>43424.78125</v>
      </c>
      <c r="B1901">
        <v>8470</v>
      </c>
      <c r="C1901">
        <f t="shared" si="29"/>
        <v>177.87</v>
      </c>
    </row>
    <row r="1902" spans="1:3" x14ac:dyDescent="0.55000000000000004">
      <c r="A1902" s="1">
        <v>43424.791666666664</v>
      </c>
      <c r="B1902">
        <v>8510</v>
      </c>
      <c r="C1902">
        <f t="shared" si="29"/>
        <v>178.71</v>
      </c>
    </row>
    <row r="1903" spans="1:3" x14ac:dyDescent="0.55000000000000004">
      <c r="A1903" s="1">
        <v>43424.802083333336</v>
      </c>
      <c r="B1903">
        <v>8580</v>
      </c>
      <c r="C1903">
        <f t="shared" si="29"/>
        <v>180.18</v>
      </c>
    </row>
    <row r="1904" spans="1:3" x14ac:dyDescent="0.55000000000000004">
      <c r="A1904" s="1">
        <v>43424.8125</v>
      </c>
      <c r="B1904">
        <v>8610</v>
      </c>
      <c r="C1904">
        <f t="shared" si="29"/>
        <v>180.81</v>
      </c>
    </row>
    <row r="1905" spans="1:3" x14ac:dyDescent="0.55000000000000004">
      <c r="A1905" s="1">
        <v>43424.822916666664</v>
      </c>
      <c r="B1905">
        <v>8650</v>
      </c>
      <c r="C1905">
        <f t="shared" si="29"/>
        <v>181.64999999999998</v>
      </c>
    </row>
    <row r="1906" spans="1:3" x14ac:dyDescent="0.55000000000000004">
      <c r="A1906" s="1">
        <v>43424.833333333336</v>
      </c>
      <c r="B1906">
        <v>8690</v>
      </c>
      <c r="C1906">
        <f t="shared" si="29"/>
        <v>182.49</v>
      </c>
    </row>
    <row r="1907" spans="1:3" x14ac:dyDescent="0.55000000000000004">
      <c r="A1907" s="1">
        <v>43424.84375</v>
      </c>
      <c r="B1907">
        <v>8720</v>
      </c>
      <c r="C1907">
        <f t="shared" si="29"/>
        <v>183.12</v>
      </c>
    </row>
    <row r="1908" spans="1:3" x14ac:dyDescent="0.55000000000000004">
      <c r="A1908" s="1">
        <v>43424.854166666664</v>
      </c>
      <c r="B1908">
        <v>8760</v>
      </c>
      <c r="C1908">
        <f t="shared" si="29"/>
        <v>183.95999999999998</v>
      </c>
    </row>
    <row r="1909" spans="1:3" x14ac:dyDescent="0.55000000000000004">
      <c r="A1909" s="1">
        <v>43424.864583333336</v>
      </c>
      <c r="B1909">
        <v>8830</v>
      </c>
      <c r="C1909">
        <f t="shared" si="29"/>
        <v>185.43</v>
      </c>
    </row>
    <row r="1910" spans="1:3" x14ac:dyDescent="0.55000000000000004">
      <c r="A1910" s="1">
        <v>43424.875</v>
      </c>
      <c r="B1910">
        <v>8830</v>
      </c>
      <c r="C1910">
        <f t="shared" si="29"/>
        <v>185.43</v>
      </c>
    </row>
    <row r="1911" spans="1:3" x14ac:dyDescent="0.55000000000000004">
      <c r="A1911" s="1">
        <v>43424.885416666664</v>
      </c>
      <c r="B1911">
        <v>8870</v>
      </c>
      <c r="C1911">
        <f t="shared" si="29"/>
        <v>186.26999999999998</v>
      </c>
    </row>
    <row r="1912" spans="1:3" x14ac:dyDescent="0.55000000000000004">
      <c r="A1912" s="1">
        <v>43424.895833333336</v>
      </c>
      <c r="B1912">
        <v>8870</v>
      </c>
      <c r="C1912">
        <f t="shared" si="29"/>
        <v>186.26999999999998</v>
      </c>
    </row>
    <row r="1913" spans="1:3" x14ac:dyDescent="0.55000000000000004">
      <c r="A1913" s="1">
        <v>43424.90625</v>
      </c>
      <c r="B1913">
        <v>8910</v>
      </c>
      <c r="C1913">
        <f t="shared" si="29"/>
        <v>187.11</v>
      </c>
    </row>
    <row r="1914" spans="1:3" x14ac:dyDescent="0.55000000000000004">
      <c r="A1914" s="1">
        <v>43424.916666666664</v>
      </c>
      <c r="B1914">
        <v>8910</v>
      </c>
      <c r="C1914">
        <f t="shared" si="29"/>
        <v>187.11</v>
      </c>
    </row>
    <row r="1915" spans="1:3" x14ac:dyDescent="0.55000000000000004">
      <c r="A1915" s="1">
        <v>43424.927083333336</v>
      </c>
      <c r="B1915">
        <v>8910</v>
      </c>
      <c r="C1915">
        <f t="shared" si="29"/>
        <v>187.11</v>
      </c>
    </row>
    <row r="1916" spans="1:3" x14ac:dyDescent="0.55000000000000004">
      <c r="A1916" s="1">
        <v>43424.9375</v>
      </c>
      <c r="B1916">
        <v>8910</v>
      </c>
      <c r="C1916">
        <f t="shared" si="29"/>
        <v>187.11</v>
      </c>
    </row>
    <row r="1917" spans="1:3" x14ac:dyDescent="0.55000000000000004">
      <c r="A1917" s="1">
        <v>43424.947916666664</v>
      </c>
      <c r="B1917">
        <v>8940</v>
      </c>
      <c r="C1917">
        <f t="shared" si="29"/>
        <v>187.74</v>
      </c>
    </row>
    <row r="1918" spans="1:3" x14ac:dyDescent="0.55000000000000004">
      <c r="A1918" s="1">
        <v>43424.958333333336</v>
      </c>
      <c r="B1918">
        <v>8940</v>
      </c>
      <c r="C1918">
        <f t="shared" si="29"/>
        <v>187.74</v>
      </c>
    </row>
    <row r="1919" spans="1:3" x14ac:dyDescent="0.55000000000000004">
      <c r="A1919" s="1">
        <v>43424.96875</v>
      </c>
      <c r="B1919">
        <v>8940</v>
      </c>
      <c r="C1919">
        <f t="shared" si="29"/>
        <v>187.74</v>
      </c>
    </row>
    <row r="1920" spans="1:3" x14ac:dyDescent="0.55000000000000004">
      <c r="A1920" s="1">
        <v>43424.979166666664</v>
      </c>
      <c r="B1920">
        <v>8940</v>
      </c>
      <c r="C1920">
        <f t="shared" si="29"/>
        <v>187.74</v>
      </c>
    </row>
    <row r="1921" spans="1:3" x14ac:dyDescent="0.55000000000000004">
      <c r="A1921" s="1">
        <v>43424.989583333336</v>
      </c>
      <c r="B1921">
        <v>8910</v>
      </c>
      <c r="C1921">
        <f t="shared" si="29"/>
        <v>187.11</v>
      </c>
    </row>
    <row r="1922" spans="1:3" x14ac:dyDescent="0.55000000000000004">
      <c r="A1922" s="1">
        <v>43425</v>
      </c>
      <c r="B1922">
        <v>8870</v>
      </c>
      <c r="C1922">
        <f t="shared" si="29"/>
        <v>186.26999999999998</v>
      </c>
    </row>
    <row r="1923" spans="1:3" x14ac:dyDescent="0.55000000000000004">
      <c r="A1923" s="1">
        <v>43425.010416666664</v>
      </c>
      <c r="B1923">
        <v>8830</v>
      </c>
      <c r="C1923">
        <f t="shared" ref="C1923:C1986" si="30">B1923*0.0014*15</f>
        <v>185.43</v>
      </c>
    </row>
    <row r="1924" spans="1:3" x14ac:dyDescent="0.55000000000000004">
      <c r="A1924" s="1">
        <v>43425.020833333336</v>
      </c>
      <c r="B1924">
        <v>8720</v>
      </c>
      <c r="C1924">
        <f t="shared" si="30"/>
        <v>183.12</v>
      </c>
    </row>
    <row r="1925" spans="1:3" x14ac:dyDescent="0.55000000000000004">
      <c r="A1925" s="1">
        <v>43425.03125</v>
      </c>
      <c r="B1925">
        <v>8610</v>
      </c>
      <c r="C1925">
        <f t="shared" si="30"/>
        <v>180.81</v>
      </c>
    </row>
    <row r="1926" spans="1:3" x14ac:dyDescent="0.55000000000000004">
      <c r="A1926" s="1">
        <v>43425.041666666664</v>
      </c>
      <c r="B1926">
        <v>8540</v>
      </c>
      <c r="C1926">
        <f t="shared" si="30"/>
        <v>179.34</v>
      </c>
    </row>
    <row r="1927" spans="1:3" x14ac:dyDescent="0.55000000000000004">
      <c r="A1927" s="1">
        <v>43425.052083333336</v>
      </c>
      <c r="B1927">
        <v>8400</v>
      </c>
      <c r="C1927">
        <f t="shared" si="30"/>
        <v>176.4</v>
      </c>
    </row>
    <row r="1928" spans="1:3" x14ac:dyDescent="0.55000000000000004">
      <c r="A1928" s="1">
        <v>43425.0625</v>
      </c>
      <c r="B1928">
        <v>8260</v>
      </c>
      <c r="C1928">
        <f t="shared" si="30"/>
        <v>173.46</v>
      </c>
    </row>
    <row r="1929" spans="1:3" x14ac:dyDescent="0.55000000000000004">
      <c r="A1929" s="1">
        <v>43425.072916666664</v>
      </c>
      <c r="B1929">
        <v>8120</v>
      </c>
      <c r="C1929">
        <f t="shared" si="30"/>
        <v>170.52</v>
      </c>
    </row>
    <row r="1930" spans="1:3" x14ac:dyDescent="0.55000000000000004">
      <c r="A1930" s="1">
        <v>43425.083333333336</v>
      </c>
      <c r="B1930">
        <v>7980</v>
      </c>
      <c r="C1930">
        <f t="shared" si="30"/>
        <v>167.58</v>
      </c>
    </row>
    <row r="1931" spans="1:3" x14ac:dyDescent="0.55000000000000004">
      <c r="A1931" s="1">
        <v>43425.09375</v>
      </c>
      <c r="B1931">
        <v>7840</v>
      </c>
      <c r="C1931">
        <f t="shared" si="30"/>
        <v>164.64</v>
      </c>
    </row>
    <row r="1932" spans="1:3" x14ac:dyDescent="0.55000000000000004">
      <c r="A1932" s="1">
        <v>43425.104166666664</v>
      </c>
      <c r="B1932">
        <v>7700</v>
      </c>
      <c r="C1932">
        <f t="shared" si="30"/>
        <v>161.69999999999999</v>
      </c>
    </row>
    <row r="1933" spans="1:3" x14ac:dyDescent="0.55000000000000004">
      <c r="A1933" s="1">
        <v>43425.114583333336</v>
      </c>
      <c r="B1933">
        <v>7600</v>
      </c>
      <c r="C1933">
        <f t="shared" si="30"/>
        <v>159.60000000000002</v>
      </c>
    </row>
    <row r="1934" spans="1:3" x14ac:dyDescent="0.55000000000000004">
      <c r="A1934" s="1">
        <v>43425.125</v>
      </c>
      <c r="B1934">
        <v>7500</v>
      </c>
      <c r="C1934">
        <f t="shared" si="30"/>
        <v>157.5</v>
      </c>
    </row>
    <row r="1935" spans="1:3" x14ac:dyDescent="0.55000000000000004">
      <c r="A1935" s="1">
        <v>43425.135416666664</v>
      </c>
      <c r="B1935">
        <v>7400</v>
      </c>
      <c r="C1935">
        <f t="shared" si="30"/>
        <v>155.39999999999998</v>
      </c>
    </row>
    <row r="1936" spans="1:3" x14ac:dyDescent="0.55000000000000004">
      <c r="A1936" s="1">
        <v>43425.145833333336</v>
      </c>
      <c r="B1936">
        <v>7300</v>
      </c>
      <c r="C1936">
        <f t="shared" si="30"/>
        <v>153.30000000000001</v>
      </c>
    </row>
    <row r="1937" spans="1:3" x14ac:dyDescent="0.55000000000000004">
      <c r="A1937" s="1">
        <v>43425.15625</v>
      </c>
      <c r="B1937">
        <v>7270</v>
      </c>
      <c r="C1937">
        <f t="shared" si="30"/>
        <v>152.66999999999999</v>
      </c>
    </row>
    <row r="1938" spans="1:3" x14ac:dyDescent="0.55000000000000004">
      <c r="A1938" s="1">
        <v>43425.166666666664</v>
      </c>
      <c r="B1938">
        <v>7200</v>
      </c>
      <c r="C1938">
        <f t="shared" si="30"/>
        <v>151.19999999999999</v>
      </c>
    </row>
    <row r="1939" spans="1:3" x14ac:dyDescent="0.55000000000000004">
      <c r="A1939" s="1">
        <v>43425.177083333336</v>
      </c>
      <c r="B1939">
        <v>7140</v>
      </c>
      <c r="C1939">
        <f t="shared" si="30"/>
        <v>149.94</v>
      </c>
    </row>
    <row r="1940" spans="1:3" x14ac:dyDescent="0.55000000000000004">
      <c r="A1940" s="1">
        <v>43425.1875</v>
      </c>
      <c r="B1940">
        <v>7070</v>
      </c>
      <c r="C1940">
        <f t="shared" si="30"/>
        <v>148.47</v>
      </c>
    </row>
    <row r="1941" spans="1:3" x14ac:dyDescent="0.55000000000000004">
      <c r="A1941" s="1">
        <v>43425.197916666664</v>
      </c>
      <c r="B1941">
        <v>7040</v>
      </c>
      <c r="C1941">
        <f t="shared" si="30"/>
        <v>147.84</v>
      </c>
    </row>
    <row r="1942" spans="1:3" x14ac:dyDescent="0.55000000000000004">
      <c r="A1942" s="1">
        <v>43425.208333333336</v>
      </c>
      <c r="B1942">
        <v>7010</v>
      </c>
      <c r="C1942">
        <f t="shared" si="30"/>
        <v>147.21</v>
      </c>
    </row>
    <row r="1943" spans="1:3" x14ac:dyDescent="0.55000000000000004">
      <c r="A1943" s="1">
        <v>43425.21875</v>
      </c>
      <c r="B1943">
        <v>6950</v>
      </c>
      <c r="C1943">
        <f t="shared" si="30"/>
        <v>145.95000000000002</v>
      </c>
    </row>
    <row r="1944" spans="1:3" x14ac:dyDescent="0.55000000000000004">
      <c r="A1944" s="1">
        <v>43425.229166666664</v>
      </c>
      <c r="B1944">
        <v>6910</v>
      </c>
      <c r="C1944">
        <f t="shared" si="30"/>
        <v>145.10999999999999</v>
      </c>
    </row>
    <row r="1945" spans="1:3" x14ac:dyDescent="0.55000000000000004">
      <c r="A1945" s="1">
        <v>43425.239583333336</v>
      </c>
      <c r="B1945">
        <v>6910</v>
      </c>
      <c r="C1945">
        <f t="shared" si="30"/>
        <v>145.10999999999999</v>
      </c>
    </row>
    <row r="1946" spans="1:3" x14ac:dyDescent="0.55000000000000004">
      <c r="A1946" s="1">
        <v>43425.25</v>
      </c>
      <c r="B1946">
        <v>6910</v>
      </c>
      <c r="C1946">
        <f t="shared" si="30"/>
        <v>145.10999999999999</v>
      </c>
    </row>
    <row r="1947" spans="1:3" x14ac:dyDescent="0.55000000000000004">
      <c r="A1947" s="1">
        <v>43425.260416666664</v>
      </c>
      <c r="B1947">
        <v>6910</v>
      </c>
      <c r="C1947">
        <f t="shared" si="30"/>
        <v>145.10999999999999</v>
      </c>
    </row>
    <row r="1948" spans="1:3" x14ac:dyDescent="0.55000000000000004">
      <c r="A1948" s="1">
        <v>43425.270833333336</v>
      </c>
      <c r="B1948">
        <v>6950</v>
      </c>
      <c r="C1948">
        <f t="shared" si="30"/>
        <v>145.95000000000002</v>
      </c>
    </row>
    <row r="1949" spans="1:3" x14ac:dyDescent="0.55000000000000004">
      <c r="A1949" s="1">
        <v>43425.28125</v>
      </c>
      <c r="B1949">
        <v>6980</v>
      </c>
      <c r="C1949">
        <f t="shared" si="30"/>
        <v>146.58000000000001</v>
      </c>
    </row>
    <row r="1950" spans="1:3" x14ac:dyDescent="0.55000000000000004">
      <c r="A1950" s="1">
        <v>43425.291666666664</v>
      </c>
      <c r="B1950">
        <v>7040</v>
      </c>
      <c r="C1950">
        <f t="shared" si="30"/>
        <v>147.84</v>
      </c>
    </row>
    <row r="1951" spans="1:3" x14ac:dyDescent="0.55000000000000004">
      <c r="A1951" s="1">
        <v>43425.302083333336</v>
      </c>
      <c r="B1951">
        <v>7140</v>
      </c>
      <c r="C1951">
        <f t="shared" si="30"/>
        <v>149.94</v>
      </c>
    </row>
    <row r="1952" spans="1:3" x14ac:dyDescent="0.55000000000000004">
      <c r="A1952" s="1">
        <v>43425.3125</v>
      </c>
      <c r="B1952">
        <v>7200</v>
      </c>
      <c r="C1952">
        <f t="shared" si="30"/>
        <v>151.19999999999999</v>
      </c>
    </row>
    <row r="1953" spans="1:3" x14ac:dyDescent="0.55000000000000004">
      <c r="A1953" s="1">
        <v>43425.322916666664</v>
      </c>
      <c r="B1953">
        <v>7330</v>
      </c>
      <c r="C1953">
        <f t="shared" si="30"/>
        <v>153.93</v>
      </c>
    </row>
    <row r="1954" spans="1:3" x14ac:dyDescent="0.55000000000000004">
      <c r="A1954" s="1">
        <v>43425.333333333336</v>
      </c>
      <c r="B1954">
        <v>7500</v>
      </c>
      <c r="C1954">
        <f t="shared" si="30"/>
        <v>157.5</v>
      </c>
    </row>
    <row r="1955" spans="1:3" x14ac:dyDescent="0.55000000000000004">
      <c r="A1955" s="1">
        <v>43425.34375</v>
      </c>
      <c r="B1955">
        <v>7600</v>
      </c>
      <c r="C1955">
        <f t="shared" si="30"/>
        <v>159.60000000000002</v>
      </c>
    </row>
    <row r="1956" spans="1:3" x14ac:dyDescent="0.55000000000000004">
      <c r="A1956" s="1">
        <v>43425.354166666664</v>
      </c>
      <c r="B1956">
        <v>7770</v>
      </c>
      <c r="C1956">
        <f t="shared" si="30"/>
        <v>163.17000000000002</v>
      </c>
    </row>
    <row r="1957" spans="1:3" x14ac:dyDescent="0.55000000000000004">
      <c r="A1957" s="1">
        <v>43425.364583333336</v>
      </c>
      <c r="B1957">
        <v>7870</v>
      </c>
      <c r="C1957">
        <f t="shared" si="30"/>
        <v>165.27</v>
      </c>
    </row>
    <row r="1958" spans="1:3" x14ac:dyDescent="0.55000000000000004">
      <c r="A1958" s="1">
        <v>43425.375</v>
      </c>
      <c r="B1958">
        <v>8010</v>
      </c>
      <c r="C1958">
        <f t="shared" si="30"/>
        <v>168.21</v>
      </c>
    </row>
    <row r="1959" spans="1:3" x14ac:dyDescent="0.55000000000000004">
      <c r="A1959" s="1">
        <v>43425.385416666664</v>
      </c>
      <c r="B1959">
        <v>8150</v>
      </c>
      <c r="C1959">
        <f t="shared" si="30"/>
        <v>171.15</v>
      </c>
    </row>
    <row r="1960" spans="1:3" x14ac:dyDescent="0.55000000000000004">
      <c r="A1960" s="1">
        <v>43425.395833333336</v>
      </c>
      <c r="B1960">
        <v>8260</v>
      </c>
      <c r="C1960">
        <f t="shared" si="30"/>
        <v>173.46</v>
      </c>
    </row>
    <row r="1961" spans="1:3" x14ac:dyDescent="0.55000000000000004">
      <c r="A1961" s="1">
        <v>43425.40625</v>
      </c>
      <c r="B1961">
        <v>8330</v>
      </c>
      <c r="C1961">
        <f t="shared" si="30"/>
        <v>174.92999999999998</v>
      </c>
    </row>
    <row r="1962" spans="1:3" x14ac:dyDescent="0.55000000000000004">
      <c r="A1962" s="1">
        <v>43425.416666666664</v>
      </c>
      <c r="B1962">
        <v>8400</v>
      </c>
      <c r="C1962">
        <f t="shared" si="30"/>
        <v>176.4</v>
      </c>
    </row>
    <row r="1963" spans="1:3" x14ac:dyDescent="0.55000000000000004">
      <c r="A1963" s="1">
        <v>43425.427083333336</v>
      </c>
      <c r="B1963">
        <v>8430</v>
      </c>
      <c r="C1963">
        <f t="shared" si="30"/>
        <v>177.03</v>
      </c>
    </row>
    <row r="1964" spans="1:3" x14ac:dyDescent="0.55000000000000004">
      <c r="A1964" s="1">
        <v>43425.4375</v>
      </c>
      <c r="B1964">
        <v>8470</v>
      </c>
      <c r="C1964">
        <f t="shared" si="30"/>
        <v>177.87</v>
      </c>
    </row>
    <row r="1965" spans="1:3" x14ac:dyDescent="0.55000000000000004">
      <c r="A1965" s="1">
        <v>43425.447916666664</v>
      </c>
      <c r="B1965">
        <v>8430</v>
      </c>
      <c r="C1965">
        <f t="shared" si="30"/>
        <v>177.03</v>
      </c>
    </row>
    <row r="1966" spans="1:3" x14ac:dyDescent="0.55000000000000004">
      <c r="A1966" s="1">
        <v>43425.458333333336</v>
      </c>
      <c r="B1966">
        <v>8430</v>
      </c>
      <c r="C1966">
        <f t="shared" si="30"/>
        <v>177.03</v>
      </c>
    </row>
    <row r="1967" spans="1:3" x14ac:dyDescent="0.55000000000000004">
      <c r="A1967" s="1">
        <v>43425.46875</v>
      </c>
      <c r="B1967">
        <v>8400</v>
      </c>
      <c r="C1967">
        <f t="shared" si="30"/>
        <v>176.4</v>
      </c>
    </row>
    <row r="1968" spans="1:3" x14ac:dyDescent="0.55000000000000004">
      <c r="A1968" s="1">
        <v>43425.479166666664</v>
      </c>
      <c r="B1968">
        <v>8400</v>
      </c>
      <c r="C1968">
        <f t="shared" si="30"/>
        <v>176.4</v>
      </c>
    </row>
    <row r="1969" spans="1:3" x14ac:dyDescent="0.55000000000000004">
      <c r="A1969" s="1">
        <v>43425.489583333336</v>
      </c>
      <c r="B1969">
        <v>8360</v>
      </c>
      <c r="C1969">
        <f t="shared" si="30"/>
        <v>175.56</v>
      </c>
    </row>
    <row r="1970" spans="1:3" x14ac:dyDescent="0.55000000000000004">
      <c r="A1970" s="1">
        <v>43425.5</v>
      </c>
      <c r="B1970">
        <v>8330</v>
      </c>
      <c r="C1970">
        <f t="shared" si="30"/>
        <v>174.92999999999998</v>
      </c>
    </row>
    <row r="1971" spans="1:3" x14ac:dyDescent="0.55000000000000004">
      <c r="A1971" s="1">
        <v>43425.510416666664</v>
      </c>
      <c r="B1971">
        <v>8290</v>
      </c>
      <c r="C1971">
        <f t="shared" si="30"/>
        <v>174.09</v>
      </c>
    </row>
    <row r="1972" spans="1:3" x14ac:dyDescent="0.55000000000000004">
      <c r="A1972" s="1">
        <v>43425.520833333336</v>
      </c>
      <c r="B1972">
        <v>8260</v>
      </c>
      <c r="C1972">
        <f t="shared" si="30"/>
        <v>173.46</v>
      </c>
    </row>
    <row r="1973" spans="1:3" x14ac:dyDescent="0.55000000000000004">
      <c r="A1973" s="1">
        <v>43425.53125</v>
      </c>
      <c r="B1973">
        <v>8260</v>
      </c>
      <c r="C1973">
        <f t="shared" si="30"/>
        <v>173.46</v>
      </c>
    </row>
    <row r="1974" spans="1:3" x14ac:dyDescent="0.55000000000000004">
      <c r="A1974" s="1">
        <v>43425.541666666664</v>
      </c>
      <c r="B1974">
        <v>8220</v>
      </c>
      <c r="C1974">
        <f t="shared" si="30"/>
        <v>172.61999999999998</v>
      </c>
    </row>
    <row r="1975" spans="1:3" x14ac:dyDescent="0.55000000000000004">
      <c r="A1975" s="1">
        <v>43425.552083333336</v>
      </c>
      <c r="B1975">
        <v>8220</v>
      </c>
      <c r="C1975">
        <f t="shared" si="30"/>
        <v>172.61999999999998</v>
      </c>
    </row>
    <row r="1976" spans="1:3" x14ac:dyDescent="0.55000000000000004">
      <c r="A1976" s="1">
        <v>43425.5625</v>
      </c>
      <c r="B1976">
        <v>8190</v>
      </c>
      <c r="C1976">
        <f t="shared" si="30"/>
        <v>171.98999999999998</v>
      </c>
    </row>
    <row r="1977" spans="1:3" x14ac:dyDescent="0.55000000000000004">
      <c r="A1977" s="1">
        <v>43425.572916666664</v>
      </c>
      <c r="B1977">
        <v>8150</v>
      </c>
      <c r="C1977">
        <f t="shared" si="30"/>
        <v>171.15</v>
      </c>
    </row>
    <row r="1978" spans="1:3" x14ac:dyDescent="0.55000000000000004">
      <c r="A1978" s="1">
        <v>43425.583333333336</v>
      </c>
      <c r="B1978">
        <v>8150</v>
      </c>
      <c r="C1978">
        <f t="shared" si="30"/>
        <v>171.15</v>
      </c>
    </row>
    <row r="1979" spans="1:3" x14ac:dyDescent="0.55000000000000004">
      <c r="A1979" s="1">
        <v>43425.59375</v>
      </c>
      <c r="B1979">
        <v>8150</v>
      </c>
      <c r="C1979">
        <f t="shared" si="30"/>
        <v>171.15</v>
      </c>
    </row>
    <row r="1980" spans="1:3" x14ac:dyDescent="0.55000000000000004">
      <c r="A1980" s="1">
        <v>43425.604166666664</v>
      </c>
      <c r="B1980">
        <v>8120</v>
      </c>
      <c r="C1980">
        <f t="shared" si="30"/>
        <v>170.52</v>
      </c>
    </row>
    <row r="1981" spans="1:3" x14ac:dyDescent="0.55000000000000004">
      <c r="A1981" s="1">
        <v>43425.614583333336</v>
      </c>
      <c r="B1981">
        <v>8120</v>
      </c>
      <c r="C1981">
        <f t="shared" si="30"/>
        <v>170.52</v>
      </c>
    </row>
    <row r="1982" spans="1:3" x14ac:dyDescent="0.55000000000000004">
      <c r="A1982" s="1">
        <v>43425.625</v>
      </c>
      <c r="B1982">
        <v>8120</v>
      </c>
      <c r="C1982">
        <f t="shared" si="30"/>
        <v>170.52</v>
      </c>
    </row>
    <row r="1983" spans="1:3" x14ac:dyDescent="0.55000000000000004">
      <c r="A1983" s="1">
        <v>43425.635416666664</v>
      </c>
      <c r="B1983">
        <v>8120</v>
      </c>
      <c r="C1983">
        <f t="shared" si="30"/>
        <v>170.52</v>
      </c>
    </row>
    <row r="1984" spans="1:3" x14ac:dyDescent="0.55000000000000004">
      <c r="A1984" s="1">
        <v>43425.645833333336</v>
      </c>
      <c r="B1984">
        <v>8120</v>
      </c>
      <c r="C1984">
        <f t="shared" si="30"/>
        <v>170.52</v>
      </c>
    </row>
    <row r="1985" spans="1:3" x14ac:dyDescent="0.55000000000000004">
      <c r="A1985" s="1">
        <v>43425.65625</v>
      </c>
      <c r="B1985">
        <v>8080</v>
      </c>
      <c r="C1985">
        <f t="shared" si="30"/>
        <v>169.67999999999998</v>
      </c>
    </row>
    <row r="1986" spans="1:3" x14ac:dyDescent="0.55000000000000004">
      <c r="A1986" s="1">
        <v>43425.666666666664</v>
      </c>
      <c r="B1986">
        <v>8120</v>
      </c>
      <c r="C1986">
        <f t="shared" si="30"/>
        <v>170.52</v>
      </c>
    </row>
    <row r="1987" spans="1:3" x14ac:dyDescent="0.55000000000000004">
      <c r="A1987" s="1">
        <v>43425.677083333336</v>
      </c>
      <c r="B1987">
        <v>8080</v>
      </c>
      <c r="C1987">
        <f t="shared" ref="C1987:C2050" si="31">B1987*0.0014*15</f>
        <v>169.67999999999998</v>
      </c>
    </row>
    <row r="1988" spans="1:3" x14ac:dyDescent="0.55000000000000004">
      <c r="A1988" s="1">
        <v>43425.6875</v>
      </c>
      <c r="B1988">
        <v>8120</v>
      </c>
      <c r="C1988">
        <f t="shared" si="31"/>
        <v>170.52</v>
      </c>
    </row>
    <row r="1989" spans="1:3" x14ac:dyDescent="0.55000000000000004">
      <c r="A1989" s="1">
        <v>43425.697916666664</v>
      </c>
      <c r="B1989">
        <v>8120</v>
      </c>
      <c r="C1989">
        <f t="shared" si="31"/>
        <v>170.52</v>
      </c>
    </row>
    <row r="1990" spans="1:3" x14ac:dyDescent="0.55000000000000004">
      <c r="A1990" s="1">
        <v>43425.708333333336</v>
      </c>
      <c r="B1990">
        <v>8150</v>
      </c>
      <c r="C1990">
        <f t="shared" si="31"/>
        <v>171.15</v>
      </c>
    </row>
    <row r="1991" spans="1:3" x14ac:dyDescent="0.55000000000000004">
      <c r="A1991" s="1">
        <v>43425.71875</v>
      </c>
      <c r="B1991">
        <v>8190</v>
      </c>
      <c r="C1991">
        <f t="shared" si="31"/>
        <v>171.98999999999998</v>
      </c>
    </row>
    <row r="1992" spans="1:3" x14ac:dyDescent="0.55000000000000004">
      <c r="A1992" s="1">
        <v>43425.729166666664</v>
      </c>
      <c r="B1992">
        <v>8220</v>
      </c>
      <c r="C1992">
        <f t="shared" si="31"/>
        <v>172.61999999999998</v>
      </c>
    </row>
    <row r="1993" spans="1:3" x14ac:dyDescent="0.55000000000000004">
      <c r="A1993" s="1">
        <v>43425.739583333336</v>
      </c>
      <c r="B1993">
        <v>8290</v>
      </c>
      <c r="C1993">
        <f t="shared" si="31"/>
        <v>174.09</v>
      </c>
    </row>
    <row r="1994" spans="1:3" x14ac:dyDescent="0.55000000000000004">
      <c r="A1994" s="1">
        <v>43425.75</v>
      </c>
      <c r="B1994">
        <v>8330</v>
      </c>
      <c r="C1994">
        <f t="shared" si="31"/>
        <v>174.92999999999998</v>
      </c>
    </row>
    <row r="1995" spans="1:3" x14ac:dyDescent="0.55000000000000004">
      <c r="A1995" s="1">
        <v>43425.760416666664</v>
      </c>
      <c r="B1995">
        <v>8400</v>
      </c>
      <c r="C1995">
        <f t="shared" si="31"/>
        <v>176.4</v>
      </c>
    </row>
    <row r="1996" spans="1:3" x14ac:dyDescent="0.55000000000000004">
      <c r="A1996" s="1">
        <v>43425.770833333336</v>
      </c>
      <c r="B1996">
        <v>8430</v>
      </c>
      <c r="C1996">
        <f t="shared" si="31"/>
        <v>177.03</v>
      </c>
    </row>
    <row r="1997" spans="1:3" x14ac:dyDescent="0.55000000000000004">
      <c r="A1997" s="1">
        <v>43425.78125</v>
      </c>
      <c r="B1997">
        <v>8470</v>
      </c>
      <c r="C1997">
        <f t="shared" si="31"/>
        <v>177.87</v>
      </c>
    </row>
    <row r="1998" spans="1:3" x14ac:dyDescent="0.55000000000000004">
      <c r="A1998" s="1">
        <v>43425.791666666664</v>
      </c>
      <c r="B1998">
        <v>8540</v>
      </c>
      <c r="C1998">
        <f t="shared" si="31"/>
        <v>179.34</v>
      </c>
    </row>
    <row r="1999" spans="1:3" x14ac:dyDescent="0.55000000000000004">
      <c r="A1999" s="1">
        <v>43425.802083333336</v>
      </c>
      <c r="B1999">
        <v>8580</v>
      </c>
      <c r="C1999">
        <f t="shared" si="31"/>
        <v>180.18</v>
      </c>
    </row>
    <row r="2000" spans="1:3" x14ac:dyDescent="0.55000000000000004">
      <c r="A2000" s="1">
        <v>43425.8125</v>
      </c>
      <c r="B2000">
        <v>8610</v>
      </c>
      <c r="C2000">
        <f t="shared" si="31"/>
        <v>180.81</v>
      </c>
    </row>
    <row r="2001" spans="1:3" x14ac:dyDescent="0.55000000000000004">
      <c r="A2001" s="1">
        <v>43425.822916666664</v>
      </c>
      <c r="B2001">
        <v>8650</v>
      </c>
      <c r="C2001">
        <f t="shared" si="31"/>
        <v>181.64999999999998</v>
      </c>
    </row>
    <row r="2002" spans="1:3" x14ac:dyDescent="0.55000000000000004">
      <c r="A2002" s="1">
        <v>43425.833333333336</v>
      </c>
      <c r="B2002">
        <v>8690</v>
      </c>
      <c r="C2002">
        <f t="shared" si="31"/>
        <v>182.49</v>
      </c>
    </row>
    <row r="2003" spans="1:3" x14ac:dyDescent="0.55000000000000004">
      <c r="A2003" s="1">
        <v>43425.84375</v>
      </c>
      <c r="B2003">
        <v>8720</v>
      </c>
      <c r="C2003">
        <f t="shared" si="31"/>
        <v>183.12</v>
      </c>
    </row>
    <row r="2004" spans="1:3" x14ac:dyDescent="0.55000000000000004">
      <c r="A2004" s="1">
        <v>43425.854166666664</v>
      </c>
      <c r="B2004">
        <v>8760</v>
      </c>
      <c r="C2004">
        <f t="shared" si="31"/>
        <v>183.95999999999998</v>
      </c>
    </row>
    <row r="2005" spans="1:3" x14ac:dyDescent="0.55000000000000004">
      <c r="A2005" s="1">
        <v>43425.864583333336</v>
      </c>
      <c r="B2005">
        <v>8760</v>
      </c>
      <c r="C2005">
        <f t="shared" si="31"/>
        <v>183.95999999999998</v>
      </c>
    </row>
    <row r="2006" spans="1:3" x14ac:dyDescent="0.55000000000000004">
      <c r="A2006" s="1">
        <v>43425.875</v>
      </c>
      <c r="B2006">
        <v>8800</v>
      </c>
      <c r="C2006">
        <f t="shared" si="31"/>
        <v>184.8</v>
      </c>
    </row>
    <row r="2007" spans="1:3" x14ac:dyDescent="0.55000000000000004">
      <c r="A2007" s="1">
        <v>43425.885416666664</v>
      </c>
      <c r="B2007">
        <v>8800</v>
      </c>
      <c r="C2007">
        <f t="shared" si="31"/>
        <v>184.8</v>
      </c>
    </row>
    <row r="2008" spans="1:3" x14ac:dyDescent="0.55000000000000004">
      <c r="A2008" s="1">
        <v>43425.895833333336</v>
      </c>
      <c r="B2008">
        <v>8830</v>
      </c>
      <c r="C2008">
        <f t="shared" si="31"/>
        <v>185.43</v>
      </c>
    </row>
    <row r="2009" spans="1:3" x14ac:dyDescent="0.55000000000000004">
      <c r="A2009" s="1">
        <v>43425.90625</v>
      </c>
      <c r="B2009">
        <v>8830</v>
      </c>
      <c r="C2009">
        <f t="shared" si="31"/>
        <v>185.43</v>
      </c>
    </row>
    <row r="2010" spans="1:3" x14ac:dyDescent="0.55000000000000004">
      <c r="A2010" s="1">
        <v>43425.916666666664</v>
      </c>
      <c r="B2010">
        <v>8830</v>
      </c>
      <c r="C2010">
        <f t="shared" si="31"/>
        <v>185.43</v>
      </c>
    </row>
    <row r="2011" spans="1:3" x14ac:dyDescent="0.55000000000000004">
      <c r="A2011" s="1">
        <v>43425.927083333336</v>
      </c>
      <c r="B2011">
        <v>8870</v>
      </c>
      <c r="C2011">
        <f t="shared" si="31"/>
        <v>186.26999999999998</v>
      </c>
    </row>
    <row r="2012" spans="1:3" x14ac:dyDescent="0.55000000000000004">
      <c r="A2012" s="1">
        <v>43425.9375</v>
      </c>
      <c r="B2012">
        <v>8870</v>
      </c>
      <c r="C2012">
        <f t="shared" si="31"/>
        <v>186.26999999999998</v>
      </c>
    </row>
    <row r="2013" spans="1:3" x14ac:dyDescent="0.55000000000000004">
      <c r="A2013" s="1">
        <v>43425.947916666664</v>
      </c>
      <c r="B2013">
        <v>8870</v>
      </c>
      <c r="C2013">
        <f t="shared" si="31"/>
        <v>186.26999999999998</v>
      </c>
    </row>
    <row r="2014" spans="1:3" x14ac:dyDescent="0.55000000000000004">
      <c r="A2014" s="1">
        <v>43425.958333333336</v>
      </c>
      <c r="B2014">
        <v>8910</v>
      </c>
      <c r="C2014">
        <f t="shared" si="31"/>
        <v>187.11</v>
      </c>
    </row>
    <row r="2015" spans="1:3" x14ac:dyDescent="0.55000000000000004">
      <c r="A2015" s="1">
        <v>43425.96875</v>
      </c>
      <c r="B2015">
        <v>8870</v>
      </c>
      <c r="C2015">
        <f t="shared" si="31"/>
        <v>186.26999999999998</v>
      </c>
    </row>
    <row r="2016" spans="1:3" x14ac:dyDescent="0.55000000000000004">
      <c r="A2016" s="1">
        <v>43425.979166666664</v>
      </c>
      <c r="B2016">
        <v>8910</v>
      </c>
      <c r="C2016">
        <f t="shared" si="31"/>
        <v>187.11</v>
      </c>
    </row>
    <row r="2017" spans="1:3" x14ac:dyDescent="0.55000000000000004">
      <c r="A2017" s="1">
        <v>43425.989583333336</v>
      </c>
      <c r="B2017">
        <v>8870</v>
      </c>
      <c r="C2017">
        <f t="shared" si="31"/>
        <v>186.26999999999998</v>
      </c>
    </row>
    <row r="2018" spans="1:3" x14ac:dyDescent="0.55000000000000004">
      <c r="A2018" s="1">
        <v>43426</v>
      </c>
      <c r="B2018">
        <v>8800</v>
      </c>
      <c r="C2018">
        <f t="shared" si="31"/>
        <v>184.8</v>
      </c>
    </row>
    <row r="2019" spans="1:3" x14ac:dyDescent="0.55000000000000004">
      <c r="A2019" s="1">
        <v>43426.010416666664</v>
      </c>
      <c r="B2019">
        <v>8720</v>
      </c>
      <c r="C2019">
        <f t="shared" si="31"/>
        <v>183.12</v>
      </c>
    </row>
    <row r="2020" spans="1:3" x14ac:dyDescent="0.55000000000000004">
      <c r="A2020" s="1">
        <v>43426.020833333336</v>
      </c>
      <c r="B2020">
        <v>8620</v>
      </c>
      <c r="C2020">
        <f t="shared" si="31"/>
        <v>181.01999999999998</v>
      </c>
    </row>
    <row r="2021" spans="1:3" x14ac:dyDescent="0.55000000000000004">
      <c r="A2021" s="1">
        <v>43426.03125</v>
      </c>
      <c r="B2021">
        <v>8470</v>
      </c>
      <c r="C2021">
        <f t="shared" si="31"/>
        <v>177.87</v>
      </c>
    </row>
    <row r="2022" spans="1:3" x14ac:dyDescent="0.55000000000000004">
      <c r="A2022" s="1">
        <v>43426.041666666664</v>
      </c>
      <c r="B2022">
        <v>8330</v>
      </c>
      <c r="C2022">
        <f t="shared" si="31"/>
        <v>174.92999999999998</v>
      </c>
    </row>
    <row r="2023" spans="1:3" x14ac:dyDescent="0.55000000000000004">
      <c r="A2023" s="1">
        <v>43426.052083333336</v>
      </c>
      <c r="B2023">
        <v>8190</v>
      </c>
      <c r="C2023">
        <f t="shared" si="31"/>
        <v>171.98999999999998</v>
      </c>
    </row>
    <row r="2024" spans="1:3" x14ac:dyDescent="0.55000000000000004">
      <c r="A2024" s="1">
        <v>43426.0625</v>
      </c>
      <c r="B2024">
        <v>8050</v>
      </c>
      <c r="C2024">
        <f t="shared" si="31"/>
        <v>169.04999999999998</v>
      </c>
    </row>
    <row r="2025" spans="1:3" x14ac:dyDescent="0.55000000000000004">
      <c r="A2025" s="1">
        <v>43426.072916666664</v>
      </c>
      <c r="B2025">
        <v>7870</v>
      </c>
      <c r="C2025">
        <f t="shared" si="31"/>
        <v>165.27</v>
      </c>
    </row>
    <row r="2026" spans="1:3" x14ac:dyDescent="0.55000000000000004">
      <c r="A2026" s="1">
        <v>43426.083333333336</v>
      </c>
      <c r="B2026">
        <v>7770</v>
      </c>
      <c r="C2026">
        <f t="shared" si="31"/>
        <v>163.17000000000002</v>
      </c>
    </row>
    <row r="2027" spans="1:3" x14ac:dyDescent="0.55000000000000004">
      <c r="A2027" s="1">
        <v>43426.09375</v>
      </c>
      <c r="B2027">
        <v>7600</v>
      </c>
      <c r="C2027">
        <f t="shared" si="31"/>
        <v>159.60000000000002</v>
      </c>
    </row>
    <row r="2028" spans="1:3" x14ac:dyDescent="0.55000000000000004">
      <c r="A2028" s="1">
        <v>43426.104166666664</v>
      </c>
      <c r="B2028">
        <v>7530</v>
      </c>
      <c r="C2028">
        <f t="shared" si="31"/>
        <v>158.13</v>
      </c>
    </row>
    <row r="2029" spans="1:3" x14ac:dyDescent="0.55000000000000004">
      <c r="A2029" s="1">
        <v>43426.114583333336</v>
      </c>
      <c r="B2029">
        <v>7400</v>
      </c>
      <c r="C2029">
        <f t="shared" si="31"/>
        <v>155.39999999999998</v>
      </c>
    </row>
    <row r="2030" spans="1:3" x14ac:dyDescent="0.55000000000000004">
      <c r="A2030" s="1">
        <v>43426.125</v>
      </c>
      <c r="B2030">
        <v>7300</v>
      </c>
      <c r="C2030">
        <f t="shared" si="31"/>
        <v>153.30000000000001</v>
      </c>
    </row>
    <row r="2031" spans="1:3" x14ac:dyDescent="0.55000000000000004">
      <c r="A2031" s="1">
        <v>43426.135416666664</v>
      </c>
      <c r="B2031">
        <v>7200</v>
      </c>
      <c r="C2031">
        <f t="shared" si="31"/>
        <v>151.19999999999999</v>
      </c>
    </row>
    <row r="2032" spans="1:3" x14ac:dyDescent="0.55000000000000004">
      <c r="A2032" s="1">
        <v>43426.145833333336</v>
      </c>
      <c r="B2032">
        <v>7170</v>
      </c>
      <c r="C2032">
        <f t="shared" si="31"/>
        <v>150.57</v>
      </c>
    </row>
    <row r="2033" spans="1:3" x14ac:dyDescent="0.55000000000000004">
      <c r="A2033" s="1">
        <v>43426.15625</v>
      </c>
      <c r="B2033">
        <v>7070</v>
      </c>
      <c r="C2033">
        <f t="shared" si="31"/>
        <v>148.47</v>
      </c>
    </row>
    <row r="2034" spans="1:3" x14ac:dyDescent="0.55000000000000004">
      <c r="A2034" s="1">
        <v>43426.166666666664</v>
      </c>
      <c r="B2034">
        <v>7010</v>
      </c>
      <c r="C2034">
        <f t="shared" si="31"/>
        <v>147.21</v>
      </c>
    </row>
    <row r="2035" spans="1:3" x14ac:dyDescent="0.55000000000000004">
      <c r="A2035" s="1">
        <v>43426.177083333336</v>
      </c>
      <c r="B2035">
        <v>6950</v>
      </c>
      <c r="C2035">
        <f t="shared" si="31"/>
        <v>145.95000000000002</v>
      </c>
    </row>
    <row r="2036" spans="1:3" x14ac:dyDescent="0.55000000000000004">
      <c r="A2036" s="1">
        <v>43426.1875</v>
      </c>
      <c r="B2036">
        <v>6910</v>
      </c>
      <c r="C2036">
        <f t="shared" si="31"/>
        <v>145.10999999999999</v>
      </c>
    </row>
    <row r="2037" spans="1:3" x14ac:dyDescent="0.55000000000000004">
      <c r="A2037" s="1">
        <v>43426.197916666664</v>
      </c>
      <c r="B2037">
        <v>6880</v>
      </c>
      <c r="C2037">
        <f t="shared" si="31"/>
        <v>144.47999999999999</v>
      </c>
    </row>
    <row r="2038" spans="1:3" x14ac:dyDescent="0.55000000000000004">
      <c r="A2038" s="1">
        <v>43426.208333333336</v>
      </c>
      <c r="B2038">
        <v>6850</v>
      </c>
      <c r="C2038">
        <f t="shared" si="31"/>
        <v>143.85</v>
      </c>
    </row>
    <row r="2039" spans="1:3" x14ac:dyDescent="0.55000000000000004">
      <c r="A2039" s="1">
        <v>43426.21875</v>
      </c>
      <c r="B2039">
        <v>6820</v>
      </c>
      <c r="C2039">
        <f t="shared" si="31"/>
        <v>143.22</v>
      </c>
    </row>
    <row r="2040" spans="1:3" x14ac:dyDescent="0.55000000000000004">
      <c r="A2040" s="1">
        <v>43426.229166666664</v>
      </c>
      <c r="B2040">
        <v>6820</v>
      </c>
      <c r="C2040">
        <f t="shared" si="31"/>
        <v>143.22</v>
      </c>
    </row>
    <row r="2041" spans="1:3" x14ac:dyDescent="0.55000000000000004">
      <c r="A2041" s="1">
        <v>43426.239583333336</v>
      </c>
      <c r="B2041">
        <v>6820</v>
      </c>
      <c r="C2041">
        <f t="shared" si="31"/>
        <v>143.22</v>
      </c>
    </row>
    <row r="2042" spans="1:3" x14ac:dyDescent="0.55000000000000004">
      <c r="A2042" s="1">
        <v>43426.25</v>
      </c>
      <c r="B2042">
        <v>6790</v>
      </c>
      <c r="C2042">
        <f t="shared" si="31"/>
        <v>142.59</v>
      </c>
    </row>
    <row r="2043" spans="1:3" x14ac:dyDescent="0.55000000000000004">
      <c r="A2043" s="1">
        <v>43426.260416666664</v>
      </c>
      <c r="B2043">
        <v>6790</v>
      </c>
      <c r="C2043">
        <f t="shared" si="31"/>
        <v>142.59</v>
      </c>
    </row>
    <row r="2044" spans="1:3" x14ac:dyDescent="0.55000000000000004">
      <c r="A2044" s="1">
        <v>43426.270833333336</v>
      </c>
      <c r="B2044">
        <v>6820</v>
      </c>
      <c r="C2044">
        <f t="shared" si="31"/>
        <v>143.22</v>
      </c>
    </row>
    <row r="2045" spans="1:3" x14ac:dyDescent="0.55000000000000004">
      <c r="A2045" s="1">
        <v>43426.28125</v>
      </c>
      <c r="B2045">
        <v>6820</v>
      </c>
      <c r="C2045">
        <f t="shared" si="31"/>
        <v>143.22</v>
      </c>
    </row>
    <row r="2046" spans="1:3" x14ac:dyDescent="0.55000000000000004">
      <c r="A2046" s="1">
        <v>43426.291666666664</v>
      </c>
      <c r="B2046">
        <v>6820</v>
      </c>
      <c r="C2046">
        <f t="shared" si="31"/>
        <v>143.22</v>
      </c>
    </row>
    <row r="2047" spans="1:3" x14ac:dyDescent="0.55000000000000004">
      <c r="A2047" s="1">
        <v>43426.302083333336</v>
      </c>
      <c r="B2047">
        <v>6820</v>
      </c>
      <c r="C2047">
        <f t="shared" si="31"/>
        <v>143.22</v>
      </c>
    </row>
    <row r="2048" spans="1:3" x14ac:dyDescent="0.55000000000000004">
      <c r="A2048" s="1">
        <v>43426.3125</v>
      </c>
      <c r="B2048">
        <v>6820</v>
      </c>
      <c r="C2048">
        <f t="shared" si="31"/>
        <v>143.22</v>
      </c>
    </row>
    <row r="2049" spans="1:3" x14ac:dyDescent="0.55000000000000004">
      <c r="A2049" s="1">
        <v>43426.322916666664</v>
      </c>
      <c r="B2049">
        <v>6820</v>
      </c>
      <c r="C2049">
        <f t="shared" si="31"/>
        <v>143.22</v>
      </c>
    </row>
    <row r="2050" spans="1:3" x14ac:dyDescent="0.55000000000000004">
      <c r="A2050" s="1">
        <v>43426.333333333336</v>
      </c>
      <c r="B2050">
        <v>6850</v>
      </c>
      <c r="C2050">
        <f t="shared" si="31"/>
        <v>143.85</v>
      </c>
    </row>
    <row r="2051" spans="1:3" x14ac:dyDescent="0.55000000000000004">
      <c r="A2051" s="1">
        <v>43426.34375</v>
      </c>
      <c r="B2051">
        <v>6880</v>
      </c>
      <c r="C2051">
        <f t="shared" ref="C2051:C2114" si="32">B2051*0.0014*15</f>
        <v>144.47999999999999</v>
      </c>
    </row>
    <row r="2052" spans="1:3" x14ac:dyDescent="0.55000000000000004">
      <c r="A2052" s="1">
        <v>43426.354166666664</v>
      </c>
      <c r="B2052">
        <v>6910</v>
      </c>
      <c r="C2052">
        <f t="shared" si="32"/>
        <v>145.10999999999999</v>
      </c>
    </row>
    <row r="2053" spans="1:3" x14ac:dyDescent="0.55000000000000004">
      <c r="A2053" s="1">
        <v>43426.364583333336</v>
      </c>
      <c r="B2053">
        <v>6950</v>
      </c>
      <c r="C2053">
        <f t="shared" si="32"/>
        <v>145.95000000000002</v>
      </c>
    </row>
    <row r="2054" spans="1:3" x14ac:dyDescent="0.55000000000000004">
      <c r="A2054" s="1">
        <v>43426.375</v>
      </c>
      <c r="B2054">
        <v>7010</v>
      </c>
      <c r="C2054">
        <f t="shared" si="32"/>
        <v>147.21</v>
      </c>
    </row>
    <row r="2055" spans="1:3" x14ac:dyDescent="0.55000000000000004">
      <c r="A2055" s="1">
        <v>43426.385416666664</v>
      </c>
      <c r="B2055">
        <v>7070</v>
      </c>
      <c r="C2055">
        <f t="shared" si="32"/>
        <v>148.47</v>
      </c>
    </row>
    <row r="2056" spans="1:3" x14ac:dyDescent="0.55000000000000004">
      <c r="A2056" s="1">
        <v>43426.395833333336</v>
      </c>
      <c r="B2056">
        <v>7170</v>
      </c>
      <c r="C2056">
        <f t="shared" si="32"/>
        <v>150.57</v>
      </c>
    </row>
    <row r="2057" spans="1:3" x14ac:dyDescent="0.55000000000000004">
      <c r="A2057" s="1">
        <v>43426.40625</v>
      </c>
      <c r="B2057">
        <v>7300</v>
      </c>
      <c r="C2057">
        <f t="shared" si="32"/>
        <v>153.30000000000001</v>
      </c>
    </row>
    <row r="2058" spans="1:3" x14ac:dyDescent="0.55000000000000004">
      <c r="A2058" s="1">
        <v>43426.416666666664</v>
      </c>
      <c r="B2058">
        <v>7440</v>
      </c>
      <c r="C2058">
        <f t="shared" si="32"/>
        <v>156.24</v>
      </c>
    </row>
    <row r="2059" spans="1:3" x14ac:dyDescent="0.55000000000000004">
      <c r="A2059" s="1">
        <v>43426.427083333336</v>
      </c>
      <c r="B2059">
        <v>7570</v>
      </c>
      <c r="C2059">
        <f t="shared" si="32"/>
        <v>158.97</v>
      </c>
    </row>
    <row r="2060" spans="1:3" x14ac:dyDescent="0.55000000000000004">
      <c r="A2060" s="1">
        <v>43426.4375</v>
      </c>
      <c r="B2060">
        <v>7700</v>
      </c>
      <c r="C2060">
        <f t="shared" si="32"/>
        <v>161.69999999999999</v>
      </c>
    </row>
    <row r="2061" spans="1:3" x14ac:dyDescent="0.55000000000000004">
      <c r="A2061" s="1">
        <v>43426.447916666664</v>
      </c>
      <c r="B2061">
        <v>7810</v>
      </c>
      <c r="C2061">
        <f t="shared" si="32"/>
        <v>164.01</v>
      </c>
    </row>
    <row r="2062" spans="1:3" x14ac:dyDescent="0.55000000000000004">
      <c r="A2062" s="1">
        <v>43426.458333333336</v>
      </c>
      <c r="B2062">
        <v>7940</v>
      </c>
      <c r="C2062">
        <f t="shared" si="32"/>
        <v>166.74</v>
      </c>
    </row>
    <row r="2063" spans="1:3" x14ac:dyDescent="0.55000000000000004">
      <c r="A2063" s="1">
        <v>43426.46875</v>
      </c>
      <c r="B2063">
        <v>8080</v>
      </c>
      <c r="C2063">
        <f t="shared" si="32"/>
        <v>169.67999999999998</v>
      </c>
    </row>
    <row r="2064" spans="1:3" x14ac:dyDescent="0.55000000000000004">
      <c r="A2064" s="1">
        <v>43426.479166666664</v>
      </c>
      <c r="B2064">
        <v>8190</v>
      </c>
      <c r="C2064">
        <f t="shared" si="32"/>
        <v>171.98999999999998</v>
      </c>
    </row>
    <row r="2065" spans="1:3" x14ac:dyDescent="0.55000000000000004">
      <c r="A2065" s="1">
        <v>43426.489583333336</v>
      </c>
      <c r="B2065">
        <v>8290</v>
      </c>
      <c r="C2065">
        <f t="shared" si="32"/>
        <v>174.09</v>
      </c>
    </row>
    <row r="2066" spans="1:3" x14ac:dyDescent="0.55000000000000004">
      <c r="A2066" s="1">
        <v>43426.5</v>
      </c>
      <c r="B2066">
        <v>8400</v>
      </c>
      <c r="C2066">
        <f t="shared" si="32"/>
        <v>176.4</v>
      </c>
    </row>
    <row r="2067" spans="1:3" x14ac:dyDescent="0.55000000000000004">
      <c r="A2067" s="1">
        <v>43426.510416666664</v>
      </c>
      <c r="B2067">
        <v>8470</v>
      </c>
      <c r="C2067">
        <f t="shared" si="32"/>
        <v>177.87</v>
      </c>
    </row>
    <row r="2068" spans="1:3" x14ac:dyDescent="0.55000000000000004">
      <c r="A2068" s="1">
        <v>43426.520833333336</v>
      </c>
      <c r="B2068">
        <v>8540</v>
      </c>
      <c r="C2068">
        <f t="shared" si="32"/>
        <v>179.34</v>
      </c>
    </row>
    <row r="2069" spans="1:3" x14ac:dyDescent="0.55000000000000004">
      <c r="A2069" s="1">
        <v>43426.53125</v>
      </c>
      <c r="B2069">
        <v>8620</v>
      </c>
      <c r="C2069">
        <f t="shared" si="32"/>
        <v>181.01999999999998</v>
      </c>
    </row>
    <row r="2070" spans="1:3" x14ac:dyDescent="0.55000000000000004">
      <c r="A2070" s="1">
        <v>43426.541666666664</v>
      </c>
      <c r="B2070">
        <v>8650</v>
      </c>
      <c r="C2070">
        <f t="shared" si="32"/>
        <v>181.64999999999998</v>
      </c>
    </row>
    <row r="2071" spans="1:3" x14ac:dyDescent="0.55000000000000004">
      <c r="A2071" s="1">
        <v>43426.552083333336</v>
      </c>
      <c r="B2071">
        <v>8690</v>
      </c>
      <c r="C2071">
        <f t="shared" si="32"/>
        <v>182.49</v>
      </c>
    </row>
    <row r="2072" spans="1:3" x14ac:dyDescent="0.55000000000000004">
      <c r="A2072" s="1">
        <v>43426.5625</v>
      </c>
      <c r="B2072">
        <v>8730</v>
      </c>
      <c r="C2072">
        <f t="shared" si="32"/>
        <v>183.32999999999998</v>
      </c>
    </row>
    <row r="2073" spans="1:3" x14ac:dyDescent="0.55000000000000004">
      <c r="A2073" s="1">
        <v>43426.572916666664</v>
      </c>
      <c r="B2073">
        <v>8760</v>
      </c>
      <c r="C2073">
        <f t="shared" si="32"/>
        <v>183.95999999999998</v>
      </c>
    </row>
    <row r="2074" spans="1:3" x14ac:dyDescent="0.55000000000000004">
      <c r="A2074" s="1">
        <v>43426.583333333336</v>
      </c>
      <c r="B2074">
        <v>8800</v>
      </c>
      <c r="C2074">
        <f t="shared" si="32"/>
        <v>184.8</v>
      </c>
    </row>
    <row r="2075" spans="1:3" x14ac:dyDescent="0.55000000000000004">
      <c r="A2075" s="1">
        <v>43426.59375</v>
      </c>
      <c r="B2075">
        <v>8840</v>
      </c>
      <c r="C2075">
        <f t="shared" si="32"/>
        <v>185.64</v>
      </c>
    </row>
    <row r="2076" spans="1:3" x14ac:dyDescent="0.55000000000000004">
      <c r="A2076" s="1">
        <v>43426.604166666664</v>
      </c>
      <c r="B2076">
        <v>8840</v>
      </c>
      <c r="C2076">
        <f t="shared" si="32"/>
        <v>185.64</v>
      </c>
    </row>
    <row r="2077" spans="1:3" x14ac:dyDescent="0.55000000000000004">
      <c r="A2077" s="1">
        <v>43426.614583333336</v>
      </c>
      <c r="B2077">
        <v>8840</v>
      </c>
      <c r="C2077">
        <f t="shared" si="32"/>
        <v>185.64</v>
      </c>
    </row>
    <row r="2078" spans="1:3" x14ac:dyDescent="0.55000000000000004">
      <c r="A2078" s="1">
        <v>43426.625</v>
      </c>
      <c r="B2078">
        <v>8840</v>
      </c>
      <c r="C2078">
        <f t="shared" si="32"/>
        <v>185.64</v>
      </c>
    </row>
    <row r="2079" spans="1:3" x14ac:dyDescent="0.55000000000000004">
      <c r="A2079" s="1">
        <v>43426.635416666664</v>
      </c>
      <c r="B2079">
        <v>8840</v>
      </c>
      <c r="C2079">
        <f t="shared" si="32"/>
        <v>185.64</v>
      </c>
    </row>
    <row r="2080" spans="1:3" x14ac:dyDescent="0.55000000000000004">
      <c r="A2080" s="1">
        <v>43426.645833333336</v>
      </c>
      <c r="B2080">
        <v>8840</v>
      </c>
      <c r="C2080">
        <f t="shared" si="32"/>
        <v>185.64</v>
      </c>
    </row>
    <row r="2081" spans="1:3" x14ac:dyDescent="0.55000000000000004">
      <c r="A2081" s="1">
        <v>43426.65625</v>
      </c>
      <c r="B2081">
        <v>8800</v>
      </c>
      <c r="C2081">
        <f t="shared" si="32"/>
        <v>184.8</v>
      </c>
    </row>
    <row r="2082" spans="1:3" x14ac:dyDescent="0.55000000000000004">
      <c r="A2082" s="1">
        <v>43426.666666666664</v>
      </c>
      <c r="B2082">
        <v>8800</v>
      </c>
      <c r="C2082">
        <f t="shared" si="32"/>
        <v>184.8</v>
      </c>
    </row>
    <row r="2083" spans="1:3" x14ac:dyDescent="0.55000000000000004">
      <c r="A2083" s="1">
        <v>43426.677083333336</v>
      </c>
      <c r="B2083">
        <v>8840</v>
      </c>
      <c r="C2083">
        <f t="shared" si="32"/>
        <v>185.64</v>
      </c>
    </row>
    <row r="2084" spans="1:3" x14ac:dyDescent="0.55000000000000004">
      <c r="A2084" s="1">
        <v>43426.6875</v>
      </c>
      <c r="B2084">
        <v>8800</v>
      </c>
      <c r="C2084">
        <f t="shared" si="32"/>
        <v>184.8</v>
      </c>
    </row>
    <row r="2085" spans="1:3" x14ac:dyDescent="0.55000000000000004">
      <c r="A2085" s="1">
        <v>43426.697916666664</v>
      </c>
      <c r="B2085">
        <v>8840</v>
      </c>
      <c r="C2085">
        <f t="shared" si="32"/>
        <v>185.64</v>
      </c>
    </row>
    <row r="2086" spans="1:3" x14ac:dyDescent="0.55000000000000004">
      <c r="A2086" s="1">
        <v>43426.708333333336</v>
      </c>
      <c r="B2086">
        <v>8800</v>
      </c>
      <c r="C2086">
        <f t="shared" si="32"/>
        <v>184.8</v>
      </c>
    </row>
    <row r="2087" spans="1:3" x14ac:dyDescent="0.55000000000000004">
      <c r="A2087" s="1">
        <v>43426.71875</v>
      </c>
      <c r="B2087">
        <v>8840</v>
      </c>
      <c r="C2087">
        <f t="shared" si="32"/>
        <v>185.64</v>
      </c>
    </row>
    <row r="2088" spans="1:3" x14ac:dyDescent="0.55000000000000004">
      <c r="A2088" s="1">
        <v>43426.729166666664</v>
      </c>
      <c r="B2088">
        <v>8800</v>
      </c>
      <c r="C2088">
        <f t="shared" si="32"/>
        <v>184.8</v>
      </c>
    </row>
    <row r="2089" spans="1:3" x14ac:dyDescent="0.55000000000000004">
      <c r="A2089" s="1">
        <v>43426.739583333336</v>
      </c>
      <c r="B2089">
        <v>8840</v>
      </c>
      <c r="C2089">
        <f t="shared" si="32"/>
        <v>185.64</v>
      </c>
    </row>
    <row r="2090" spans="1:3" x14ac:dyDescent="0.55000000000000004">
      <c r="A2090" s="1">
        <v>43426.75</v>
      </c>
      <c r="B2090">
        <v>8840</v>
      </c>
      <c r="C2090">
        <f t="shared" si="32"/>
        <v>185.64</v>
      </c>
    </row>
    <row r="2091" spans="1:3" x14ac:dyDescent="0.55000000000000004">
      <c r="A2091" s="1">
        <v>43426.760416666664</v>
      </c>
      <c r="B2091">
        <v>8840</v>
      </c>
      <c r="C2091">
        <f t="shared" si="32"/>
        <v>185.64</v>
      </c>
    </row>
    <row r="2092" spans="1:3" x14ac:dyDescent="0.55000000000000004">
      <c r="A2092" s="1">
        <v>43426.770833333336</v>
      </c>
      <c r="B2092">
        <v>8870</v>
      </c>
      <c r="C2092">
        <f t="shared" si="32"/>
        <v>186.26999999999998</v>
      </c>
    </row>
    <row r="2093" spans="1:3" x14ac:dyDescent="0.55000000000000004">
      <c r="A2093" s="1">
        <v>43426.78125</v>
      </c>
      <c r="B2093">
        <v>8870</v>
      </c>
      <c r="C2093">
        <f t="shared" si="32"/>
        <v>186.26999999999998</v>
      </c>
    </row>
    <row r="2094" spans="1:3" x14ac:dyDescent="0.55000000000000004">
      <c r="A2094" s="1">
        <v>43426.791666666664</v>
      </c>
      <c r="B2094">
        <v>8870</v>
      </c>
      <c r="C2094">
        <f t="shared" si="32"/>
        <v>186.26999999999998</v>
      </c>
    </row>
    <row r="2095" spans="1:3" x14ac:dyDescent="0.55000000000000004">
      <c r="A2095" s="1">
        <v>43426.802083333336</v>
      </c>
      <c r="B2095">
        <v>8870</v>
      </c>
      <c r="C2095">
        <f t="shared" si="32"/>
        <v>186.26999999999998</v>
      </c>
    </row>
    <row r="2096" spans="1:3" x14ac:dyDescent="0.55000000000000004">
      <c r="A2096" s="1">
        <v>43426.8125</v>
      </c>
      <c r="B2096">
        <v>8870</v>
      </c>
      <c r="C2096">
        <f t="shared" si="32"/>
        <v>186.26999999999998</v>
      </c>
    </row>
    <row r="2097" spans="1:3" x14ac:dyDescent="0.55000000000000004">
      <c r="A2097" s="1">
        <v>43426.822916666664</v>
      </c>
      <c r="B2097">
        <v>8910</v>
      </c>
      <c r="C2097">
        <f t="shared" si="32"/>
        <v>187.11</v>
      </c>
    </row>
    <row r="2098" spans="1:3" x14ac:dyDescent="0.55000000000000004">
      <c r="A2098" s="1">
        <v>43426.833333333336</v>
      </c>
      <c r="B2098">
        <v>8910</v>
      </c>
      <c r="C2098">
        <f t="shared" si="32"/>
        <v>187.11</v>
      </c>
    </row>
    <row r="2099" spans="1:3" x14ac:dyDescent="0.55000000000000004">
      <c r="A2099" s="1">
        <v>43426.84375</v>
      </c>
      <c r="B2099">
        <v>8950</v>
      </c>
      <c r="C2099">
        <f t="shared" si="32"/>
        <v>187.95</v>
      </c>
    </row>
    <row r="2100" spans="1:3" x14ac:dyDescent="0.55000000000000004">
      <c r="A2100" s="1">
        <v>43426.854166666664</v>
      </c>
      <c r="B2100">
        <v>8910</v>
      </c>
      <c r="C2100">
        <f t="shared" si="32"/>
        <v>187.11</v>
      </c>
    </row>
    <row r="2101" spans="1:3" x14ac:dyDescent="0.55000000000000004">
      <c r="A2101" s="1">
        <v>43426.864583333336</v>
      </c>
      <c r="B2101">
        <v>8910</v>
      </c>
      <c r="C2101">
        <f t="shared" si="32"/>
        <v>187.11</v>
      </c>
    </row>
    <row r="2102" spans="1:3" x14ac:dyDescent="0.55000000000000004">
      <c r="A2102" s="1">
        <v>43426.875</v>
      </c>
      <c r="B2102">
        <v>8910</v>
      </c>
      <c r="C2102">
        <f t="shared" si="32"/>
        <v>187.11</v>
      </c>
    </row>
    <row r="2103" spans="1:3" x14ac:dyDescent="0.55000000000000004">
      <c r="A2103" s="1">
        <v>43426.885416666664</v>
      </c>
      <c r="B2103">
        <v>8950</v>
      </c>
      <c r="C2103">
        <f t="shared" si="32"/>
        <v>187.95</v>
      </c>
    </row>
    <row r="2104" spans="1:3" x14ac:dyDescent="0.55000000000000004">
      <c r="A2104" s="1">
        <v>43426.895833333336</v>
      </c>
      <c r="B2104">
        <v>8950</v>
      </c>
      <c r="C2104">
        <f t="shared" si="32"/>
        <v>187.95</v>
      </c>
    </row>
    <row r="2105" spans="1:3" x14ac:dyDescent="0.55000000000000004">
      <c r="A2105" s="1">
        <v>43426.90625</v>
      </c>
      <c r="B2105">
        <v>8950</v>
      </c>
      <c r="C2105">
        <f t="shared" si="32"/>
        <v>187.95</v>
      </c>
    </row>
    <row r="2106" spans="1:3" x14ac:dyDescent="0.55000000000000004">
      <c r="A2106" s="1">
        <v>43426.916666666664</v>
      </c>
      <c r="B2106">
        <v>8950</v>
      </c>
      <c r="C2106">
        <f t="shared" si="32"/>
        <v>187.95</v>
      </c>
    </row>
    <row r="2107" spans="1:3" x14ac:dyDescent="0.55000000000000004">
      <c r="A2107" s="1">
        <v>43426.927083333336</v>
      </c>
      <c r="B2107">
        <v>8950</v>
      </c>
      <c r="C2107">
        <f t="shared" si="32"/>
        <v>187.95</v>
      </c>
    </row>
    <row r="2108" spans="1:3" x14ac:dyDescent="0.55000000000000004">
      <c r="A2108" s="1">
        <v>43426.9375</v>
      </c>
      <c r="B2108">
        <v>8980</v>
      </c>
      <c r="C2108">
        <f t="shared" si="32"/>
        <v>188.57999999999998</v>
      </c>
    </row>
    <row r="2109" spans="1:3" x14ac:dyDescent="0.55000000000000004">
      <c r="A2109" s="1">
        <v>43426.947916666664</v>
      </c>
      <c r="B2109">
        <v>8950</v>
      </c>
      <c r="C2109">
        <f t="shared" si="32"/>
        <v>187.95</v>
      </c>
    </row>
    <row r="2110" spans="1:3" x14ac:dyDescent="0.55000000000000004">
      <c r="A2110" s="1">
        <v>43426.958333333336</v>
      </c>
      <c r="B2110">
        <v>8980</v>
      </c>
      <c r="C2110">
        <f t="shared" si="32"/>
        <v>188.57999999999998</v>
      </c>
    </row>
    <row r="2111" spans="1:3" x14ac:dyDescent="0.55000000000000004">
      <c r="A2111" s="1">
        <v>43426.96875</v>
      </c>
      <c r="B2111">
        <v>8980</v>
      </c>
      <c r="C2111">
        <f t="shared" si="32"/>
        <v>188.57999999999998</v>
      </c>
    </row>
    <row r="2112" spans="1:3" x14ac:dyDescent="0.55000000000000004">
      <c r="A2112" s="1">
        <v>43426.979166666664</v>
      </c>
      <c r="B2112">
        <v>8980</v>
      </c>
      <c r="C2112">
        <f t="shared" si="32"/>
        <v>188.57999999999998</v>
      </c>
    </row>
    <row r="2113" spans="1:3" x14ac:dyDescent="0.55000000000000004">
      <c r="A2113" s="1">
        <v>43426.989583333336</v>
      </c>
      <c r="B2113">
        <v>8950</v>
      </c>
      <c r="C2113">
        <f t="shared" si="32"/>
        <v>187.95</v>
      </c>
    </row>
    <row r="2114" spans="1:3" x14ac:dyDescent="0.55000000000000004">
      <c r="A2114" s="1">
        <v>43427</v>
      </c>
      <c r="B2114">
        <v>8950</v>
      </c>
      <c r="C2114">
        <f t="shared" si="32"/>
        <v>187.95</v>
      </c>
    </row>
    <row r="2115" spans="1:3" x14ac:dyDescent="0.55000000000000004">
      <c r="A2115" s="1">
        <v>43427.010416666664</v>
      </c>
      <c r="B2115">
        <v>8910</v>
      </c>
      <c r="C2115">
        <f t="shared" ref="C2115:C2178" si="33">B2115*0.0014*15</f>
        <v>187.11</v>
      </c>
    </row>
    <row r="2116" spans="1:3" x14ac:dyDescent="0.55000000000000004">
      <c r="A2116" s="1">
        <v>43427.020833333336</v>
      </c>
      <c r="B2116">
        <v>8870</v>
      </c>
      <c r="C2116">
        <f t="shared" si="33"/>
        <v>186.26999999999998</v>
      </c>
    </row>
    <row r="2117" spans="1:3" x14ac:dyDescent="0.55000000000000004">
      <c r="A2117" s="1">
        <v>43427.03125</v>
      </c>
      <c r="B2117">
        <v>8800</v>
      </c>
      <c r="C2117">
        <f t="shared" si="33"/>
        <v>184.8</v>
      </c>
    </row>
    <row r="2118" spans="1:3" x14ac:dyDescent="0.55000000000000004">
      <c r="A2118" s="1">
        <v>43427.041666666664</v>
      </c>
      <c r="B2118">
        <v>8730</v>
      </c>
      <c r="C2118">
        <f t="shared" si="33"/>
        <v>183.32999999999998</v>
      </c>
    </row>
    <row r="2119" spans="1:3" x14ac:dyDescent="0.55000000000000004">
      <c r="A2119" s="1">
        <v>43427.052083333336</v>
      </c>
      <c r="B2119">
        <v>8650</v>
      </c>
      <c r="C2119">
        <f t="shared" si="33"/>
        <v>181.64999999999998</v>
      </c>
    </row>
    <row r="2120" spans="1:3" x14ac:dyDescent="0.55000000000000004">
      <c r="A2120" s="1">
        <v>43427.0625</v>
      </c>
      <c r="B2120">
        <v>8470</v>
      </c>
      <c r="C2120">
        <f t="shared" si="33"/>
        <v>177.87</v>
      </c>
    </row>
    <row r="2121" spans="1:3" x14ac:dyDescent="0.55000000000000004">
      <c r="A2121" s="1">
        <v>43427.072916666664</v>
      </c>
      <c r="B2121">
        <v>8360</v>
      </c>
      <c r="C2121">
        <f t="shared" si="33"/>
        <v>175.56</v>
      </c>
    </row>
    <row r="2122" spans="1:3" x14ac:dyDescent="0.55000000000000004">
      <c r="A2122" s="1">
        <v>43427.083333333336</v>
      </c>
      <c r="B2122">
        <v>8220</v>
      </c>
      <c r="C2122">
        <f t="shared" si="33"/>
        <v>172.61999999999998</v>
      </c>
    </row>
    <row r="2123" spans="1:3" x14ac:dyDescent="0.55000000000000004">
      <c r="A2123" s="1">
        <v>43427.09375</v>
      </c>
      <c r="B2123">
        <v>8050</v>
      </c>
      <c r="C2123">
        <f t="shared" si="33"/>
        <v>169.04999999999998</v>
      </c>
    </row>
    <row r="2124" spans="1:3" x14ac:dyDescent="0.55000000000000004">
      <c r="A2124" s="1">
        <v>43427.104166666664</v>
      </c>
      <c r="B2124">
        <v>7910</v>
      </c>
      <c r="C2124">
        <f t="shared" si="33"/>
        <v>166.10999999999999</v>
      </c>
    </row>
    <row r="2125" spans="1:3" x14ac:dyDescent="0.55000000000000004">
      <c r="A2125" s="1">
        <v>43427.114583333336</v>
      </c>
      <c r="B2125">
        <v>7770</v>
      </c>
      <c r="C2125">
        <f t="shared" si="33"/>
        <v>163.17000000000002</v>
      </c>
    </row>
    <row r="2126" spans="1:3" x14ac:dyDescent="0.55000000000000004">
      <c r="A2126" s="1">
        <v>43427.125</v>
      </c>
      <c r="B2126">
        <v>7600</v>
      </c>
      <c r="C2126">
        <f t="shared" si="33"/>
        <v>159.60000000000002</v>
      </c>
    </row>
    <row r="2127" spans="1:3" x14ac:dyDescent="0.55000000000000004">
      <c r="A2127" s="1">
        <v>43427.135416666664</v>
      </c>
      <c r="B2127">
        <v>7500</v>
      </c>
      <c r="C2127">
        <f t="shared" si="33"/>
        <v>157.5</v>
      </c>
    </row>
    <row r="2128" spans="1:3" x14ac:dyDescent="0.55000000000000004">
      <c r="A2128" s="1">
        <v>43427.145833333336</v>
      </c>
      <c r="B2128">
        <v>7400</v>
      </c>
      <c r="C2128">
        <f t="shared" si="33"/>
        <v>155.39999999999998</v>
      </c>
    </row>
    <row r="2129" spans="1:3" x14ac:dyDescent="0.55000000000000004">
      <c r="A2129" s="1">
        <v>43427.15625</v>
      </c>
      <c r="B2129">
        <v>7300</v>
      </c>
      <c r="C2129">
        <f t="shared" si="33"/>
        <v>153.30000000000001</v>
      </c>
    </row>
    <row r="2130" spans="1:3" x14ac:dyDescent="0.55000000000000004">
      <c r="A2130" s="1">
        <v>43427.166666666664</v>
      </c>
      <c r="B2130">
        <v>7210</v>
      </c>
      <c r="C2130">
        <f t="shared" si="33"/>
        <v>151.41</v>
      </c>
    </row>
    <row r="2131" spans="1:3" x14ac:dyDescent="0.55000000000000004">
      <c r="A2131" s="1">
        <v>43427.177083333336</v>
      </c>
      <c r="B2131">
        <v>7170</v>
      </c>
      <c r="C2131">
        <f t="shared" si="33"/>
        <v>150.57</v>
      </c>
    </row>
    <row r="2132" spans="1:3" x14ac:dyDescent="0.55000000000000004">
      <c r="A2132" s="1">
        <v>43427.1875</v>
      </c>
      <c r="B2132">
        <v>7080</v>
      </c>
      <c r="C2132">
        <f t="shared" si="33"/>
        <v>148.67999999999998</v>
      </c>
    </row>
    <row r="2133" spans="1:3" x14ac:dyDescent="0.55000000000000004">
      <c r="A2133" s="1">
        <v>43427.197916666664</v>
      </c>
      <c r="B2133">
        <v>7040</v>
      </c>
      <c r="C2133">
        <f t="shared" si="33"/>
        <v>147.84</v>
      </c>
    </row>
    <row r="2134" spans="1:3" x14ac:dyDescent="0.55000000000000004">
      <c r="A2134" s="1">
        <v>43427.208333333336</v>
      </c>
      <c r="B2134">
        <v>6980</v>
      </c>
      <c r="C2134">
        <f t="shared" si="33"/>
        <v>146.58000000000001</v>
      </c>
    </row>
    <row r="2135" spans="1:3" x14ac:dyDescent="0.55000000000000004">
      <c r="A2135" s="1">
        <v>43427.21875</v>
      </c>
      <c r="B2135">
        <v>6920</v>
      </c>
      <c r="C2135">
        <f t="shared" si="33"/>
        <v>145.32000000000002</v>
      </c>
    </row>
    <row r="2136" spans="1:3" x14ac:dyDescent="0.55000000000000004">
      <c r="A2136" s="1">
        <v>43427.229166666664</v>
      </c>
      <c r="B2136">
        <v>6880</v>
      </c>
      <c r="C2136">
        <f t="shared" si="33"/>
        <v>144.47999999999999</v>
      </c>
    </row>
    <row r="2137" spans="1:3" x14ac:dyDescent="0.55000000000000004">
      <c r="A2137" s="1">
        <v>43427.239583333336</v>
      </c>
      <c r="B2137">
        <v>6820</v>
      </c>
      <c r="C2137">
        <f t="shared" si="33"/>
        <v>143.22</v>
      </c>
    </row>
    <row r="2138" spans="1:3" x14ac:dyDescent="0.55000000000000004">
      <c r="A2138" s="1">
        <v>43427.25</v>
      </c>
      <c r="B2138">
        <v>6820</v>
      </c>
      <c r="C2138">
        <f t="shared" si="33"/>
        <v>143.22</v>
      </c>
    </row>
    <row r="2139" spans="1:3" x14ac:dyDescent="0.55000000000000004">
      <c r="A2139" s="1">
        <v>43427.260416666664</v>
      </c>
      <c r="B2139">
        <v>6850</v>
      </c>
      <c r="C2139">
        <f t="shared" si="33"/>
        <v>143.85</v>
      </c>
    </row>
    <row r="2140" spans="1:3" x14ac:dyDescent="0.55000000000000004">
      <c r="A2140" s="1">
        <v>43427.270833333336</v>
      </c>
      <c r="B2140">
        <v>6920</v>
      </c>
      <c r="C2140">
        <f t="shared" si="33"/>
        <v>145.32000000000002</v>
      </c>
    </row>
    <row r="2141" spans="1:3" x14ac:dyDescent="0.55000000000000004">
      <c r="A2141" s="1">
        <v>43427.28125</v>
      </c>
      <c r="B2141">
        <v>6950</v>
      </c>
      <c r="C2141">
        <f t="shared" si="33"/>
        <v>145.95000000000002</v>
      </c>
    </row>
    <row r="2142" spans="1:3" x14ac:dyDescent="0.55000000000000004">
      <c r="A2142" s="1">
        <v>43427.291666666664</v>
      </c>
      <c r="B2142">
        <v>7040</v>
      </c>
      <c r="C2142">
        <f t="shared" si="33"/>
        <v>147.84</v>
      </c>
    </row>
    <row r="2143" spans="1:3" x14ac:dyDescent="0.55000000000000004">
      <c r="A2143" s="1">
        <v>43427.302083333336</v>
      </c>
      <c r="B2143">
        <v>7140</v>
      </c>
      <c r="C2143">
        <f t="shared" si="33"/>
        <v>149.94</v>
      </c>
    </row>
    <row r="2144" spans="1:3" x14ac:dyDescent="0.55000000000000004">
      <c r="A2144" s="1">
        <v>43427.3125</v>
      </c>
      <c r="B2144">
        <v>7270</v>
      </c>
      <c r="C2144">
        <f t="shared" si="33"/>
        <v>152.66999999999999</v>
      </c>
    </row>
    <row r="2145" spans="1:3" x14ac:dyDescent="0.55000000000000004">
      <c r="A2145" s="1">
        <v>43427.322916666664</v>
      </c>
      <c r="B2145">
        <v>7400</v>
      </c>
      <c r="C2145">
        <f t="shared" si="33"/>
        <v>155.39999999999998</v>
      </c>
    </row>
    <row r="2146" spans="1:3" x14ac:dyDescent="0.55000000000000004">
      <c r="A2146" s="1">
        <v>43427.333333333336</v>
      </c>
      <c r="B2146">
        <v>7540</v>
      </c>
      <c r="C2146">
        <f t="shared" si="33"/>
        <v>158.33999999999997</v>
      </c>
    </row>
    <row r="2147" spans="1:3" x14ac:dyDescent="0.55000000000000004">
      <c r="A2147" s="1">
        <v>43427.34375</v>
      </c>
      <c r="B2147">
        <v>7670</v>
      </c>
      <c r="C2147">
        <f t="shared" si="33"/>
        <v>161.07</v>
      </c>
    </row>
    <row r="2148" spans="1:3" x14ac:dyDescent="0.55000000000000004">
      <c r="A2148" s="1">
        <v>43427.354166666664</v>
      </c>
      <c r="B2148">
        <v>7810</v>
      </c>
      <c r="C2148">
        <f t="shared" si="33"/>
        <v>164.01</v>
      </c>
    </row>
    <row r="2149" spans="1:3" x14ac:dyDescent="0.55000000000000004">
      <c r="A2149" s="1">
        <v>43427.364583333336</v>
      </c>
      <c r="B2149">
        <v>7940</v>
      </c>
      <c r="C2149">
        <f t="shared" si="33"/>
        <v>166.74</v>
      </c>
    </row>
    <row r="2150" spans="1:3" x14ac:dyDescent="0.55000000000000004">
      <c r="A2150" s="1">
        <v>43427.375</v>
      </c>
      <c r="B2150">
        <v>8080</v>
      </c>
      <c r="C2150">
        <f t="shared" si="33"/>
        <v>169.67999999999998</v>
      </c>
    </row>
    <row r="2151" spans="1:3" x14ac:dyDescent="0.55000000000000004">
      <c r="A2151" s="1">
        <v>43427.385416666664</v>
      </c>
      <c r="B2151">
        <v>8190</v>
      </c>
      <c r="C2151">
        <f t="shared" si="33"/>
        <v>171.98999999999998</v>
      </c>
    </row>
    <row r="2152" spans="1:3" x14ac:dyDescent="0.55000000000000004">
      <c r="A2152" s="1">
        <v>43427.395833333336</v>
      </c>
      <c r="B2152">
        <v>8260</v>
      </c>
      <c r="C2152">
        <f t="shared" si="33"/>
        <v>173.46</v>
      </c>
    </row>
    <row r="2153" spans="1:3" x14ac:dyDescent="0.55000000000000004">
      <c r="A2153" s="1">
        <v>43427.40625</v>
      </c>
      <c r="B2153">
        <v>8330</v>
      </c>
      <c r="C2153">
        <f t="shared" si="33"/>
        <v>174.92999999999998</v>
      </c>
    </row>
    <row r="2154" spans="1:3" x14ac:dyDescent="0.55000000000000004">
      <c r="A2154" s="1">
        <v>43427.416666666664</v>
      </c>
      <c r="B2154">
        <v>8440</v>
      </c>
      <c r="C2154">
        <f t="shared" si="33"/>
        <v>177.24</v>
      </c>
    </row>
    <row r="2155" spans="1:3" x14ac:dyDescent="0.55000000000000004">
      <c r="A2155" s="1">
        <v>43427.427083333336</v>
      </c>
      <c r="B2155">
        <v>8510</v>
      </c>
      <c r="C2155">
        <f t="shared" si="33"/>
        <v>178.71</v>
      </c>
    </row>
    <row r="2156" spans="1:3" x14ac:dyDescent="0.55000000000000004">
      <c r="A2156" s="1">
        <v>43427.4375</v>
      </c>
      <c r="B2156">
        <v>8580</v>
      </c>
      <c r="C2156">
        <f t="shared" si="33"/>
        <v>180.18</v>
      </c>
    </row>
    <row r="2157" spans="1:3" x14ac:dyDescent="0.55000000000000004">
      <c r="A2157" s="1">
        <v>43427.447916666664</v>
      </c>
      <c r="B2157">
        <v>8650</v>
      </c>
      <c r="C2157">
        <f t="shared" si="33"/>
        <v>181.64999999999998</v>
      </c>
    </row>
    <row r="2158" spans="1:3" x14ac:dyDescent="0.55000000000000004">
      <c r="A2158" s="1">
        <v>43427.458333333336</v>
      </c>
      <c r="B2158">
        <v>8730</v>
      </c>
      <c r="C2158">
        <f t="shared" si="33"/>
        <v>183.32999999999998</v>
      </c>
    </row>
    <row r="2159" spans="1:3" x14ac:dyDescent="0.55000000000000004">
      <c r="A2159" s="1">
        <v>43427.46875</v>
      </c>
      <c r="B2159">
        <v>8730</v>
      </c>
      <c r="C2159">
        <f t="shared" si="33"/>
        <v>183.32999999999998</v>
      </c>
    </row>
    <row r="2160" spans="1:3" x14ac:dyDescent="0.55000000000000004">
      <c r="A2160" s="1">
        <v>43427.479166666664</v>
      </c>
      <c r="B2160">
        <v>8730</v>
      </c>
      <c r="C2160">
        <f t="shared" si="33"/>
        <v>183.32999999999998</v>
      </c>
    </row>
    <row r="2161" spans="1:3" x14ac:dyDescent="0.55000000000000004">
      <c r="A2161" s="1">
        <v>43427.489583333336</v>
      </c>
      <c r="B2161">
        <v>8760</v>
      </c>
      <c r="C2161">
        <f t="shared" si="33"/>
        <v>183.95999999999998</v>
      </c>
    </row>
    <row r="2162" spans="1:3" x14ac:dyDescent="0.55000000000000004">
      <c r="A2162" s="1">
        <v>43427.5</v>
      </c>
      <c r="B2162">
        <v>8730</v>
      </c>
      <c r="C2162">
        <f t="shared" si="33"/>
        <v>183.32999999999998</v>
      </c>
    </row>
    <row r="2163" spans="1:3" x14ac:dyDescent="0.55000000000000004">
      <c r="A2163" s="1">
        <v>43427.510416666664</v>
      </c>
      <c r="B2163">
        <v>8730</v>
      </c>
      <c r="C2163">
        <f t="shared" si="33"/>
        <v>183.32999999999998</v>
      </c>
    </row>
    <row r="2164" spans="1:3" x14ac:dyDescent="0.55000000000000004">
      <c r="A2164" s="1">
        <v>43427.520833333336</v>
      </c>
      <c r="B2164">
        <v>8690</v>
      </c>
      <c r="C2164">
        <f t="shared" si="33"/>
        <v>182.49</v>
      </c>
    </row>
    <row r="2165" spans="1:3" x14ac:dyDescent="0.55000000000000004">
      <c r="A2165" s="1">
        <v>43427.53125</v>
      </c>
      <c r="B2165">
        <v>8650</v>
      </c>
      <c r="C2165">
        <f t="shared" si="33"/>
        <v>181.64999999999998</v>
      </c>
    </row>
    <row r="2166" spans="1:3" x14ac:dyDescent="0.55000000000000004">
      <c r="A2166" s="1">
        <v>43427.541666666664</v>
      </c>
      <c r="B2166">
        <v>8580</v>
      </c>
      <c r="C2166">
        <f t="shared" si="33"/>
        <v>180.18</v>
      </c>
    </row>
    <row r="2167" spans="1:3" x14ac:dyDescent="0.55000000000000004">
      <c r="A2167" s="1">
        <v>43427.552083333336</v>
      </c>
      <c r="B2167">
        <v>8540</v>
      </c>
      <c r="C2167">
        <f t="shared" si="33"/>
        <v>179.34</v>
      </c>
    </row>
    <row r="2168" spans="1:3" x14ac:dyDescent="0.55000000000000004">
      <c r="A2168" s="1">
        <v>43427.5625</v>
      </c>
      <c r="B2168">
        <v>8470</v>
      </c>
      <c r="C2168">
        <f t="shared" si="33"/>
        <v>177.87</v>
      </c>
    </row>
    <row r="2169" spans="1:3" x14ac:dyDescent="0.55000000000000004">
      <c r="A2169" s="1">
        <v>43427.572916666664</v>
      </c>
      <c r="B2169">
        <v>8440</v>
      </c>
      <c r="C2169">
        <f t="shared" si="33"/>
        <v>177.24</v>
      </c>
    </row>
    <row r="2170" spans="1:3" x14ac:dyDescent="0.55000000000000004">
      <c r="A2170" s="1">
        <v>43427.583333333336</v>
      </c>
      <c r="B2170">
        <v>8400</v>
      </c>
      <c r="C2170">
        <f t="shared" si="33"/>
        <v>176.4</v>
      </c>
    </row>
    <row r="2171" spans="1:3" x14ac:dyDescent="0.55000000000000004">
      <c r="A2171" s="1">
        <v>43427.59375</v>
      </c>
      <c r="B2171">
        <v>8370</v>
      </c>
      <c r="C2171">
        <f t="shared" si="33"/>
        <v>175.77</v>
      </c>
    </row>
    <row r="2172" spans="1:3" x14ac:dyDescent="0.55000000000000004">
      <c r="A2172" s="1">
        <v>43427.604166666664</v>
      </c>
      <c r="B2172">
        <v>8330</v>
      </c>
      <c r="C2172">
        <f t="shared" si="33"/>
        <v>174.92999999999998</v>
      </c>
    </row>
    <row r="2173" spans="1:3" x14ac:dyDescent="0.55000000000000004">
      <c r="A2173" s="1">
        <v>43427.614583333336</v>
      </c>
      <c r="B2173">
        <v>8290</v>
      </c>
      <c r="C2173">
        <f t="shared" si="33"/>
        <v>174.09</v>
      </c>
    </row>
    <row r="2174" spans="1:3" x14ac:dyDescent="0.55000000000000004">
      <c r="A2174" s="1">
        <v>43427.625</v>
      </c>
      <c r="B2174">
        <v>8260</v>
      </c>
      <c r="C2174">
        <f t="shared" si="33"/>
        <v>173.46</v>
      </c>
    </row>
    <row r="2175" spans="1:3" x14ac:dyDescent="0.55000000000000004">
      <c r="A2175" s="1">
        <v>43427.635416666664</v>
      </c>
      <c r="B2175">
        <v>8220</v>
      </c>
      <c r="C2175">
        <f t="shared" si="33"/>
        <v>172.61999999999998</v>
      </c>
    </row>
    <row r="2176" spans="1:3" x14ac:dyDescent="0.55000000000000004">
      <c r="A2176" s="1">
        <v>43427.645833333336</v>
      </c>
      <c r="B2176">
        <v>8220</v>
      </c>
      <c r="C2176">
        <f t="shared" si="33"/>
        <v>172.61999999999998</v>
      </c>
    </row>
    <row r="2177" spans="1:3" x14ac:dyDescent="0.55000000000000004">
      <c r="A2177" s="1">
        <v>43427.65625</v>
      </c>
      <c r="B2177">
        <v>8190</v>
      </c>
      <c r="C2177">
        <f t="shared" si="33"/>
        <v>171.98999999999998</v>
      </c>
    </row>
    <row r="2178" spans="1:3" x14ac:dyDescent="0.55000000000000004">
      <c r="A2178" s="1">
        <v>43427.666666666664</v>
      </c>
      <c r="B2178">
        <v>8190</v>
      </c>
      <c r="C2178">
        <f t="shared" si="33"/>
        <v>171.98999999999998</v>
      </c>
    </row>
    <row r="2179" spans="1:3" x14ac:dyDescent="0.55000000000000004">
      <c r="A2179" s="1">
        <v>43427.677083333336</v>
      </c>
      <c r="B2179">
        <v>8190</v>
      </c>
      <c r="C2179">
        <f t="shared" ref="C2179:C2242" si="34">B2179*0.0014*15</f>
        <v>171.98999999999998</v>
      </c>
    </row>
    <row r="2180" spans="1:3" x14ac:dyDescent="0.55000000000000004">
      <c r="A2180" s="1">
        <v>43427.6875</v>
      </c>
      <c r="B2180">
        <v>8190</v>
      </c>
      <c r="C2180">
        <f t="shared" si="34"/>
        <v>171.98999999999998</v>
      </c>
    </row>
    <row r="2181" spans="1:3" x14ac:dyDescent="0.55000000000000004">
      <c r="A2181" s="1">
        <v>43427.697916666664</v>
      </c>
      <c r="B2181">
        <v>8220</v>
      </c>
      <c r="C2181">
        <f t="shared" si="34"/>
        <v>172.61999999999998</v>
      </c>
    </row>
    <row r="2182" spans="1:3" x14ac:dyDescent="0.55000000000000004">
      <c r="A2182" s="1">
        <v>43427.708333333336</v>
      </c>
      <c r="B2182">
        <v>8220</v>
      </c>
      <c r="C2182">
        <f t="shared" si="34"/>
        <v>172.61999999999998</v>
      </c>
    </row>
    <row r="2183" spans="1:3" x14ac:dyDescent="0.55000000000000004">
      <c r="A2183" s="1">
        <v>43427.71875</v>
      </c>
      <c r="B2183">
        <v>8260</v>
      </c>
      <c r="C2183">
        <f t="shared" si="34"/>
        <v>173.46</v>
      </c>
    </row>
    <row r="2184" spans="1:3" x14ac:dyDescent="0.55000000000000004">
      <c r="A2184" s="1">
        <v>43427.729166666664</v>
      </c>
      <c r="B2184">
        <v>8290</v>
      </c>
      <c r="C2184">
        <f t="shared" si="34"/>
        <v>174.09</v>
      </c>
    </row>
    <row r="2185" spans="1:3" x14ac:dyDescent="0.55000000000000004">
      <c r="A2185" s="1">
        <v>43427.739583333336</v>
      </c>
      <c r="B2185">
        <v>8370</v>
      </c>
      <c r="C2185">
        <f t="shared" si="34"/>
        <v>175.77</v>
      </c>
    </row>
    <row r="2186" spans="1:3" x14ac:dyDescent="0.55000000000000004">
      <c r="A2186" s="1">
        <v>43427.75</v>
      </c>
      <c r="B2186">
        <v>8400</v>
      </c>
      <c r="C2186">
        <f t="shared" si="34"/>
        <v>176.4</v>
      </c>
    </row>
    <row r="2187" spans="1:3" x14ac:dyDescent="0.55000000000000004">
      <c r="A2187" s="1">
        <v>43427.760416666664</v>
      </c>
      <c r="B2187">
        <v>8440</v>
      </c>
      <c r="C2187">
        <f t="shared" si="34"/>
        <v>177.24</v>
      </c>
    </row>
    <row r="2188" spans="1:3" x14ac:dyDescent="0.55000000000000004">
      <c r="A2188" s="1">
        <v>43427.770833333336</v>
      </c>
      <c r="B2188">
        <v>8510</v>
      </c>
      <c r="C2188">
        <f t="shared" si="34"/>
        <v>178.71</v>
      </c>
    </row>
    <row r="2189" spans="1:3" x14ac:dyDescent="0.55000000000000004">
      <c r="A2189" s="1">
        <v>43427.78125</v>
      </c>
      <c r="B2189">
        <v>8540</v>
      </c>
      <c r="C2189">
        <f t="shared" si="34"/>
        <v>179.34</v>
      </c>
    </row>
    <row r="2190" spans="1:3" x14ac:dyDescent="0.55000000000000004">
      <c r="A2190" s="1">
        <v>43427.791666666664</v>
      </c>
      <c r="B2190">
        <v>8620</v>
      </c>
      <c r="C2190">
        <f t="shared" si="34"/>
        <v>181.01999999999998</v>
      </c>
    </row>
    <row r="2191" spans="1:3" x14ac:dyDescent="0.55000000000000004">
      <c r="A2191" s="1">
        <v>43427.802083333336</v>
      </c>
      <c r="B2191">
        <v>8650</v>
      </c>
      <c r="C2191">
        <f t="shared" si="34"/>
        <v>181.64999999999998</v>
      </c>
    </row>
    <row r="2192" spans="1:3" x14ac:dyDescent="0.55000000000000004">
      <c r="A2192" s="1">
        <v>43427.8125</v>
      </c>
      <c r="B2192">
        <v>8690</v>
      </c>
      <c r="C2192">
        <f t="shared" si="34"/>
        <v>182.49</v>
      </c>
    </row>
    <row r="2193" spans="1:3" x14ac:dyDescent="0.55000000000000004">
      <c r="A2193" s="1">
        <v>43427.822916666664</v>
      </c>
      <c r="B2193">
        <v>8730</v>
      </c>
      <c r="C2193">
        <f t="shared" si="34"/>
        <v>183.32999999999998</v>
      </c>
    </row>
    <row r="2194" spans="1:3" x14ac:dyDescent="0.55000000000000004">
      <c r="A2194" s="1">
        <v>43427.833333333336</v>
      </c>
      <c r="B2194">
        <v>8760</v>
      </c>
      <c r="C2194">
        <f t="shared" si="34"/>
        <v>183.95999999999998</v>
      </c>
    </row>
    <row r="2195" spans="1:3" x14ac:dyDescent="0.55000000000000004">
      <c r="A2195" s="1">
        <v>43427.84375</v>
      </c>
      <c r="B2195">
        <v>8800</v>
      </c>
      <c r="C2195">
        <f t="shared" si="34"/>
        <v>184.8</v>
      </c>
    </row>
    <row r="2196" spans="1:3" x14ac:dyDescent="0.55000000000000004">
      <c r="A2196" s="1">
        <v>43427.854166666664</v>
      </c>
      <c r="B2196">
        <v>8840</v>
      </c>
      <c r="C2196">
        <f t="shared" si="34"/>
        <v>185.64</v>
      </c>
    </row>
    <row r="2197" spans="1:3" x14ac:dyDescent="0.55000000000000004">
      <c r="A2197" s="1">
        <v>43427.864583333336</v>
      </c>
      <c r="B2197">
        <v>8840</v>
      </c>
      <c r="C2197">
        <f t="shared" si="34"/>
        <v>185.64</v>
      </c>
    </row>
    <row r="2198" spans="1:3" x14ac:dyDescent="0.55000000000000004">
      <c r="A2198" s="1">
        <v>43427.875</v>
      </c>
      <c r="B2198">
        <v>8840</v>
      </c>
      <c r="C2198">
        <f t="shared" si="34"/>
        <v>185.64</v>
      </c>
    </row>
    <row r="2199" spans="1:3" x14ac:dyDescent="0.55000000000000004">
      <c r="A2199" s="1">
        <v>43427.885416666664</v>
      </c>
      <c r="B2199">
        <v>8870</v>
      </c>
      <c r="C2199">
        <f t="shared" si="34"/>
        <v>186.26999999999998</v>
      </c>
    </row>
    <row r="2200" spans="1:3" x14ac:dyDescent="0.55000000000000004">
      <c r="A2200" s="1">
        <v>43427.895833333336</v>
      </c>
      <c r="B2200">
        <v>8870</v>
      </c>
      <c r="C2200">
        <f t="shared" si="34"/>
        <v>186.26999999999998</v>
      </c>
    </row>
    <row r="2201" spans="1:3" x14ac:dyDescent="0.55000000000000004">
      <c r="A2201" s="1">
        <v>43427.90625</v>
      </c>
      <c r="B2201">
        <v>8870</v>
      </c>
      <c r="C2201">
        <f t="shared" si="34"/>
        <v>186.26999999999998</v>
      </c>
    </row>
    <row r="2202" spans="1:3" x14ac:dyDescent="0.55000000000000004">
      <c r="A2202" s="1">
        <v>43427.916666666664</v>
      </c>
      <c r="B2202">
        <v>8870</v>
      </c>
      <c r="C2202">
        <f t="shared" si="34"/>
        <v>186.26999999999998</v>
      </c>
    </row>
    <row r="2203" spans="1:3" x14ac:dyDescent="0.55000000000000004">
      <c r="A2203" s="1">
        <v>43427.927083333336</v>
      </c>
      <c r="B2203">
        <v>8870</v>
      </c>
      <c r="C2203">
        <f t="shared" si="34"/>
        <v>186.26999999999998</v>
      </c>
    </row>
    <row r="2204" spans="1:3" x14ac:dyDescent="0.55000000000000004">
      <c r="A2204" s="1">
        <v>43427.9375</v>
      </c>
      <c r="B2204">
        <v>8870</v>
      </c>
      <c r="C2204">
        <f t="shared" si="34"/>
        <v>186.26999999999998</v>
      </c>
    </row>
    <row r="2205" spans="1:3" x14ac:dyDescent="0.55000000000000004">
      <c r="A2205" s="1">
        <v>43427.947916666664</v>
      </c>
      <c r="B2205">
        <v>8870</v>
      </c>
      <c r="C2205">
        <f t="shared" si="34"/>
        <v>186.26999999999998</v>
      </c>
    </row>
    <row r="2206" spans="1:3" x14ac:dyDescent="0.55000000000000004">
      <c r="A2206" s="1">
        <v>43427.958333333336</v>
      </c>
      <c r="B2206">
        <v>8840</v>
      </c>
      <c r="C2206">
        <f t="shared" si="34"/>
        <v>185.64</v>
      </c>
    </row>
    <row r="2207" spans="1:3" x14ac:dyDescent="0.55000000000000004">
      <c r="A2207" s="1">
        <v>43427.96875</v>
      </c>
      <c r="B2207">
        <v>8800</v>
      </c>
      <c r="C2207">
        <f t="shared" si="34"/>
        <v>184.8</v>
      </c>
    </row>
    <row r="2208" spans="1:3" x14ac:dyDescent="0.55000000000000004">
      <c r="A2208" s="1">
        <v>43427.979166666664</v>
      </c>
      <c r="B2208">
        <v>8760</v>
      </c>
      <c r="C2208">
        <f t="shared" si="34"/>
        <v>183.95999999999998</v>
      </c>
    </row>
    <row r="2209" spans="1:3" x14ac:dyDescent="0.55000000000000004">
      <c r="A2209" s="1">
        <v>43427.989583333336</v>
      </c>
      <c r="B2209">
        <v>8730</v>
      </c>
      <c r="C2209">
        <f t="shared" si="34"/>
        <v>183.32999999999998</v>
      </c>
    </row>
    <row r="2210" spans="1:3" x14ac:dyDescent="0.55000000000000004">
      <c r="A2210" s="1">
        <v>43428</v>
      </c>
      <c r="B2210">
        <v>8690</v>
      </c>
      <c r="C2210">
        <f t="shared" si="34"/>
        <v>182.49</v>
      </c>
    </row>
    <row r="2211" spans="1:3" x14ac:dyDescent="0.55000000000000004">
      <c r="A2211" s="1">
        <v>43428.010416666664</v>
      </c>
      <c r="B2211">
        <v>8620</v>
      </c>
      <c r="C2211">
        <f t="shared" si="34"/>
        <v>181.01999999999998</v>
      </c>
    </row>
    <row r="2212" spans="1:3" x14ac:dyDescent="0.55000000000000004">
      <c r="A2212" s="1">
        <v>43428.020833333336</v>
      </c>
      <c r="B2212">
        <v>8510</v>
      </c>
      <c r="C2212">
        <f t="shared" si="34"/>
        <v>178.71</v>
      </c>
    </row>
    <row r="2213" spans="1:3" x14ac:dyDescent="0.55000000000000004">
      <c r="A2213" s="1">
        <v>43428.03125</v>
      </c>
      <c r="B2213">
        <v>8440</v>
      </c>
      <c r="C2213">
        <f t="shared" si="34"/>
        <v>177.24</v>
      </c>
    </row>
    <row r="2214" spans="1:3" x14ac:dyDescent="0.55000000000000004">
      <c r="A2214" s="1">
        <v>43428.041666666664</v>
      </c>
      <c r="B2214">
        <v>8290</v>
      </c>
      <c r="C2214">
        <f t="shared" si="34"/>
        <v>174.09</v>
      </c>
    </row>
    <row r="2215" spans="1:3" x14ac:dyDescent="0.55000000000000004">
      <c r="A2215" s="1">
        <v>43428.052083333336</v>
      </c>
      <c r="B2215">
        <v>8190</v>
      </c>
      <c r="C2215">
        <f t="shared" si="34"/>
        <v>171.98999999999998</v>
      </c>
    </row>
    <row r="2216" spans="1:3" x14ac:dyDescent="0.55000000000000004">
      <c r="A2216" s="1">
        <v>43428.0625</v>
      </c>
      <c r="B2216">
        <v>8120</v>
      </c>
      <c r="C2216">
        <f t="shared" si="34"/>
        <v>170.52</v>
      </c>
    </row>
    <row r="2217" spans="1:3" x14ac:dyDescent="0.55000000000000004">
      <c r="A2217" s="1">
        <v>43428.072916666664</v>
      </c>
      <c r="B2217">
        <v>7980</v>
      </c>
      <c r="C2217">
        <f t="shared" si="34"/>
        <v>167.58</v>
      </c>
    </row>
    <row r="2218" spans="1:3" x14ac:dyDescent="0.55000000000000004">
      <c r="A2218" s="1">
        <v>43428.083333333336</v>
      </c>
      <c r="B2218">
        <v>7880</v>
      </c>
      <c r="C2218">
        <f t="shared" si="34"/>
        <v>165.48</v>
      </c>
    </row>
    <row r="2219" spans="1:3" x14ac:dyDescent="0.55000000000000004">
      <c r="A2219" s="1">
        <v>43428.09375</v>
      </c>
      <c r="B2219">
        <v>7810</v>
      </c>
      <c r="C2219">
        <f t="shared" si="34"/>
        <v>164.01</v>
      </c>
    </row>
    <row r="2220" spans="1:3" x14ac:dyDescent="0.55000000000000004">
      <c r="A2220" s="1">
        <v>43428.104166666664</v>
      </c>
      <c r="B2220">
        <v>7710</v>
      </c>
      <c r="C2220">
        <f t="shared" si="34"/>
        <v>161.91</v>
      </c>
    </row>
    <row r="2221" spans="1:3" x14ac:dyDescent="0.55000000000000004">
      <c r="A2221" s="1">
        <v>43428.114583333336</v>
      </c>
      <c r="B2221">
        <v>7600</v>
      </c>
      <c r="C2221">
        <f t="shared" si="34"/>
        <v>159.60000000000002</v>
      </c>
    </row>
    <row r="2222" spans="1:3" x14ac:dyDescent="0.55000000000000004">
      <c r="A2222" s="1">
        <v>43428.125</v>
      </c>
      <c r="B2222">
        <v>7540</v>
      </c>
      <c r="C2222">
        <f t="shared" si="34"/>
        <v>158.33999999999997</v>
      </c>
    </row>
    <row r="2223" spans="1:3" x14ac:dyDescent="0.55000000000000004">
      <c r="A2223" s="1">
        <v>43428.135416666664</v>
      </c>
      <c r="B2223">
        <v>7470</v>
      </c>
      <c r="C2223">
        <f t="shared" si="34"/>
        <v>156.87</v>
      </c>
    </row>
    <row r="2224" spans="1:3" x14ac:dyDescent="0.55000000000000004">
      <c r="A2224" s="1">
        <v>43428.145833333336</v>
      </c>
      <c r="B2224">
        <v>7400</v>
      </c>
      <c r="C2224">
        <f t="shared" si="34"/>
        <v>155.39999999999998</v>
      </c>
    </row>
    <row r="2225" spans="1:3" x14ac:dyDescent="0.55000000000000004">
      <c r="A2225" s="1">
        <v>43428.15625</v>
      </c>
      <c r="B2225">
        <v>7300</v>
      </c>
      <c r="C2225">
        <f t="shared" si="34"/>
        <v>153.30000000000001</v>
      </c>
    </row>
    <row r="2226" spans="1:3" x14ac:dyDescent="0.55000000000000004">
      <c r="A2226" s="1">
        <v>43428.166666666664</v>
      </c>
      <c r="B2226">
        <v>7270</v>
      </c>
      <c r="C2226">
        <f t="shared" si="34"/>
        <v>152.66999999999999</v>
      </c>
    </row>
    <row r="2227" spans="1:3" x14ac:dyDescent="0.55000000000000004">
      <c r="A2227" s="1">
        <v>43428.177083333336</v>
      </c>
      <c r="B2227">
        <v>7210</v>
      </c>
      <c r="C2227">
        <f t="shared" si="34"/>
        <v>151.41</v>
      </c>
    </row>
    <row r="2228" spans="1:3" x14ac:dyDescent="0.55000000000000004">
      <c r="A2228" s="1">
        <v>43428.1875</v>
      </c>
      <c r="B2228">
        <v>7170</v>
      </c>
      <c r="C2228">
        <f t="shared" si="34"/>
        <v>150.57</v>
      </c>
    </row>
    <row r="2229" spans="1:3" x14ac:dyDescent="0.55000000000000004">
      <c r="A2229" s="1">
        <v>43428.197916666664</v>
      </c>
      <c r="B2229">
        <v>7110</v>
      </c>
      <c r="C2229">
        <f t="shared" si="34"/>
        <v>149.31</v>
      </c>
    </row>
    <row r="2230" spans="1:3" x14ac:dyDescent="0.55000000000000004">
      <c r="A2230" s="1">
        <v>43428.208333333336</v>
      </c>
      <c r="B2230">
        <v>7040</v>
      </c>
      <c r="C2230">
        <f t="shared" si="34"/>
        <v>147.84</v>
      </c>
    </row>
    <row r="2231" spans="1:3" x14ac:dyDescent="0.55000000000000004">
      <c r="A2231" s="1">
        <v>43428.21875</v>
      </c>
      <c r="B2231">
        <v>6980</v>
      </c>
      <c r="C2231">
        <f t="shared" si="34"/>
        <v>146.58000000000001</v>
      </c>
    </row>
    <row r="2232" spans="1:3" x14ac:dyDescent="0.55000000000000004">
      <c r="A2232" s="1">
        <v>43428.229166666664</v>
      </c>
      <c r="B2232">
        <v>6950</v>
      </c>
      <c r="C2232">
        <f t="shared" si="34"/>
        <v>145.95000000000002</v>
      </c>
    </row>
    <row r="2233" spans="1:3" x14ac:dyDescent="0.55000000000000004">
      <c r="A2233" s="1">
        <v>43428.239583333336</v>
      </c>
      <c r="B2233">
        <v>6920</v>
      </c>
      <c r="C2233">
        <f t="shared" si="34"/>
        <v>145.32000000000002</v>
      </c>
    </row>
    <row r="2234" spans="1:3" x14ac:dyDescent="0.55000000000000004">
      <c r="A2234" s="1">
        <v>43428.25</v>
      </c>
      <c r="B2234">
        <v>6890</v>
      </c>
      <c r="C2234">
        <f t="shared" si="34"/>
        <v>144.69</v>
      </c>
    </row>
    <row r="2235" spans="1:3" x14ac:dyDescent="0.55000000000000004">
      <c r="A2235" s="1">
        <v>43428.260416666664</v>
      </c>
      <c r="B2235">
        <v>6850</v>
      </c>
      <c r="C2235">
        <f t="shared" si="34"/>
        <v>143.85</v>
      </c>
    </row>
    <row r="2236" spans="1:3" x14ac:dyDescent="0.55000000000000004">
      <c r="A2236" s="1">
        <v>43428.270833333336</v>
      </c>
      <c r="B2236">
        <v>6820</v>
      </c>
      <c r="C2236">
        <f t="shared" si="34"/>
        <v>143.22</v>
      </c>
    </row>
    <row r="2237" spans="1:3" x14ac:dyDescent="0.55000000000000004">
      <c r="A2237" s="1">
        <v>43428.28125</v>
      </c>
      <c r="B2237">
        <v>6820</v>
      </c>
      <c r="C2237">
        <f t="shared" si="34"/>
        <v>143.22</v>
      </c>
    </row>
    <row r="2238" spans="1:3" x14ac:dyDescent="0.55000000000000004">
      <c r="A2238" s="1">
        <v>43428.291666666664</v>
      </c>
      <c r="B2238">
        <v>6820</v>
      </c>
      <c r="C2238">
        <f t="shared" si="34"/>
        <v>143.22</v>
      </c>
    </row>
    <row r="2239" spans="1:3" x14ac:dyDescent="0.55000000000000004">
      <c r="A2239" s="1">
        <v>43428.302083333336</v>
      </c>
      <c r="B2239">
        <v>6850</v>
      </c>
      <c r="C2239">
        <f t="shared" si="34"/>
        <v>143.85</v>
      </c>
    </row>
    <row r="2240" spans="1:3" x14ac:dyDescent="0.55000000000000004">
      <c r="A2240" s="1">
        <v>43428.3125</v>
      </c>
      <c r="B2240">
        <v>6950</v>
      </c>
      <c r="C2240">
        <f t="shared" si="34"/>
        <v>145.95000000000002</v>
      </c>
    </row>
    <row r="2241" spans="1:3" x14ac:dyDescent="0.55000000000000004">
      <c r="A2241" s="1">
        <v>43428.322916666664</v>
      </c>
      <c r="B2241">
        <v>7080</v>
      </c>
      <c r="C2241">
        <f t="shared" si="34"/>
        <v>148.67999999999998</v>
      </c>
    </row>
    <row r="2242" spans="1:3" x14ac:dyDescent="0.55000000000000004">
      <c r="A2242" s="1">
        <v>43428.333333333336</v>
      </c>
      <c r="B2242">
        <v>7170</v>
      </c>
      <c r="C2242">
        <f t="shared" si="34"/>
        <v>150.57</v>
      </c>
    </row>
    <row r="2243" spans="1:3" x14ac:dyDescent="0.55000000000000004">
      <c r="A2243" s="1">
        <v>43428.34375</v>
      </c>
      <c r="B2243">
        <v>7310</v>
      </c>
      <c r="C2243">
        <f t="shared" ref="C2243:C2306" si="35">B2243*0.0014*15</f>
        <v>153.51</v>
      </c>
    </row>
    <row r="2244" spans="1:3" x14ac:dyDescent="0.55000000000000004">
      <c r="A2244" s="1">
        <v>43428.354166666664</v>
      </c>
      <c r="B2244">
        <v>7440</v>
      </c>
      <c r="C2244">
        <f t="shared" si="35"/>
        <v>156.24</v>
      </c>
    </row>
    <row r="2245" spans="1:3" x14ac:dyDescent="0.55000000000000004">
      <c r="A2245" s="1">
        <v>43428.364583333336</v>
      </c>
      <c r="B2245">
        <v>7570</v>
      </c>
      <c r="C2245">
        <f t="shared" si="35"/>
        <v>158.97</v>
      </c>
    </row>
    <row r="2246" spans="1:3" x14ac:dyDescent="0.55000000000000004">
      <c r="A2246" s="1">
        <v>43428.375</v>
      </c>
      <c r="B2246">
        <v>7710</v>
      </c>
      <c r="C2246">
        <f t="shared" si="35"/>
        <v>161.91</v>
      </c>
    </row>
    <row r="2247" spans="1:3" x14ac:dyDescent="0.55000000000000004">
      <c r="A2247" s="1">
        <v>43428.385416666664</v>
      </c>
      <c r="B2247">
        <v>7840</v>
      </c>
      <c r="C2247">
        <f t="shared" si="35"/>
        <v>164.64</v>
      </c>
    </row>
    <row r="2248" spans="1:3" x14ac:dyDescent="0.55000000000000004">
      <c r="A2248" s="1">
        <v>43428.395833333336</v>
      </c>
      <c r="B2248">
        <v>7980</v>
      </c>
      <c r="C2248">
        <f t="shared" si="35"/>
        <v>167.58</v>
      </c>
    </row>
    <row r="2249" spans="1:3" x14ac:dyDescent="0.55000000000000004">
      <c r="A2249" s="1">
        <v>43428.40625</v>
      </c>
      <c r="B2249">
        <v>8080</v>
      </c>
      <c r="C2249">
        <f t="shared" si="35"/>
        <v>169.67999999999998</v>
      </c>
    </row>
    <row r="2250" spans="1:3" x14ac:dyDescent="0.55000000000000004">
      <c r="A2250" s="1">
        <v>43428.416666666664</v>
      </c>
      <c r="B2250">
        <v>8150</v>
      </c>
      <c r="C2250">
        <f t="shared" si="35"/>
        <v>171.15</v>
      </c>
    </row>
    <row r="2251" spans="1:3" x14ac:dyDescent="0.55000000000000004">
      <c r="A2251" s="1">
        <v>43428.427083333336</v>
      </c>
      <c r="B2251">
        <v>8260</v>
      </c>
      <c r="C2251">
        <f t="shared" si="35"/>
        <v>173.46</v>
      </c>
    </row>
    <row r="2252" spans="1:3" x14ac:dyDescent="0.55000000000000004">
      <c r="A2252" s="1">
        <v>43428.4375</v>
      </c>
      <c r="B2252">
        <v>8330</v>
      </c>
      <c r="C2252">
        <f t="shared" si="35"/>
        <v>174.92999999999998</v>
      </c>
    </row>
    <row r="2253" spans="1:3" x14ac:dyDescent="0.55000000000000004">
      <c r="A2253" s="1">
        <v>43428.447916666664</v>
      </c>
      <c r="B2253">
        <v>8400</v>
      </c>
      <c r="C2253">
        <f t="shared" si="35"/>
        <v>176.4</v>
      </c>
    </row>
    <row r="2254" spans="1:3" x14ac:dyDescent="0.55000000000000004">
      <c r="A2254" s="1">
        <v>43428.458333333336</v>
      </c>
      <c r="B2254">
        <v>8470</v>
      </c>
      <c r="C2254">
        <f t="shared" si="35"/>
        <v>177.87</v>
      </c>
    </row>
    <row r="2255" spans="1:3" x14ac:dyDescent="0.55000000000000004">
      <c r="A2255" s="1">
        <v>43428.46875</v>
      </c>
      <c r="B2255">
        <v>8550</v>
      </c>
      <c r="C2255">
        <f t="shared" si="35"/>
        <v>179.55</v>
      </c>
    </row>
    <row r="2256" spans="1:3" x14ac:dyDescent="0.55000000000000004">
      <c r="A2256" s="1">
        <v>43428.479166666664</v>
      </c>
      <c r="B2256">
        <v>8580</v>
      </c>
      <c r="C2256">
        <f t="shared" si="35"/>
        <v>180.18</v>
      </c>
    </row>
    <row r="2257" spans="1:3" x14ac:dyDescent="0.55000000000000004">
      <c r="A2257" s="1">
        <v>43428.489583333336</v>
      </c>
      <c r="B2257">
        <v>8620</v>
      </c>
      <c r="C2257">
        <f t="shared" si="35"/>
        <v>181.01999999999998</v>
      </c>
    </row>
    <row r="2258" spans="1:3" x14ac:dyDescent="0.55000000000000004">
      <c r="A2258" s="1">
        <v>43428.5</v>
      </c>
      <c r="B2258">
        <v>8620</v>
      </c>
      <c r="C2258">
        <f t="shared" si="35"/>
        <v>181.01999999999998</v>
      </c>
    </row>
    <row r="2259" spans="1:3" x14ac:dyDescent="0.55000000000000004">
      <c r="A2259" s="1">
        <v>43428.510416666664</v>
      </c>
      <c r="B2259">
        <v>8620</v>
      </c>
      <c r="C2259">
        <f t="shared" si="35"/>
        <v>181.01999999999998</v>
      </c>
    </row>
    <row r="2260" spans="1:3" x14ac:dyDescent="0.55000000000000004">
      <c r="A2260" s="1">
        <v>43428.520833333336</v>
      </c>
      <c r="B2260">
        <v>8580</v>
      </c>
      <c r="C2260">
        <f t="shared" si="35"/>
        <v>180.18</v>
      </c>
    </row>
    <row r="2261" spans="1:3" x14ac:dyDescent="0.55000000000000004">
      <c r="A2261" s="1">
        <v>43428.53125</v>
      </c>
      <c r="B2261">
        <v>8580</v>
      </c>
      <c r="C2261">
        <f t="shared" si="35"/>
        <v>180.18</v>
      </c>
    </row>
    <row r="2262" spans="1:3" x14ac:dyDescent="0.55000000000000004">
      <c r="A2262" s="1">
        <v>43428.541666666664</v>
      </c>
      <c r="B2262">
        <v>8550</v>
      </c>
      <c r="C2262">
        <f t="shared" si="35"/>
        <v>179.55</v>
      </c>
    </row>
    <row r="2263" spans="1:3" x14ac:dyDescent="0.55000000000000004">
      <c r="A2263" s="1">
        <v>43428.552083333336</v>
      </c>
      <c r="B2263">
        <v>8510</v>
      </c>
      <c r="C2263">
        <f t="shared" si="35"/>
        <v>178.71</v>
      </c>
    </row>
    <row r="2264" spans="1:3" x14ac:dyDescent="0.55000000000000004">
      <c r="A2264" s="1">
        <v>43428.5625</v>
      </c>
      <c r="B2264">
        <v>8440</v>
      </c>
      <c r="C2264">
        <f t="shared" si="35"/>
        <v>177.24</v>
      </c>
    </row>
    <row r="2265" spans="1:3" x14ac:dyDescent="0.55000000000000004">
      <c r="A2265" s="1">
        <v>43428.572916666664</v>
      </c>
      <c r="B2265">
        <v>8400</v>
      </c>
      <c r="C2265">
        <f t="shared" si="35"/>
        <v>176.4</v>
      </c>
    </row>
    <row r="2266" spans="1:3" x14ac:dyDescent="0.55000000000000004">
      <c r="A2266" s="1">
        <v>43428.583333333336</v>
      </c>
      <c r="B2266">
        <v>8370</v>
      </c>
      <c r="C2266">
        <f t="shared" si="35"/>
        <v>175.77</v>
      </c>
    </row>
    <row r="2267" spans="1:3" x14ac:dyDescent="0.55000000000000004">
      <c r="A2267" s="1">
        <v>43428.59375</v>
      </c>
      <c r="B2267">
        <v>8300</v>
      </c>
      <c r="C2267">
        <f t="shared" si="35"/>
        <v>174.29999999999998</v>
      </c>
    </row>
    <row r="2268" spans="1:3" x14ac:dyDescent="0.55000000000000004">
      <c r="A2268" s="1">
        <v>43428.604166666664</v>
      </c>
      <c r="B2268">
        <v>8300</v>
      </c>
      <c r="C2268">
        <f t="shared" si="35"/>
        <v>174.29999999999998</v>
      </c>
    </row>
    <row r="2269" spans="1:3" x14ac:dyDescent="0.55000000000000004">
      <c r="A2269" s="1">
        <v>43428.614583333336</v>
      </c>
      <c r="B2269">
        <v>8260</v>
      </c>
      <c r="C2269">
        <f t="shared" si="35"/>
        <v>173.46</v>
      </c>
    </row>
    <row r="2270" spans="1:3" x14ac:dyDescent="0.55000000000000004">
      <c r="A2270" s="1">
        <v>43428.625</v>
      </c>
      <c r="B2270">
        <v>8190</v>
      </c>
      <c r="C2270">
        <f t="shared" si="35"/>
        <v>171.98999999999998</v>
      </c>
    </row>
    <row r="2271" spans="1:3" x14ac:dyDescent="0.55000000000000004">
      <c r="A2271" s="1">
        <v>43428.635416666664</v>
      </c>
      <c r="B2271">
        <v>8190</v>
      </c>
      <c r="C2271">
        <f t="shared" si="35"/>
        <v>171.98999999999998</v>
      </c>
    </row>
    <row r="2272" spans="1:3" x14ac:dyDescent="0.55000000000000004">
      <c r="A2272" s="1">
        <v>43428.645833333336</v>
      </c>
      <c r="B2272">
        <v>8150</v>
      </c>
      <c r="C2272">
        <f t="shared" si="35"/>
        <v>171.15</v>
      </c>
    </row>
    <row r="2273" spans="1:3" x14ac:dyDescent="0.55000000000000004">
      <c r="A2273" s="1">
        <v>43428.65625</v>
      </c>
      <c r="B2273">
        <v>8150</v>
      </c>
      <c r="C2273">
        <f t="shared" si="35"/>
        <v>171.15</v>
      </c>
    </row>
    <row r="2274" spans="1:3" x14ac:dyDescent="0.55000000000000004">
      <c r="A2274" s="1">
        <v>43428.666666666664</v>
      </c>
      <c r="B2274">
        <v>8150</v>
      </c>
      <c r="C2274">
        <f t="shared" si="35"/>
        <v>171.15</v>
      </c>
    </row>
    <row r="2275" spans="1:3" x14ac:dyDescent="0.55000000000000004">
      <c r="A2275" s="1">
        <v>43428.677083333336</v>
      </c>
      <c r="B2275">
        <v>8150</v>
      </c>
      <c r="C2275">
        <f t="shared" si="35"/>
        <v>171.15</v>
      </c>
    </row>
    <row r="2276" spans="1:3" x14ac:dyDescent="0.55000000000000004">
      <c r="A2276" s="1">
        <v>43428.6875</v>
      </c>
      <c r="B2276">
        <v>8190</v>
      </c>
      <c r="C2276">
        <f t="shared" si="35"/>
        <v>171.98999999999998</v>
      </c>
    </row>
    <row r="2277" spans="1:3" x14ac:dyDescent="0.55000000000000004">
      <c r="A2277" s="1">
        <v>43428.697916666664</v>
      </c>
      <c r="B2277">
        <v>8220</v>
      </c>
      <c r="C2277">
        <f t="shared" si="35"/>
        <v>172.61999999999998</v>
      </c>
    </row>
    <row r="2278" spans="1:3" x14ac:dyDescent="0.55000000000000004">
      <c r="A2278" s="1">
        <v>43428.708333333336</v>
      </c>
      <c r="B2278">
        <v>8260</v>
      </c>
      <c r="C2278">
        <f t="shared" si="35"/>
        <v>173.46</v>
      </c>
    </row>
    <row r="2279" spans="1:3" x14ac:dyDescent="0.55000000000000004">
      <c r="A2279" s="1">
        <v>43428.71875</v>
      </c>
      <c r="B2279">
        <v>8300</v>
      </c>
      <c r="C2279">
        <f t="shared" si="35"/>
        <v>174.29999999999998</v>
      </c>
    </row>
    <row r="2280" spans="1:3" x14ac:dyDescent="0.55000000000000004">
      <c r="A2280" s="1">
        <v>43428.729166666664</v>
      </c>
      <c r="B2280">
        <v>8440</v>
      </c>
      <c r="C2280">
        <f t="shared" si="35"/>
        <v>177.24</v>
      </c>
    </row>
    <row r="2281" spans="1:3" x14ac:dyDescent="0.55000000000000004">
      <c r="A2281" s="1">
        <v>43428.739583333336</v>
      </c>
      <c r="B2281">
        <v>8470</v>
      </c>
      <c r="C2281">
        <f t="shared" si="35"/>
        <v>177.87</v>
      </c>
    </row>
    <row r="2282" spans="1:3" x14ac:dyDescent="0.55000000000000004">
      <c r="A2282" s="1">
        <v>43428.75</v>
      </c>
      <c r="B2282">
        <v>8550</v>
      </c>
      <c r="C2282">
        <f t="shared" si="35"/>
        <v>179.55</v>
      </c>
    </row>
    <row r="2283" spans="1:3" x14ac:dyDescent="0.55000000000000004">
      <c r="A2283" s="1">
        <v>43428.760416666664</v>
      </c>
      <c r="B2283">
        <v>8580</v>
      </c>
      <c r="C2283">
        <f t="shared" si="35"/>
        <v>180.18</v>
      </c>
    </row>
    <row r="2284" spans="1:3" x14ac:dyDescent="0.55000000000000004">
      <c r="A2284" s="1">
        <v>43428.770833333336</v>
      </c>
      <c r="B2284">
        <v>8690</v>
      </c>
      <c r="C2284">
        <f t="shared" si="35"/>
        <v>182.49</v>
      </c>
    </row>
    <row r="2285" spans="1:3" x14ac:dyDescent="0.55000000000000004">
      <c r="A2285" s="1">
        <v>43428.78125</v>
      </c>
      <c r="B2285">
        <v>8730</v>
      </c>
      <c r="C2285">
        <f t="shared" si="35"/>
        <v>183.32999999999998</v>
      </c>
    </row>
    <row r="2286" spans="1:3" x14ac:dyDescent="0.55000000000000004">
      <c r="A2286" s="1">
        <v>43428.791666666664</v>
      </c>
      <c r="B2286">
        <v>8760</v>
      </c>
      <c r="C2286">
        <f t="shared" si="35"/>
        <v>183.95999999999998</v>
      </c>
    </row>
    <row r="2287" spans="1:3" x14ac:dyDescent="0.55000000000000004">
      <c r="A2287" s="1">
        <v>43428.802083333336</v>
      </c>
      <c r="B2287">
        <v>8800</v>
      </c>
      <c r="C2287">
        <f t="shared" si="35"/>
        <v>184.8</v>
      </c>
    </row>
    <row r="2288" spans="1:3" x14ac:dyDescent="0.55000000000000004">
      <c r="A2288" s="1">
        <v>43428.8125</v>
      </c>
      <c r="B2288">
        <v>8800</v>
      </c>
      <c r="C2288">
        <f t="shared" si="35"/>
        <v>184.8</v>
      </c>
    </row>
    <row r="2289" spans="1:3" x14ac:dyDescent="0.55000000000000004">
      <c r="A2289" s="1">
        <v>43428.822916666664</v>
      </c>
      <c r="B2289">
        <v>8840</v>
      </c>
      <c r="C2289">
        <f t="shared" si="35"/>
        <v>185.64</v>
      </c>
    </row>
    <row r="2290" spans="1:3" x14ac:dyDescent="0.55000000000000004">
      <c r="A2290" s="1">
        <v>43428.833333333336</v>
      </c>
      <c r="B2290">
        <v>8880</v>
      </c>
      <c r="C2290">
        <f t="shared" si="35"/>
        <v>186.48000000000002</v>
      </c>
    </row>
    <row r="2291" spans="1:3" x14ac:dyDescent="0.55000000000000004">
      <c r="A2291" s="1">
        <v>43428.84375</v>
      </c>
      <c r="B2291">
        <v>8880</v>
      </c>
      <c r="C2291">
        <f t="shared" si="35"/>
        <v>186.48000000000002</v>
      </c>
    </row>
    <row r="2292" spans="1:3" x14ac:dyDescent="0.55000000000000004">
      <c r="A2292" s="1">
        <v>43428.854166666664</v>
      </c>
      <c r="B2292">
        <v>8880</v>
      </c>
      <c r="C2292">
        <f t="shared" si="35"/>
        <v>186.48000000000002</v>
      </c>
    </row>
    <row r="2293" spans="1:3" x14ac:dyDescent="0.55000000000000004">
      <c r="A2293" s="1">
        <v>43428.864583333336</v>
      </c>
      <c r="B2293">
        <v>8910</v>
      </c>
      <c r="C2293">
        <f t="shared" si="35"/>
        <v>187.11</v>
      </c>
    </row>
    <row r="2294" spans="1:3" x14ac:dyDescent="0.55000000000000004">
      <c r="A2294" s="1">
        <v>43428.875</v>
      </c>
      <c r="B2294">
        <v>8950</v>
      </c>
      <c r="C2294">
        <f t="shared" si="35"/>
        <v>187.95</v>
      </c>
    </row>
    <row r="2295" spans="1:3" x14ac:dyDescent="0.55000000000000004">
      <c r="A2295" s="1">
        <v>43428.885416666664</v>
      </c>
      <c r="B2295">
        <v>8910</v>
      </c>
      <c r="C2295">
        <f t="shared" si="35"/>
        <v>187.11</v>
      </c>
    </row>
    <row r="2296" spans="1:3" x14ac:dyDescent="0.55000000000000004">
      <c r="A2296" s="1">
        <v>43428.895833333336</v>
      </c>
      <c r="B2296">
        <v>8910</v>
      </c>
      <c r="C2296">
        <f t="shared" si="35"/>
        <v>187.11</v>
      </c>
    </row>
    <row r="2297" spans="1:3" x14ac:dyDescent="0.55000000000000004">
      <c r="A2297" s="1">
        <v>43428.90625</v>
      </c>
      <c r="B2297">
        <v>8910</v>
      </c>
      <c r="C2297">
        <f t="shared" si="35"/>
        <v>187.11</v>
      </c>
    </row>
    <row r="2298" spans="1:3" x14ac:dyDescent="0.55000000000000004">
      <c r="A2298" s="1">
        <v>43428.916666666664</v>
      </c>
      <c r="B2298">
        <v>8880</v>
      </c>
      <c r="C2298">
        <f t="shared" si="35"/>
        <v>186.48000000000002</v>
      </c>
    </row>
    <row r="2299" spans="1:3" x14ac:dyDescent="0.55000000000000004">
      <c r="A2299" s="1">
        <v>43428.927083333336</v>
      </c>
      <c r="B2299">
        <v>8840</v>
      </c>
      <c r="C2299">
        <f t="shared" si="35"/>
        <v>185.64</v>
      </c>
    </row>
    <row r="2300" spans="1:3" x14ac:dyDescent="0.55000000000000004">
      <c r="A2300" s="1">
        <v>43428.9375</v>
      </c>
      <c r="B2300">
        <v>8800</v>
      </c>
      <c r="C2300">
        <f t="shared" si="35"/>
        <v>184.8</v>
      </c>
    </row>
    <row r="2301" spans="1:3" x14ac:dyDescent="0.55000000000000004">
      <c r="A2301" s="1">
        <v>43428.947916666664</v>
      </c>
      <c r="B2301">
        <v>8800</v>
      </c>
      <c r="C2301">
        <f t="shared" si="35"/>
        <v>184.8</v>
      </c>
    </row>
    <row r="2302" spans="1:3" x14ac:dyDescent="0.55000000000000004">
      <c r="A2302" s="1">
        <v>43428.958333333336</v>
      </c>
      <c r="B2302">
        <v>8760</v>
      </c>
      <c r="C2302">
        <f t="shared" si="35"/>
        <v>183.95999999999998</v>
      </c>
    </row>
    <row r="2303" spans="1:3" x14ac:dyDescent="0.55000000000000004">
      <c r="A2303" s="1">
        <v>43428.96875</v>
      </c>
      <c r="B2303">
        <v>8760</v>
      </c>
      <c r="C2303">
        <f t="shared" si="35"/>
        <v>183.95999999999998</v>
      </c>
    </row>
    <row r="2304" spans="1:3" x14ac:dyDescent="0.55000000000000004">
      <c r="A2304" s="1">
        <v>43428.979166666664</v>
      </c>
      <c r="B2304">
        <v>8730</v>
      </c>
      <c r="C2304">
        <f t="shared" si="35"/>
        <v>183.32999999999998</v>
      </c>
    </row>
    <row r="2305" spans="1:3" x14ac:dyDescent="0.55000000000000004">
      <c r="A2305" s="1">
        <v>43428.989583333336</v>
      </c>
      <c r="B2305">
        <v>8690</v>
      </c>
      <c r="C2305">
        <f t="shared" si="35"/>
        <v>182.49</v>
      </c>
    </row>
    <row r="2306" spans="1:3" x14ac:dyDescent="0.55000000000000004">
      <c r="A2306" s="1">
        <v>43429</v>
      </c>
      <c r="B2306">
        <v>8620</v>
      </c>
      <c r="C2306">
        <f t="shared" si="35"/>
        <v>181.01999999999998</v>
      </c>
    </row>
    <row r="2307" spans="1:3" x14ac:dyDescent="0.55000000000000004">
      <c r="A2307" s="1">
        <v>43429.010416666664</v>
      </c>
      <c r="B2307">
        <v>8660</v>
      </c>
      <c r="C2307">
        <f t="shared" ref="C2307:C2370" si="36">B2307*0.0014*15</f>
        <v>181.86</v>
      </c>
    </row>
    <row r="2308" spans="1:3" x14ac:dyDescent="0.55000000000000004">
      <c r="A2308" s="1">
        <v>43429.020833333336</v>
      </c>
      <c r="B2308">
        <v>8580</v>
      </c>
      <c r="C2308">
        <f t="shared" si="36"/>
        <v>180.18</v>
      </c>
    </row>
    <row r="2309" spans="1:3" x14ac:dyDescent="0.55000000000000004">
      <c r="A2309" s="1">
        <v>43429.03125</v>
      </c>
      <c r="B2309">
        <v>8550</v>
      </c>
      <c r="C2309">
        <f t="shared" si="36"/>
        <v>179.55</v>
      </c>
    </row>
    <row r="2310" spans="1:3" x14ac:dyDescent="0.55000000000000004">
      <c r="A2310" s="1">
        <v>43429.041666666664</v>
      </c>
      <c r="B2310">
        <v>8510</v>
      </c>
      <c r="C2310">
        <f t="shared" si="36"/>
        <v>178.71</v>
      </c>
    </row>
    <row r="2311" spans="1:3" x14ac:dyDescent="0.55000000000000004">
      <c r="A2311" s="1">
        <v>43429.052083333336</v>
      </c>
      <c r="B2311">
        <v>8440</v>
      </c>
      <c r="C2311">
        <f t="shared" si="36"/>
        <v>177.24</v>
      </c>
    </row>
    <row r="2312" spans="1:3" x14ac:dyDescent="0.55000000000000004">
      <c r="A2312" s="1">
        <v>43429.0625</v>
      </c>
      <c r="B2312">
        <v>8400</v>
      </c>
      <c r="C2312">
        <f t="shared" si="36"/>
        <v>176.4</v>
      </c>
    </row>
    <row r="2313" spans="1:3" x14ac:dyDescent="0.55000000000000004">
      <c r="A2313" s="1">
        <v>43429.072916666664</v>
      </c>
      <c r="B2313">
        <v>8300</v>
      </c>
      <c r="C2313">
        <f t="shared" si="36"/>
        <v>174.29999999999998</v>
      </c>
    </row>
    <row r="2314" spans="1:3" x14ac:dyDescent="0.55000000000000004">
      <c r="A2314" s="1">
        <v>43429.083333333336</v>
      </c>
      <c r="B2314">
        <v>8230</v>
      </c>
      <c r="C2314">
        <f t="shared" si="36"/>
        <v>172.83</v>
      </c>
    </row>
    <row r="2315" spans="1:3" x14ac:dyDescent="0.55000000000000004">
      <c r="A2315" s="1">
        <v>43429.09375</v>
      </c>
      <c r="B2315">
        <v>8120</v>
      </c>
      <c r="C2315">
        <f t="shared" si="36"/>
        <v>170.52</v>
      </c>
    </row>
    <row r="2316" spans="1:3" x14ac:dyDescent="0.55000000000000004">
      <c r="A2316" s="1">
        <v>43429.104166666664</v>
      </c>
      <c r="B2316">
        <v>8020</v>
      </c>
      <c r="C2316">
        <f t="shared" si="36"/>
        <v>168.42</v>
      </c>
    </row>
    <row r="2317" spans="1:3" x14ac:dyDescent="0.55000000000000004">
      <c r="A2317" s="1">
        <v>43429.114583333336</v>
      </c>
      <c r="B2317">
        <v>7950</v>
      </c>
      <c r="C2317">
        <f t="shared" si="36"/>
        <v>166.95</v>
      </c>
    </row>
    <row r="2318" spans="1:3" x14ac:dyDescent="0.55000000000000004">
      <c r="A2318" s="1">
        <v>43429.125</v>
      </c>
      <c r="B2318">
        <v>7840</v>
      </c>
      <c r="C2318">
        <f t="shared" si="36"/>
        <v>164.64</v>
      </c>
    </row>
    <row r="2319" spans="1:3" x14ac:dyDescent="0.55000000000000004">
      <c r="A2319" s="1">
        <v>43429.135416666664</v>
      </c>
      <c r="B2319">
        <v>7740</v>
      </c>
      <c r="C2319">
        <f t="shared" si="36"/>
        <v>162.54</v>
      </c>
    </row>
    <row r="2320" spans="1:3" x14ac:dyDescent="0.55000000000000004">
      <c r="A2320" s="1">
        <v>43429.145833333336</v>
      </c>
      <c r="B2320">
        <v>7640</v>
      </c>
      <c r="C2320">
        <f t="shared" si="36"/>
        <v>160.44</v>
      </c>
    </row>
    <row r="2321" spans="1:3" x14ac:dyDescent="0.55000000000000004">
      <c r="A2321" s="1">
        <v>43429.15625</v>
      </c>
      <c r="B2321">
        <v>7610</v>
      </c>
      <c r="C2321">
        <f t="shared" si="36"/>
        <v>159.81</v>
      </c>
    </row>
    <row r="2322" spans="1:3" x14ac:dyDescent="0.55000000000000004">
      <c r="A2322" s="1">
        <v>43429.166666666664</v>
      </c>
      <c r="B2322">
        <v>7540</v>
      </c>
      <c r="C2322">
        <f t="shared" si="36"/>
        <v>158.33999999999997</v>
      </c>
    </row>
    <row r="2323" spans="1:3" x14ac:dyDescent="0.55000000000000004">
      <c r="A2323" s="1">
        <v>43429.177083333336</v>
      </c>
      <c r="B2323">
        <v>7470</v>
      </c>
      <c r="C2323">
        <f t="shared" si="36"/>
        <v>156.87</v>
      </c>
    </row>
    <row r="2324" spans="1:3" x14ac:dyDescent="0.55000000000000004">
      <c r="A2324" s="1">
        <v>43429.1875</v>
      </c>
      <c r="B2324">
        <v>7470</v>
      </c>
      <c r="C2324">
        <f t="shared" si="36"/>
        <v>156.87</v>
      </c>
    </row>
    <row r="2325" spans="1:3" x14ac:dyDescent="0.55000000000000004">
      <c r="A2325" s="1">
        <v>43429.197916666664</v>
      </c>
      <c r="B2325">
        <v>7440</v>
      </c>
      <c r="C2325">
        <f t="shared" si="36"/>
        <v>156.24</v>
      </c>
    </row>
    <row r="2326" spans="1:3" x14ac:dyDescent="0.55000000000000004">
      <c r="A2326" s="1">
        <v>43429.208333333336</v>
      </c>
      <c r="B2326">
        <v>7440</v>
      </c>
      <c r="C2326">
        <f t="shared" si="36"/>
        <v>156.24</v>
      </c>
    </row>
    <row r="2327" spans="1:3" x14ac:dyDescent="0.55000000000000004">
      <c r="A2327" s="1">
        <v>43429.21875</v>
      </c>
      <c r="B2327">
        <v>7440</v>
      </c>
      <c r="C2327">
        <f t="shared" si="36"/>
        <v>156.24</v>
      </c>
    </row>
    <row r="2328" spans="1:3" x14ac:dyDescent="0.55000000000000004">
      <c r="A2328" s="1">
        <v>43429.229166666664</v>
      </c>
      <c r="B2328">
        <v>7410</v>
      </c>
      <c r="C2328">
        <f t="shared" si="36"/>
        <v>155.61000000000001</v>
      </c>
    </row>
    <row r="2329" spans="1:3" x14ac:dyDescent="0.55000000000000004">
      <c r="A2329" s="1">
        <v>43429.239583333336</v>
      </c>
      <c r="B2329">
        <v>7410</v>
      </c>
      <c r="C2329">
        <f t="shared" si="36"/>
        <v>155.61000000000001</v>
      </c>
    </row>
    <row r="2330" spans="1:3" x14ac:dyDescent="0.55000000000000004">
      <c r="A2330" s="1">
        <v>43429.25</v>
      </c>
      <c r="B2330">
        <v>7410</v>
      </c>
      <c r="C2330">
        <f t="shared" si="36"/>
        <v>155.61000000000001</v>
      </c>
    </row>
    <row r="2331" spans="1:3" x14ac:dyDescent="0.55000000000000004">
      <c r="A2331" s="1">
        <v>43429.260416666664</v>
      </c>
      <c r="B2331">
        <v>7340</v>
      </c>
      <c r="C2331">
        <f t="shared" si="36"/>
        <v>154.13999999999999</v>
      </c>
    </row>
    <row r="2332" spans="1:3" x14ac:dyDescent="0.55000000000000004">
      <c r="A2332" s="1">
        <v>43429.270833333336</v>
      </c>
      <c r="B2332">
        <v>7340</v>
      </c>
      <c r="C2332">
        <f t="shared" si="36"/>
        <v>154.13999999999999</v>
      </c>
    </row>
    <row r="2333" spans="1:3" x14ac:dyDescent="0.55000000000000004">
      <c r="A2333" s="1">
        <v>43429.28125</v>
      </c>
      <c r="B2333">
        <v>7310</v>
      </c>
      <c r="C2333">
        <f t="shared" si="36"/>
        <v>153.51</v>
      </c>
    </row>
    <row r="2334" spans="1:3" x14ac:dyDescent="0.55000000000000004">
      <c r="A2334" s="1">
        <v>43429.291666666664</v>
      </c>
      <c r="B2334">
        <v>7270</v>
      </c>
      <c r="C2334">
        <f t="shared" si="36"/>
        <v>152.66999999999999</v>
      </c>
    </row>
    <row r="2335" spans="1:3" x14ac:dyDescent="0.55000000000000004">
      <c r="A2335" s="1">
        <v>43429.302083333336</v>
      </c>
      <c r="B2335">
        <v>7270</v>
      </c>
      <c r="C2335">
        <f t="shared" si="36"/>
        <v>152.66999999999999</v>
      </c>
    </row>
    <row r="2336" spans="1:3" x14ac:dyDescent="0.55000000000000004">
      <c r="A2336" s="1">
        <v>43429.3125</v>
      </c>
      <c r="B2336">
        <v>7270</v>
      </c>
      <c r="C2336">
        <f t="shared" si="36"/>
        <v>152.66999999999999</v>
      </c>
    </row>
    <row r="2337" spans="1:3" x14ac:dyDescent="0.55000000000000004">
      <c r="A2337" s="1">
        <v>43429.322916666664</v>
      </c>
      <c r="B2337">
        <v>7310</v>
      </c>
      <c r="C2337">
        <f t="shared" si="36"/>
        <v>153.51</v>
      </c>
    </row>
    <row r="2338" spans="1:3" x14ac:dyDescent="0.55000000000000004">
      <c r="A2338" s="1">
        <v>43429.333333333336</v>
      </c>
      <c r="B2338">
        <v>7340</v>
      </c>
      <c r="C2338">
        <f t="shared" si="36"/>
        <v>154.13999999999999</v>
      </c>
    </row>
    <row r="2339" spans="1:3" x14ac:dyDescent="0.55000000000000004">
      <c r="A2339" s="1">
        <v>43429.34375</v>
      </c>
      <c r="B2339">
        <v>7440</v>
      </c>
      <c r="C2339">
        <f t="shared" si="36"/>
        <v>156.24</v>
      </c>
    </row>
    <row r="2340" spans="1:3" x14ac:dyDescent="0.55000000000000004">
      <c r="A2340" s="1">
        <v>43429.354166666664</v>
      </c>
      <c r="B2340">
        <v>7540</v>
      </c>
      <c r="C2340">
        <f t="shared" si="36"/>
        <v>158.33999999999997</v>
      </c>
    </row>
    <row r="2341" spans="1:3" x14ac:dyDescent="0.55000000000000004">
      <c r="A2341" s="1">
        <v>43429.364583333336</v>
      </c>
      <c r="B2341">
        <v>7610</v>
      </c>
      <c r="C2341">
        <f t="shared" si="36"/>
        <v>159.81</v>
      </c>
    </row>
    <row r="2342" spans="1:3" x14ac:dyDescent="0.55000000000000004">
      <c r="A2342" s="1">
        <v>43429.375</v>
      </c>
      <c r="B2342">
        <v>7710</v>
      </c>
      <c r="C2342">
        <f t="shared" si="36"/>
        <v>161.91</v>
      </c>
    </row>
    <row r="2343" spans="1:3" x14ac:dyDescent="0.55000000000000004">
      <c r="A2343" s="1">
        <v>43429.385416666664</v>
      </c>
      <c r="B2343">
        <v>7810</v>
      </c>
      <c r="C2343">
        <f t="shared" si="36"/>
        <v>164.01</v>
      </c>
    </row>
    <row r="2344" spans="1:3" x14ac:dyDescent="0.55000000000000004">
      <c r="A2344" s="1">
        <v>43429.395833333336</v>
      </c>
      <c r="B2344">
        <v>7880</v>
      </c>
      <c r="C2344">
        <f t="shared" si="36"/>
        <v>165.48</v>
      </c>
    </row>
    <row r="2345" spans="1:3" x14ac:dyDescent="0.55000000000000004">
      <c r="A2345" s="1">
        <v>43429.40625</v>
      </c>
      <c r="B2345">
        <v>7980</v>
      </c>
      <c r="C2345">
        <f t="shared" si="36"/>
        <v>167.58</v>
      </c>
    </row>
    <row r="2346" spans="1:3" x14ac:dyDescent="0.55000000000000004">
      <c r="A2346" s="1">
        <v>43429.416666666664</v>
      </c>
      <c r="B2346">
        <v>8020</v>
      </c>
      <c r="C2346">
        <f t="shared" si="36"/>
        <v>168.42</v>
      </c>
    </row>
    <row r="2347" spans="1:3" x14ac:dyDescent="0.55000000000000004">
      <c r="A2347" s="1">
        <v>43429.427083333336</v>
      </c>
      <c r="B2347">
        <v>8090</v>
      </c>
      <c r="C2347">
        <f t="shared" si="36"/>
        <v>169.89000000000001</v>
      </c>
    </row>
    <row r="2348" spans="1:3" x14ac:dyDescent="0.55000000000000004">
      <c r="A2348" s="1">
        <v>43429.4375</v>
      </c>
      <c r="B2348">
        <v>8120</v>
      </c>
      <c r="C2348">
        <f t="shared" si="36"/>
        <v>170.52</v>
      </c>
    </row>
    <row r="2349" spans="1:3" x14ac:dyDescent="0.55000000000000004">
      <c r="A2349" s="1">
        <v>43429.447916666664</v>
      </c>
      <c r="B2349">
        <v>8120</v>
      </c>
      <c r="C2349">
        <f t="shared" si="36"/>
        <v>170.52</v>
      </c>
    </row>
    <row r="2350" spans="1:3" x14ac:dyDescent="0.55000000000000004">
      <c r="A2350" s="1">
        <v>43429.458333333336</v>
      </c>
      <c r="B2350">
        <v>8160</v>
      </c>
      <c r="C2350">
        <f t="shared" si="36"/>
        <v>171.35999999999999</v>
      </c>
    </row>
    <row r="2351" spans="1:3" x14ac:dyDescent="0.55000000000000004">
      <c r="A2351" s="1">
        <v>43429.46875</v>
      </c>
      <c r="B2351">
        <v>8160</v>
      </c>
      <c r="C2351">
        <f t="shared" si="36"/>
        <v>171.35999999999999</v>
      </c>
    </row>
    <row r="2352" spans="1:3" x14ac:dyDescent="0.55000000000000004">
      <c r="A2352" s="1">
        <v>43429.479166666664</v>
      </c>
      <c r="B2352">
        <v>8160</v>
      </c>
      <c r="C2352">
        <f t="shared" si="36"/>
        <v>171.35999999999999</v>
      </c>
    </row>
    <row r="2353" spans="1:3" x14ac:dyDescent="0.55000000000000004">
      <c r="A2353" s="1">
        <v>43429.489583333336</v>
      </c>
      <c r="B2353">
        <v>8160</v>
      </c>
      <c r="C2353">
        <f t="shared" si="36"/>
        <v>171.35999999999999</v>
      </c>
    </row>
    <row r="2354" spans="1:3" x14ac:dyDescent="0.55000000000000004">
      <c r="A2354" s="1">
        <v>43429.5</v>
      </c>
      <c r="B2354">
        <v>8160</v>
      </c>
      <c r="C2354">
        <f t="shared" si="36"/>
        <v>171.35999999999999</v>
      </c>
    </row>
    <row r="2355" spans="1:3" x14ac:dyDescent="0.55000000000000004">
      <c r="A2355" s="1">
        <v>43429.510416666664</v>
      </c>
      <c r="B2355">
        <v>8160</v>
      </c>
      <c r="C2355">
        <f t="shared" si="36"/>
        <v>171.35999999999999</v>
      </c>
    </row>
    <row r="2356" spans="1:3" x14ac:dyDescent="0.55000000000000004">
      <c r="A2356" s="1">
        <v>43429.520833333336</v>
      </c>
      <c r="B2356">
        <v>8120</v>
      </c>
      <c r="C2356">
        <f t="shared" si="36"/>
        <v>170.52</v>
      </c>
    </row>
    <row r="2357" spans="1:3" x14ac:dyDescent="0.55000000000000004">
      <c r="A2357" s="1">
        <v>43429.53125</v>
      </c>
      <c r="B2357">
        <v>8120</v>
      </c>
      <c r="C2357">
        <f t="shared" si="36"/>
        <v>170.52</v>
      </c>
    </row>
    <row r="2358" spans="1:3" x14ac:dyDescent="0.55000000000000004">
      <c r="A2358" s="1">
        <v>43429.541666666664</v>
      </c>
      <c r="B2358">
        <v>8120</v>
      </c>
      <c r="C2358">
        <f t="shared" si="36"/>
        <v>170.52</v>
      </c>
    </row>
    <row r="2359" spans="1:3" x14ac:dyDescent="0.55000000000000004">
      <c r="A2359" s="1">
        <v>43429.552083333336</v>
      </c>
      <c r="B2359">
        <v>8120</v>
      </c>
      <c r="C2359">
        <f t="shared" si="36"/>
        <v>170.52</v>
      </c>
    </row>
    <row r="2360" spans="1:3" x14ac:dyDescent="0.55000000000000004">
      <c r="A2360" s="1">
        <v>43429.5625</v>
      </c>
      <c r="B2360">
        <v>8090</v>
      </c>
      <c r="C2360">
        <f t="shared" si="36"/>
        <v>169.89000000000001</v>
      </c>
    </row>
    <row r="2361" spans="1:3" x14ac:dyDescent="0.55000000000000004">
      <c r="A2361" s="1">
        <v>43429.572916666664</v>
      </c>
      <c r="B2361">
        <v>8090</v>
      </c>
      <c r="C2361">
        <f t="shared" si="36"/>
        <v>169.89000000000001</v>
      </c>
    </row>
    <row r="2362" spans="1:3" x14ac:dyDescent="0.55000000000000004">
      <c r="A2362" s="1">
        <v>43429.583333333336</v>
      </c>
      <c r="B2362">
        <v>8090</v>
      </c>
      <c r="C2362">
        <f t="shared" si="36"/>
        <v>169.89000000000001</v>
      </c>
    </row>
    <row r="2363" spans="1:3" x14ac:dyDescent="0.55000000000000004">
      <c r="A2363" s="1">
        <v>43429.59375</v>
      </c>
      <c r="B2363">
        <v>8090</v>
      </c>
      <c r="C2363">
        <f t="shared" si="36"/>
        <v>169.89000000000001</v>
      </c>
    </row>
    <row r="2364" spans="1:3" x14ac:dyDescent="0.55000000000000004">
      <c r="A2364" s="1">
        <v>43429.604166666664</v>
      </c>
      <c r="B2364">
        <v>8090</v>
      </c>
      <c r="C2364">
        <f t="shared" si="36"/>
        <v>169.89000000000001</v>
      </c>
    </row>
    <row r="2365" spans="1:3" x14ac:dyDescent="0.55000000000000004">
      <c r="A2365" s="1">
        <v>43429.614583333336</v>
      </c>
      <c r="B2365">
        <v>8090</v>
      </c>
      <c r="C2365">
        <f t="shared" si="36"/>
        <v>169.89000000000001</v>
      </c>
    </row>
    <row r="2366" spans="1:3" x14ac:dyDescent="0.55000000000000004">
      <c r="A2366" s="1">
        <v>43429.625</v>
      </c>
      <c r="B2366">
        <v>8050</v>
      </c>
      <c r="C2366">
        <f t="shared" si="36"/>
        <v>169.04999999999998</v>
      </c>
    </row>
    <row r="2367" spans="1:3" x14ac:dyDescent="0.55000000000000004">
      <c r="A2367" s="1">
        <v>43429.635416666664</v>
      </c>
      <c r="B2367">
        <v>8050</v>
      </c>
      <c r="C2367">
        <f t="shared" si="36"/>
        <v>169.04999999999998</v>
      </c>
    </row>
    <row r="2368" spans="1:3" x14ac:dyDescent="0.55000000000000004">
      <c r="A2368" s="1">
        <v>43429.645833333336</v>
      </c>
      <c r="B2368">
        <v>8020</v>
      </c>
      <c r="C2368">
        <f t="shared" si="36"/>
        <v>168.42</v>
      </c>
    </row>
    <row r="2369" spans="1:3" x14ac:dyDescent="0.55000000000000004">
      <c r="A2369" s="1">
        <v>43429.65625</v>
      </c>
      <c r="B2369">
        <v>8050</v>
      </c>
      <c r="C2369">
        <f t="shared" si="36"/>
        <v>169.04999999999998</v>
      </c>
    </row>
    <row r="2370" spans="1:3" x14ac:dyDescent="0.55000000000000004">
      <c r="A2370" s="1">
        <v>43429.666666666664</v>
      </c>
      <c r="B2370">
        <v>8090</v>
      </c>
      <c r="C2370">
        <f t="shared" si="36"/>
        <v>169.89000000000001</v>
      </c>
    </row>
    <row r="2371" spans="1:3" x14ac:dyDescent="0.55000000000000004">
      <c r="A2371" s="1">
        <v>43429.677083333336</v>
      </c>
      <c r="B2371">
        <v>8120</v>
      </c>
      <c r="C2371">
        <f t="shared" ref="C2371:C2434" si="37">B2371*0.0014*15</f>
        <v>170.52</v>
      </c>
    </row>
    <row r="2372" spans="1:3" x14ac:dyDescent="0.55000000000000004">
      <c r="A2372" s="1">
        <v>43429.6875</v>
      </c>
      <c r="B2372">
        <v>8160</v>
      </c>
      <c r="C2372">
        <f t="shared" si="37"/>
        <v>171.35999999999999</v>
      </c>
    </row>
    <row r="2373" spans="1:3" x14ac:dyDescent="0.55000000000000004">
      <c r="A2373" s="1">
        <v>43429.697916666664</v>
      </c>
      <c r="B2373">
        <v>8190</v>
      </c>
      <c r="C2373">
        <f t="shared" si="37"/>
        <v>171.98999999999998</v>
      </c>
    </row>
    <row r="2374" spans="1:3" x14ac:dyDescent="0.55000000000000004">
      <c r="A2374" s="1">
        <v>43429.708333333336</v>
      </c>
      <c r="B2374">
        <v>8260</v>
      </c>
      <c r="C2374">
        <f t="shared" si="37"/>
        <v>173.46</v>
      </c>
    </row>
    <row r="2375" spans="1:3" x14ac:dyDescent="0.55000000000000004">
      <c r="A2375" s="1">
        <v>43429.71875</v>
      </c>
      <c r="B2375">
        <v>8330</v>
      </c>
      <c r="C2375">
        <f t="shared" si="37"/>
        <v>174.92999999999998</v>
      </c>
    </row>
    <row r="2376" spans="1:3" x14ac:dyDescent="0.55000000000000004">
      <c r="A2376" s="1">
        <v>43429.729166666664</v>
      </c>
      <c r="B2376">
        <v>8400</v>
      </c>
      <c r="C2376">
        <f t="shared" si="37"/>
        <v>176.4</v>
      </c>
    </row>
    <row r="2377" spans="1:3" x14ac:dyDescent="0.55000000000000004">
      <c r="A2377" s="1">
        <v>43429.739583333336</v>
      </c>
      <c r="B2377">
        <v>8480</v>
      </c>
      <c r="C2377">
        <f t="shared" si="37"/>
        <v>178.07999999999998</v>
      </c>
    </row>
    <row r="2378" spans="1:3" x14ac:dyDescent="0.55000000000000004">
      <c r="A2378" s="1">
        <v>43429.75</v>
      </c>
      <c r="B2378">
        <v>8510</v>
      </c>
      <c r="C2378">
        <f t="shared" si="37"/>
        <v>178.71</v>
      </c>
    </row>
    <row r="2379" spans="1:3" x14ac:dyDescent="0.55000000000000004">
      <c r="A2379" s="1">
        <v>43429.760416666664</v>
      </c>
      <c r="B2379">
        <v>8580</v>
      </c>
      <c r="C2379">
        <f t="shared" si="37"/>
        <v>180.18</v>
      </c>
    </row>
    <row r="2380" spans="1:3" x14ac:dyDescent="0.55000000000000004">
      <c r="A2380" s="1">
        <v>43429.770833333336</v>
      </c>
      <c r="B2380">
        <v>8660</v>
      </c>
      <c r="C2380">
        <f t="shared" si="37"/>
        <v>181.86</v>
      </c>
    </row>
    <row r="2381" spans="1:3" x14ac:dyDescent="0.55000000000000004">
      <c r="A2381" s="1">
        <v>43429.78125</v>
      </c>
      <c r="B2381">
        <v>8690</v>
      </c>
      <c r="C2381">
        <f t="shared" si="37"/>
        <v>182.49</v>
      </c>
    </row>
    <row r="2382" spans="1:3" x14ac:dyDescent="0.55000000000000004">
      <c r="A2382" s="1">
        <v>43429.791666666664</v>
      </c>
      <c r="B2382">
        <v>8730</v>
      </c>
      <c r="C2382">
        <f t="shared" si="37"/>
        <v>183.32999999999998</v>
      </c>
    </row>
    <row r="2383" spans="1:3" x14ac:dyDescent="0.55000000000000004">
      <c r="A2383" s="1">
        <v>43429.802083333336</v>
      </c>
      <c r="B2383">
        <v>8770</v>
      </c>
      <c r="C2383">
        <f t="shared" si="37"/>
        <v>184.17000000000002</v>
      </c>
    </row>
    <row r="2384" spans="1:3" x14ac:dyDescent="0.55000000000000004">
      <c r="A2384" s="1">
        <v>43429.8125</v>
      </c>
      <c r="B2384">
        <v>8800</v>
      </c>
      <c r="C2384">
        <f t="shared" si="37"/>
        <v>184.8</v>
      </c>
    </row>
    <row r="2385" spans="1:3" x14ac:dyDescent="0.55000000000000004">
      <c r="A2385" s="1">
        <v>43429.822916666664</v>
      </c>
      <c r="B2385">
        <v>8840</v>
      </c>
      <c r="C2385">
        <f t="shared" si="37"/>
        <v>185.64</v>
      </c>
    </row>
    <row r="2386" spans="1:3" x14ac:dyDescent="0.55000000000000004">
      <c r="A2386" s="1">
        <v>43429.833333333336</v>
      </c>
      <c r="B2386">
        <v>8840</v>
      </c>
      <c r="C2386">
        <f t="shared" si="37"/>
        <v>185.64</v>
      </c>
    </row>
    <row r="2387" spans="1:3" x14ac:dyDescent="0.55000000000000004">
      <c r="A2387" s="1">
        <v>43429.84375</v>
      </c>
      <c r="B2387">
        <v>8880</v>
      </c>
      <c r="C2387">
        <f t="shared" si="37"/>
        <v>186.48000000000002</v>
      </c>
    </row>
    <row r="2388" spans="1:3" x14ac:dyDescent="0.55000000000000004">
      <c r="A2388" s="1">
        <v>43429.854166666664</v>
      </c>
      <c r="B2388">
        <v>8880</v>
      </c>
      <c r="C2388">
        <f t="shared" si="37"/>
        <v>186.48000000000002</v>
      </c>
    </row>
    <row r="2389" spans="1:3" x14ac:dyDescent="0.55000000000000004">
      <c r="A2389" s="1">
        <v>43429.864583333336</v>
      </c>
      <c r="B2389">
        <v>8880</v>
      </c>
      <c r="C2389">
        <f t="shared" si="37"/>
        <v>186.48000000000002</v>
      </c>
    </row>
    <row r="2390" spans="1:3" x14ac:dyDescent="0.55000000000000004">
      <c r="A2390" s="1">
        <v>43429.875</v>
      </c>
      <c r="B2390">
        <v>8910</v>
      </c>
      <c r="C2390">
        <f t="shared" si="37"/>
        <v>187.11</v>
      </c>
    </row>
    <row r="2391" spans="1:3" x14ac:dyDescent="0.55000000000000004">
      <c r="A2391" s="1">
        <v>43429.885416666664</v>
      </c>
      <c r="B2391">
        <v>8910</v>
      </c>
      <c r="C2391">
        <f t="shared" si="37"/>
        <v>187.11</v>
      </c>
    </row>
    <row r="2392" spans="1:3" x14ac:dyDescent="0.55000000000000004">
      <c r="A2392" s="1">
        <v>43429.895833333336</v>
      </c>
      <c r="B2392">
        <v>8950</v>
      </c>
      <c r="C2392">
        <f t="shared" si="37"/>
        <v>187.95</v>
      </c>
    </row>
    <row r="2393" spans="1:3" x14ac:dyDescent="0.55000000000000004">
      <c r="A2393" s="1">
        <v>43429.90625</v>
      </c>
      <c r="B2393">
        <v>8910</v>
      </c>
      <c r="C2393">
        <f t="shared" si="37"/>
        <v>187.11</v>
      </c>
    </row>
    <row r="2394" spans="1:3" x14ac:dyDescent="0.55000000000000004">
      <c r="A2394" s="1">
        <v>43429.916666666664</v>
      </c>
      <c r="B2394">
        <v>8950</v>
      </c>
      <c r="C2394">
        <f t="shared" si="37"/>
        <v>187.95</v>
      </c>
    </row>
    <row r="2395" spans="1:3" x14ac:dyDescent="0.55000000000000004">
      <c r="A2395" s="1">
        <v>43429.927083333336</v>
      </c>
      <c r="B2395">
        <v>8950</v>
      </c>
      <c r="C2395">
        <f t="shared" si="37"/>
        <v>187.95</v>
      </c>
    </row>
    <row r="2396" spans="1:3" x14ac:dyDescent="0.55000000000000004">
      <c r="A2396" s="1">
        <v>43429.9375</v>
      </c>
      <c r="B2396">
        <v>8950</v>
      </c>
      <c r="C2396">
        <f t="shared" si="37"/>
        <v>187.95</v>
      </c>
    </row>
    <row r="2397" spans="1:3" x14ac:dyDescent="0.55000000000000004">
      <c r="A2397" s="1">
        <v>43429.947916666664</v>
      </c>
      <c r="B2397">
        <v>8950</v>
      </c>
      <c r="C2397">
        <f t="shared" si="37"/>
        <v>187.95</v>
      </c>
    </row>
    <row r="2398" spans="1:3" x14ac:dyDescent="0.55000000000000004">
      <c r="A2398" s="1">
        <v>43429.958333333336</v>
      </c>
      <c r="B2398">
        <v>8950</v>
      </c>
      <c r="C2398">
        <f t="shared" si="37"/>
        <v>187.95</v>
      </c>
    </row>
    <row r="2399" spans="1:3" x14ac:dyDescent="0.55000000000000004">
      <c r="A2399" s="1">
        <v>43429.96875</v>
      </c>
      <c r="B2399">
        <v>8990</v>
      </c>
      <c r="C2399">
        <f t="shared" si="37"/>
        <v>188.79</v>
      </c>
    </row>
    <row r="2400" spans="1:3" x14ac:dyDescent="0.55000000000000004">
      <c r="A2400" s="1">
        <v>43429.979166666664</v>
      </c>
      <c r="B2400">
        <v>8990</v>
      </c>
      <c r="C2400">
        <f t="shared" si="37"/>
        <v>188.79</v>
      </c>
    </row>
    <row r="2401" spans="1:3" x14ac:dyDescent="0.55000000000000004">
      <c r="A2401" s="1">
        <v>43429.989583333336</v>
      </c>
      <c r="B2401">
        <v>8950</v>
      </c>
      <c r="C2401">
        <f t="shared" si="37"/>
        <v>187.95</v>
      </c>
    </row>
    <row r="2402" spans="1:3" x14ac:dyDescent="0.55000000000000004">
      <c r="A2402" s="1">
        <v>43430</v>
      </c>
      <c r="B2402">
        <v>8990</v>
      </c>
      <c r="C2402">
        <f t="shared" si="37"/>
        <v>188.79</v>
      </c>
    </row>
    <row r="2403" spans="1:3" x14ac:dyDescent="0.55000000000000004">
      <c r="A2403" s="1">
        <v>43430.010416666664</v>
      </c>
      <c r="B2403">
        <v>8990</v>
      </c>
      <c r="C2403">
        <f t="shared" si="37"/>
        <v>188.79</v>
      </c>
    </row>
    <row r="2404" spans="1:3" x14ac:dyDescent="0.55000000000000004">
      <c r="A2404" s="1">
        <v>43430.020833333336</v>
      </c>
      <c r="B2404">
        <v>8950</v>
      </c>
      <c r="C2404">
        <f t="shared" si="37"/>
        <v>187.95</v>
      </c>
    </row>
    <row r="2405" spans="1:3" x14ac:dyDescent="0.55000000000000004">
      <c r="A2405" s="1">
        <v>43430.03125</v>
      </c>
      <c r="B2405">
        <v>8880</v>
      </c>
      <c r="C2405">
        <f t="shared" si="37"/>
        <v>186.48000000000002</v>
      </c>
    </row>
    <row r="2406" spans="1:3" x14ac:dyDescent="0.55000000000000004">
      <c r="A2406" s="1">
        <v>43430.041666666664</v>
      </c>
      <c r="B2406">
        <v>8800</v>
      </c>
      <c r="C2406">
        <f t="shared" si="37"/>
        <v>184.8</v>
      </c>
    </row>
    <row r="2407" spans="1:3" x14ac:dyDescent="0.55000000000000004">
      <c r="A2407" s="1">
        <v>43430.052083333336</v>
      </c>
      <c r="B2407">
        <v>8690</v>
      </c>
      <c r="C2407">
        <f t="shared" si="37"/>
        <v>182.49</v>
      </c>
    </row>
    <row r="2408" spans="1:3" x14ac:dyDescent="0.55000000000000004">
      <c r="A2408" s="1">
        <v>43430.0625</v>
      </c>
      <c r="B2408">
        <v>8550</v>
      </c>
      <c r="C2408">
        <f t="shared" si="37"/>
        <v>179.55</v>
      </c>
    </row>
    <row r="2409" spans="1:3" x14ac:dyDescent="0.55000000000000004">
      <c r="A2409" s="1">
        <v>43430.072916666664</v>
      </c>
      <c r="B2409">
        <v>8440</v>
      </c>
      <c r="C2409">
        <f t="shared" si="37"/>
        <v>177.24</v>
      </c>
    </row>
    <row r="2410" spans="1:3" x14ac:dyDescent="0.55000000000000004">
      <c r="A2410" s="1">
        <v>43430.083333333336</v>
      </c>
      <c r="B2410">
        <v>8260</v>
      </c>
      <c r="C2410">
        <f t="shared" si="37"/>
        <v>173.46</v>
      </c>
    </row>
    <row r="2411" spans="1:3" x14ac:dyDescent="0.55000000000000004">
      <c r="A2411" s="1">
        <v>43430.09375</v>
      </c>
      <c r="B2411">
        <v>8120</v>
      </c>
      <c r="C2411">
        <f t="shared" si="37"/>
        <v>170.52</v>
      </c>
    </row>
    <row r="2412" spans="1:3" x14ac:dyDescent="0.55000000000000004">
      <c r="A2412" s="1">
        <v>43430.104166666664</v>
      </c>
      <c r="B2412">
        <v>7980</v>
      </c>
      <c r="C2412">
        <f t="shared" si="37"/>
        <v>167.58</v>
      </c>
    </row>
    <row r="2413" spans="1:3" x14ac:dyDescent="0.55000000000000004">
      <c r="A2413" s="1">
        <v>43430.114583333336</v>
      </c>
      <c r="B2413">
        <v>7840</v>
      </c>
      <c r="C2413">
        <f t="shared" si="37"/>
        <v>164.64</v>
      </c>
    </row>
    <row r="2414" spans="1:3" x14ac:dyDescent="0.55000000000000004">
      <c r="A2414" s="1">
        <v>43430.125</v>
      </c>
      <c r="B2414">
        <v>7710</v>
      </c>
      <c r="C2414">
        <f t="shared" si="37"/>
        <v>161.91</v>
      </c>
    </row>
    <row r="2415" spans="1:3" x14ac:dyDescent="0.55000000000000004">
      <c r="A2415" s="1">
        <v>43430.135416666664</v>
      </c>
      <c r="B2415">
        <v>7640</v>
      </c>
      <c r="C2415">
        <f t="shared" si="37"/>
        <v>160.44</v>
      </c>
    </row>
    <row r="2416" spans="1:3" x14ac:dyDescent="0.55000000000000004">
      <c r="A2416" s="1">
        <v>43430.145833333336</v>
      </c>
      <c r="B2416">
        <v>7570</v>
      </c>
      <c r="C2416">
        <f t="shared" si="37"/>
        <v>158.97</v>
      </c>
    </row>
    <row r="2417" spans="1:3" x14ac:dyDescent="0.55000000000000004">
      <c r="A2417" s="1">
        <v>43430.15625</v>
      </c>
      <c r="B2417">
        <v>7510</v>
      </c>
      <c r="C2417">
        <f t="shared" si="37"/>
        <v>157.70999999999998</v>
      </c>
    </row>
    <row r="2418" spans="1:3" x14ac:dyDescent="0.55000000000000004">
      <c r="A2418" s="1">
        <v>43430.166666666664</v>
      </c>
      <c r="B2418">
        <v>7470</v>
      </c>
      <c r="C2418">
        <f t="shared" si="37"/>
        <v>156.87</v>
      </c>
    </row>
    <row r="2419" spans="1:3" x14ac:dyDescent="0.55000000000000004">
      <c r="A2419" s="1">
        <v>43430.177083333336</v>
      </c>
      <c r="B2419">
        <v>7410</v>
      </c>
      <c r="C2419">
        <f t="shared" si="37"/>
        <v>155.61000000000001</v>
      </c>
    </row>
    <row r="2420" spans="1:3" x14ac:dyDescent="0.55000000000000004">
      <c r="A2420" s="1">
        <v>43430.1875</v>
      </c>
      <c r="B2420">
        <v>7410</v>
      </c>
      <c r="C2420">
        <f t="shared" si="37"/>
        <v>155.61000000000001</v>
      </c>
    </row>
    <row r="2421" spans="1:3" x14ac:dyDescent="0.55000000000000004">
      <c r="A2421" s="1">
        <v>43430.197916666664</v>
      </c>
      <c r="B2421">
        <v>7370</v>
      </c>
      <c r="C2421">
        <f t="shared" si="37"/>
        <v>154.76999999999998</v>
      </c>
    </row>
    <row r="2422" spans="1:3" x14ac:dyDescent="0.55000000000000004">
      <c r="A2422" s="1">
        <v>43430.208333333336</v>
      </c>
      <c r="B2422">
        <v>7340</v>
      </c>
      <c r="C2422">
        <f t="shared" si="37"/>
        <v>154.13999999999999</v>
      </c>
    </row>
    <row r="2423" spans="1:3" x14ac:dyDescent="0.55000000000000004">
      <c r="A2423" s="1">
        <v>43430.21875</v>
      </c>
      <c r="B2423">
        <v>7340</v>
      </c>
      <c r="C2423">
        <f t="shared" si="37"/>
        <v>154.13999999999999</v>
      </c>
    </row>
    <row r="2424" spans="1:3" x14ac:dyDescent="0.55000000000000004">
      <c r="A2424" s="1">
        <v>43430.229166666664</v>
      </c>
      <c r="B2424">
        <v>7310</v>
      </c>
      <c r="C2424">
        <f t="shared" si="37"/>
        <v>153.51</v>
      </c>
    </row>
    <row r="2425" spans="1:3" x14ac:dyDescent="0.55000000000000004">
      <c r="A2425" s="1">
        <v>43430.239583333336</v>
      </c>
      <c r="B2425">
        <v>7270</v>
      </c>
      <c r="C2425">
        <f t="shared" si="37"/>
        <v>152.66999999999999</v>
      </c>
    </row>
    <row r="2426" spans="1:3" x14ac:dyDescent="0.55000000000000004">
      <c r="A2426" s="1">
        <v>43430.25</v>
      </c>
      <c r="B2426">
        <v>7240</v>
      </c>
      <c r="C2426">
        <f t="shared" si="37"/>
        <v>152.04</v>
      </c>
    </row>
    <row r="2427" spans="1:3" x14ac:dyDescent="0.55000000000000004">
      <c r="A2427" s="1">
        <v>43430.260416666664</v>
      </c>
      <c r="B2427">
        <v>7210</v>
      </c>
      <c r="C2427">
        <f t="shared" si="37"/>
        <v>151.41</v>
      </c>
    </row>
    <row r="2428" spans="1:3" x14ac:dyDescent="0.55000000000000004">
      <c r="A2428" s="1">
        <v>43430.270833333336</v>
      </c>
      <c r="B2428">
        <v>7210</v>
      </c>
      <c r="C2428">
        <f t="shared" si="37"/>
        <v>151.41</v>
      </c>
    </row>
    <row r="2429" spans="1:3" x14ac:dyDescent="0.55000000000000004">
      <c r="A2429" s="1">
        <v>43430.28125</v>
      </c>
      <c r="B2429">
        <v>7240</v>
      </c>
      <c r="C2429">
        <f t="shared" si="37"/>
        <v>152.04</v>
      </c>
    </row>
    <row r="2430" spans="1:3" x14ac:dyDescent="0.55000000000000004">
      <c r="A2430" s="1">
        <v>43430.291666666664</v>
      </c>
      <c r="B2430">
        <v>7310</v>
      </c>
      <c r="C2430">
        <f t="shared" si="37"/>
        <v>153.51</v>
      </c>
    </row>
    <row r="2431" spans="1:3" x14ac:dyDescent="0.55000000000000004">
      <c r="A2431" s="1">
        <v>43430.302083333336</v>
      </c>
      <c r="B2431">
        <v>7340</v>
      </c>
      <c r="C2431">
        <f t="shared" si="37"/>
        <v>154.13999999999999</v>
      </c>
    </row>
    <row r="2432" spans="1:3" x14ac:dyDescent="0.55000000000000004">
      <c r="A2432" s="1">
        <v>43430.3125</v>
      </c>
      <c r="B2432">
        <v>7440</v>
      </c>
      <c r="C2432">
        <f t="shared" si="37"/>
        <v>156.24</v>
      </c>
    </row>
    <row r="2433" spans="1:3" x14ac:dyDescent="0.55000000000000004">
      <c r="A2433" s="1">
        <v>43430.322916666664</v>
      </c>
      <c r="B2433">
        <v>7540</v>
      </c>
      <c r="C2433">
        <f t="shared" si="37"/>
        <v>158.33999999999997</v>
      </c>
    </row>
    <row r="2434" spans="1:3" x14ac:dyDescent="0.55000000000000004">
      <c r="A2434" s="1">
        <v>43430.333333333336</v>
      </c>
      <c r="B2434">
        <v>7670</v>
      </c>
      <c r="C2434">
        <f t="shared" si="37"/>
        <v>161.07</v>
      </c>
    </row>
    <row r="2435" spans="1:3" x14ac:dyDescent="0.55000000000000004">
      <c r="A2435" s="1">
        <v>43430.34375</v>
      </c>
      <c r="B2435">
        <v>7780</v>
      </c>
      <c r="C2435">
        <f t="shared" ref="C2435:C2498" si="38">B2435*0.0014*15</f>
        <v>163.38</v>
      </c>
    </row>
    <row r="2436" spans="1:3" x14ac:dyDescent="0.55000000000000004">
      <c r="A2436" s="1">
        <v>43430.354166666664</v>
      </c>
      <c r="B2436">
        <v>7910</v>
      </c>
      <c r="C2436">
        <f t="shared" si="38"/>
        <v>166.10999999999999</v>
      </c>
    </row>
    <row r="2437" spans="1:3" x14ac:dyDescent="0.55000000000000004">
      <c r="A2437" s="1">
        <v>43430.364583333336</v>
      </c>
      <c r="B2437">
        <v>8020</v>
      </c>
      <c r="C2437">
        <f t="shared" si="38"/>
        <v>168.42</v>
      </c>
    </row>
    <row r="2438" spans="1:3" x14ac:dyDescent="0.55000000000000004">
      <c r="A2438" s="1">
        <v>43430.375</v>
      </c>
      <c r="B2438">
        <v>8160</v>
      </c>
      <c r="C2438">
        <f t="shared" si="38"/>
        <v>171.35999999999999</v>
      </c>
    </row>
    <row r="2439" spans="1:3" x14ac:dyDescent="0.55000000000000004">
      <c r="A2439" s="1">
        <v>43430.385416666664</v>
      </c>
      <c r="B2439">
        <v>8260</v>
      </c>
      <c r="C2439">
        <f t="shared" si="38"/>
        <v>173.46</v>
      </c>
    </row>
    <row r="2440" spans="1:3" x14ac:dyDescent="0.55000000000000004">
      <c r="A2440" s="1">
        <v>43430.395833333336</v>
      </c>
      <c r="B2440">
        <v>8330</v>
      </c>
      <c r="C2440">
        <f t="shared" si="38"/>
        <v>174.92999999999998</v>
      </c>
    </row>
    <row r="2441" spans="1:3" x14ac:dyDescent="0.55000000000000004">
      <c r="A2441" s="1">
        <v>43430.40625</v>
      </c>
      <c r="B2441">
        <v>8440</v>
      </c>
      <c r="C2441">
        <f t="shared" si="38"/>
        <v>177.24</v>
      </c>
    </row>
    <row r="2442" spans="1:3" x14ac:dyDescent="0.55000000000000004">
      <c r="A2442" s="1">
        <v>43430.416666666664</v>
      </c>
      <c r="B2442">
        <v>8510</v>
      </c>
      <c r="C2442">
        <f t="shared" si="38"/>
        <v>178.71</v>
      </c>
    </row>
    <row r="2443" spans="1:3" x14ac:dyDescent="0.55000000000000004">
      <c r="A2443" s="1">
        <v>43430.427083333336</v>
      </c>
      <c r="B2443">
        <v>8580</v>
      </c>
      <c r="C2443">
        <f t="shared" si="38"/>
        <v>180.18</v>
      </c>
    </row>
    <row r="2444" spans="1:3" x14ac:dyDescent="0.55000000000000004">
      <c r="A2444" s="1">
        <v>43430.4375</v>
      </c>
      <c r="B2444">
        <v>8660</v>
      </c>
      <c r="C2444">
        <f t="shared" si="38"/>
        <v>181.86</v>
      </c>
    </row>
    <row r="2445" spans="1:3" x14ac:dyDescent="0.55000000000000004">
      <c r="A2445" s="1">
        <v>43430.447916666664</v>
      </c>
      <c r="B2445">
        <v>8690</v>
      </c>
      <c r="C2445">
        <f t="shared" si="38"/>
        <v>182.49</v>
      </c>
    </row>
    <row r="2446" spans="1:3" x14ac:dyDescent="0.55000000000000004">
      <c r="A2446" s="1">
        <v>43430.458333333336</v>
      </c>
      <c r="B2446">
        <v>8730</v>
      </c>
      <c r="C2446">
        <f t="shared" si="38"/>
        <v>183.32999999999998</v>
      </c>
    </row>
    <row r="2447" spans="1:3" x14ac:dyDescent="0.55000000000000004">
      <c r="A2447" s="1">
        <v>43430.46875</v>
      </c>
      <c r="B2447">
        <v>8770</v>
      </c>
      <c r="C2447">
        <f t="shared" si="38"/>
        <v>184.17000000000002</v>
      </c>
    </row>
    <row r="2448" spans="1:3" x14ac:dyDescent="0.55000000000000004">
      <c r="A2448" s="1">
        <v>43430.479166666664</v>
      </c>
      <c r="B2448">
        <v>8800</v>
      </c>
      <c r="C2448">
        <f t="shared" si="38"/>
        <v>184.8</v>
      </c>
    </row>
    <row r="2449" spans="1:3" x14ac:dyDescent="0.55000000000000004">
      <c r="A2449" s="1">
        <v>43430.489583333336</v>
      </c>
      <c r="B2449">
        <v>8800</v>
      </c>
      <c r="C2449">
        <f t="shared" si="38"/>
        <v>184.8</v>
      </c>
    </row>
    <row r="2450" spans="1:3" x14ac:dyDescent="0.55000000000000004">
      <c r="A2450" s="1">
        <v>43430.5</v>
      </c>
      <c r="B2450">
        <v>8800</v>
      </c>
      <c r="C2450">
        <f t="shared" si="38"/>
        <v>184.8</v>
      </c>
    </row>
    <row r="2451" spans="1:3" x14ac:dyDescent="0.55000000000000004">
      <c r="A2451" s="1">
        <v>43430.510416666664</v>
      </c>
      <c r="B2451">
        <v>8800</v>
      </c>
      <c r="C2451">
        <f t="shared" si="38"/>
        <v>184.8</v>
      </c>
    </row>
    <row r="2452" spans="1:3" x14ac:dyDescent="0.55000000000000004">
      <c r="A2452" s="1">
        <v>43430.520833333336</v>
      </c>
      <c r="B2452">
        <v>8770</v>
      </c>
      <c r="C2452">
        <f t="shared" si="38"/>
        <v>184.17000000000002</v>
      </c>
    </row>
    <row r="2453" spans="1:3" x14ac:dyDescent="0.55000000000000004">
      <c r="A2453" s="1">
        <v>43430.53125</v>
      </c>
      <c r="B2453">
        <v>8730</v>
      </c>
      <c r="C2453">
        <f t="shared" si="38"/>
        <v>183.32999999999998</v>
      </c>
    </row>
    <row r="2454" spans="1:3" x14ac:dyDescent="0.55000000000000004">
      <c r="A2454" s="1">
        <v>43430.541666666664</v>
      </c>
      <c r="B2454">
        <v>8690</v>
      </c>
      <c r="C2454">
        <f t="shared" si="38"/>
        <v>182.49</v>
      </c>
    </row>
    <row r="2455" spans="1:3" x14ac:dyDescent="0.55000000000000004">
      <c r="A2455" s="1">
        <v>43430.552083333336</v>
      </c>
      <c r="B2455">
        <v>8660</v>
      </c>
      <c r="C2455">
        <f t="shared" si="38"/>
        <v>181.86</v>
      </c>
    </row>
    <row r="2456" spans="1:3" x14ac:dyDescent="0.55000000000000004">
      <c r="A2456" s="1">
        <v>43430.5625</v>
      </c>
      <c r="B2456">
        <v>8580</v>
      </c>
      <c r="C2456">
        <f t="shared" si="38"/>
        <v>180.18</v>
      </c>
    </row>
    <row r="2457" spans="1:3" x14ac:dyDescent="0.55000000000000004">
      <c r="A2457" s="1">
        <v>43430.572916666664</v>
      </c>
      <c r="B2457">
        <v>8550</v>
      </c>
      <c r="C2457">
        <f t="shared" si="38"/>
        <v>179.55</v>
      </c>
    </row>
    <row r="2458" spans="1:3" x14ac:dyDescent="0.55000000000000004">
      <c r="A2458" s="1">
        <v>43430.583333333336</v>
      </c>
      <c r="B2458">
        <v>8510</v>
      </c>
      <c r="C2458">
        <f t="shared" si="38"/>
        <v>178.71</v>
      </c>
    </row>
    <row r="2459" spans="1:3" x14ac:dyDescent="0.55000000000000004">
      <c r="A2459" s="1">
        <v>43430.59375</v>
      </c>
      <c r="B2459">
        <v>8440</v>
      </c>
      <c r="C2459">
        <f t="shared" si="38"/>
        <v>177.24</v>
      </c>
    </row>
    <row r="2460" spans="1:3" x14ac:dyDescent="0.55000000000000004">
      <c r="A2460" s="1">
        <v>43430.604166666664</v>
      </c>
      <c r="B2460">
        <v>8440</v>
      </c>
      <c r="C2460">
        <f t="shared" si="38"/>
        <v>177.24</v>
      </c>
    </row>
    <row r="2461" spans="1:3" x14ac:dyDescent="0.55000000000000004">
      <c r="A2461" s="1">
        <v>43430.614583333336</v>
      </c>
      <c r="B2461">
        <v>8370</v>
      </c>
      <c r="C2461">
        <f t="shared" si="38"/>
        <v>175.77</v>
      </c>
    </row>
    <row r="2462" spans="1:3" x14ac:dyDescent="0.55000000000000004">
      <c r="A2462" s="1">
        <v>43430.625</v>
      </c>
      <c r="B2462">
        <v>8330</v>
      </c>
      <c r="C2462">
        <f t="shared" si="38"/>
        <v>174.92999999999998</v>
      </c>
    </row>
    <row r="2463" spans="1:3" x14ac:dyDescent="0.55000000000000004">
      <c r="A2463" s="1">
        <v>43430.635416666664</v>
      </c>
      <c r="B2463">
        <v>8300</v>
      </c>
      <c r="C2463">
        <f t="shared" si="38"/>
        <v>174.29999999999998</v>
      </c>
    </row>
    <row r="2464" spans="1:3" x14ac:dyDescent="0.55000000000000004">
      <c r="A2464" s="1">
        <v>43430.645833333336</v>
      </c>
      <c r="B2464">
        <v>8260</v>
      </c>
      <c r="C2464">
        <f t="shared" si="38"/>
        <v>173.46</v>
      </c>
    </row>
    <row r="2465" spans="1:3" x14ac:dyDescent="0.55000000000000004">
      <c r="A2465" s="1">
        <v>43430.65625</v>
      </c>
      <c r="B2465">
        <v>8260</v>
      </c>
      <c r="C2465">
        <f t="shared" si="38"/>
        <v>173.46</v>
      </c>
    </row>
    <row r="2466" spans="1:3" x14ac:dyDescent="0.55000000000000004">
      <c r="A2466" s="1">
        <v>43430.666666666664</v>
      </c>
      <c r="B2466">
        <v>8230</v>
      </c>
      <c r="C2466">
        <f t="shared" si="38"/>
        <v>172.83</v>
      </c>
    </row>
    <row r="2467" spans="1:3" x14ac:dyDescent="0.55000000000000004">
      <c r="A2467" s="1">
        <v>43430.677083333336</v>
      </c>
      <c r="B2467">
        <v>8230</v>
      </c>
      <c r="C2467">
        <f t="shared" si="38"/>
        <v>172.83</v>
      </c>
    </row>
    <row r="2468" spans="1:3" x14ac:dyDescent="0.55000000000000004">
      <c r="A2468" s="1">
        <v>43430.6875</v>
      </c>
      <c r="B2468">
        <v>8230</v>
      </c>
      <c r="C2468">
        <f t="shared" si="38"/>
        <v>172.83</v>
      </c>
    </row>
    <row r="2469" spans="1:3" x14ac:dyDescent="0.55000000000000004">
      <c r="A2469" s="1">
        <v>43430.697916666664</v>
      </c>
      <c r="B2469">
        <v>8260</v>
      </c>
      <c r="C2469">
        <f t="shared" si="38"/>
        <v>173.46</v>
      </c>
    </row>
    <row r="2470" spans="1:3" x14ac:dyDescent="0.55000000000000004">
      <c r="A2470" s="1">
        <v>43430.708333333336</v>
      </c>
      <c r="B2470">
        <v>8260</v>
      </c>
      <c r="C2470">
        <f t="shared" si="38"/>
        <v>173.46</v>
      </c>
    </row>
    <row r="2471" spans="1:3" x14ac:dyDescent="0.55000000000000004">
      <c r="A2471" s="1">
        <v>43430.71875</v>
      </c>
      <c r="B2471">
        <v>8300</v>
      </c>
      <c r="C2471">
        <f t="shared" si="38"/>
        <v>174.29999999999998</v>
      </c>
    </row>
    <row r="2472" spans="1:3" x14ac:dyDescent="0.55000000000000004">
      <c r="A2472" s="1">
        <v>43430.729166666664</v>
      </c>
      <c r="B2472">
        <v>8330</v>
      </c>
      <c r="C2472">
        <f t="shared" si="38"/>
        <v>174.92999999999998</v>
      </c>
    </row>
    <row r="2473" spans="1:3" x14ac:dyDescent="0.55000000000000004">
      <c r="A2473" s="1">
        <v>43430.739583333336</v>
      </c>
      <c r="B2473">
        <v>8400</v>
      </c>
      <c r="C2473">
        <f t="shared" si="38"/>
        <v>176.4</v>
      </c>
    </row>
    <row r="2474" spans="1:3" x14ac:dyDescent="0.55000000000000004">
      <c r="A2474" s="1">
        <v>43430.75</v>
      </c>
      <c r="B2474">
        <v>8440</v>
      </c>
      <c r="C2474">
        <f t="shared" si="38"/>
        <v>177.24</v>
      </c>
    </row>
    <row r="2475" spans="1:3" x14ac:dyDescent="0.55000000000000004">
      <c r="A2475" s="1">
        <v>43430.760416666664</v>
      </c>
      <c r="B2475">
        <v>8510</v>
      </c>
      <c r="C2475">
        <f t="shared" si="38"/>
        <v>178.71</v>
      </c>
    </row>
    <row r="2476" spans="1:3" x14ac:dyDescent="0.55000000000000004">
      <c r="A2476" s="1">
        <v>43430.770833333336</v>
      </c>
      <c r="B2476">
        <v>8580</v>
      </c>
      <c r="C2476">
        <f t="shared" si="38"/>
        <v>180.18</v>
      </c>
    </row>
    <row r="2477" spans="1:3" x14ac:dyDescent="0.55000000000000004">
      <c r="A2477" s="1">
        <v>43430.78125</v>
      </c>
      <c r="B2477">
        <v>8580</v>
      </c>
      <c r="C2477">
        <f t="shared" si="38"/>
        <v>180.18</v>
      </c>
    </row>
    <row r="2478" spans="1:3" x14ac:dyDescent="0.55000000000000004">
      <c r="A2478" s="1">
        <v>43430.791666666664</v>
      </c>
      <c r="B2478">
        <v>8660</v>
      </c>
      <c r="C2478">
        <f t="shared" si="38"/>
        <v>181.86</v>
      </c>
    </row>
    <row r="2479" spans="1:3" x14ac:dyDescent="0.55000000000000004">
      <c r="A2479" s="1">
        <v>43430.802083333336</v>
      </c>
      <c r="B2479">
        <v>8660</v>
      </c>
      <c r="C2479">
        <f t="shared" si="38"/>
        <v>181.86</v>
      </c>
    </row>
    <row r="2480" spans="1:3" x14ac:dyDescent="0.55000000000000004">
      <c r="A2480" s="1">
        <v>43430.8125</v>
      </c>
      <c r="B2480">
        <v>8690</v>
      </c>
      <c r="C2480">
        <f t="shared" si="38"/>
        <v>182.49</v>
      </c>
    </row>
    <row r="2481" spans="1:3" x14ac:dyDescent="0.55000000000000004">
      <c r="A2481" s="1">
        <v>43430.822916666664</v>
      </c>
      <c r="B2481">
        <v>8730</v>
      </c>
      <c r="C2481">
        <f t="shared" si="38"/>
        <v>183.32999999999998</v>
      </c>
    </row>
    <row r="2482" spans="1:3" x14ac:dyDescent="0.55000000000000004">
      <c r="A2482" s="1">
        <v>43430.833333333336</v>
      </c>
      <c r="B2482">
        <v>8730</v>
      </c>
      <c r="C2482">
        <f t="shared" si="38"/>
        <v>183.32999999999998</v>
      </c>
    </row>
    <row r="2483" spans="1:3" x14ac:dyDescent="0.55000000000000004">
      <c r="A2483" s="1">
        <v>43430.84375</v>
      </c>
      <c r="B2483">
        <v>8770</v>
      </c>
      <c r="C2483">
        <f t="shared" si="38"/>
        <v>184.17000000000002</v>
      </c>
    </row>
    <row r="2484" spans="1:3" x14ac:dyDescent="0.55000000000000004">
      <c r="A2484" s="1">
        <v>43430.854166666664</v>
      </c>
      <c r="B2484">
        <v>8800</v>
      </c>
      <c r="C2484">
        <f t="shared" si="38"/>
        <v>184.8</v>
      </c>
    </row>
    <row r="2485" spans="1:3" x14ac:dyDescent="0.55000000000000004">
      <c r="A2485" s="1">
        <v>43430.864583333336</v>
      </c>
      <c r="B2485">
        <v>8800</v>
      </c>
      <c r="C2485">
        <f t="shared" si="38"/>
        <v>184.8</v>
      </c>
    </row>
    <row r="2486" spans="1:3" x14ac:dyDescent="0.55000000000000004">
      <c r="A2486" s="1">
        <v>43430.875</v>
      </c>
      <c r="B2486">
        <v>8800</v>
      </c>
      <c r="C2486">
        <f t="shared" si="38"/>
        <v>184.8</v>
      </c>
    </row>
    <row r="2487" spans="1:3" x14ac:dyDescent="0.55000000000000004">
      <c r="A2487" s="1">
        <v>43430.885416666664</v>
      </c>
      <c r="B2487">
        <v>8770</v>
      </c>
      <c r="C2487">
        <f t="shared" si="38"/>
        <v>184.17000000000002</v>
      </c>
    </row>
    <row r="2488" spans="1:3" x14ac:dyDescent="0.55000000000000004">
      <c r="A2488" s="1">
        <v>43430.895833333336</v>
      </c>
      <c r="B2488">
        <v>8730</v>
      </c>
      <c r="C2488">
        <f t="shared" si="38"/>
        <v>183.32999999999998</v>
      </c>
    </row>
    <row r="2489" spans="1:3" x14ac:dyDescent="0.55000000000000004">
      <c r="A2489" s="1">
        <v>43430.90625</v>
      </c>
      <c r="B2489">
        <v>8690</v>
      </c>
      <c r="C2489">
        <f t="shared" si="38"/>
        <v>182.49</v>
      </c>
    </row>
    <row r="2490" spans="1:3" x14ac:dyDescent="0.55000000000000004">
      <c r="A2490" s="1">
        <v>43430.916666666664</v>
      </c>
      <c r="B2490">
        <v>8690</v>
      </c>
      <c r="C2490">
        <f t="shared" si="38"/>
        <v>182.49</v>
      </c>
    </row>
    <row r="2491" spans="1:3" x14ac:dyDescent="0.55000000000000004">
      <c r="A2491" s="1">
        <v>43430.927083333336</v>
      </c>
      <c r="B2491">
        <v>8660</v>
      </c>
      <c r="C2491">
        <f t="shared" si="38"/>
        <v>181.86</v>
      </c>
    </row>
    <row r="2492" spans="1:3" x14ac:dyDescent="0.55000000000000004">
      <c r="A2492" s="1">
        <v>43430.9375</v>
      </c>
      <c r="B2492">
        <v>8660</v>
      </c>
      <c r="C2492">
        <f t="shared" si="38"/>
        <v>181.86</v>
      </c>
    </row>
    <row r="2493" spans="1:3" x14ac:dyDescent="0.55000000000000004">
      <c r="A2493" s="1">
        <v>43430.947916666664</v>
      </c>
      <c r="B2493">
        <v>8690</v>
      </c>
      <c r="C2493">
        <f t="shared" si="38"/>
        <v>182.49</v>
      </c>
    </row>
    <row r="2494" spans="1:3" x14ac:dyDescent="0.55000000000000004">
      <c r="A2494" s="1">
        <v>43430.958333333336</v>
      </c>
      <c r="B2494">
        <v>8690</v>
      </c>
      <c r="C2494">
        <f t="shared" si="38"/>
        <v>182.49</v>
      </c>
    </row>
    <row r="2495" spans="1:3" x14ac:dyDescent="0.55000000000000004">
      <c r="A2495" s="1">
        <v>43430.96875</v>
      </c>
      <c r="B2495">
        <v>8690</v>
      </c>
      <c r="C2495">
        <f t="shared" si="38"/>
        <v>182.49</v>
      </c>
    </row>
    <row r="2496" spans="1:3" x14ac:dyDescent="0.55000000000000004">
      <c r="A2496" s="1">
        <v>43430.979166666664</v>
      </c>
      <c r="B2496">
        <v>8730</v>
      </c>
      <c r="C2496">
        <f t="shared" si="38"/>
        <v>183.32999999999998</v>
      </c>
    </row>
    <row r="2497" spans="1:3" x14ac:dyDescent="0.55000000000000004">
      <c r="A2497" s="1">
        <v>43430.989583333336</v>
      </c>
      <c r="B2497">
        <v>8690</v>
      </c>
      <c r="C2497">
        <f t="shared" si="38"/>
        <v>182.49</v>
      </c>
    </row>
    <row r="2498" spans="1:3" x14ac:dyDescent="0.55000000000000004">
      <c r="A2498" s="1">
        <v>43431</v>
      </c>
      <c r="B2498">
        <v>8660</v>
      </c>
      <c r="C2498">
        <f t="shared" si="38"/>
        <v>181.86</v>
      </c>
    </row>
    <row r="2499" spans="1:3" x14ac:dyDescent="0.55000000000000004">
      <c r="A2499" s="1">
        <v>43431.010416666664</v>
      </c>
      <c r="B2499">
        <v>8620</v>
      </c>
      <c r="C2499">
        <f t="shared" ref="C2499:C2562" si="39">B2499*0.0014*15</f>
        <v>181.01999999999998</v>
      </c>
    </row>
    <row r="2500" spans="1:3" x14ac:dyDescent="0.55000000000000004">
      <c r="A2500" s="1">
        <v>43431.020833333336</v>
      </c>
      <c r="B2500">
        <v>8550</v>
      </c>
      <c r="C2500">
        <f t="shared" si="39"/>
        <v>179.55</v>
      </c>
    </row>
    <row r="2501" spans="1:3" x14ac:dyDescent="0.55000000000000004">
      <c r="A2501" s="1">
        <v>43431.03125</v>
      </c>
      <c r="B2501">
        <v>8440</v>
      </c>
      <c r="C2501">
        <f t="shared" si="39"/>
        <v>177.24</v>
      </c>
    </row>
    <row r="2502" spans="1:3" x14ac:dyDescent="0.55000000000000004">
      <c r="A2502" s="1">
        <v>43431.041666666664</v>
      </c>
      <c r="B2502">
        <v>8300</v>
      </c>
      <c r="C2502">
        <f t="shared" si="39"/>
        <v>174.29999999999998</v>
      </c>
    </row>
    <row r="2503" spans="1:3" x14ac:dyDescent="0.55000000000000004">
      <c r="A2503" s="1">
        <v>43431.052083333336</v>
      </c>
      <c r="B2503">
        <v>8190</v>
      </c>
      <c r="C2503">
        <f t="shared" si="39"/>
        <v>171.98999999999998</v>
      </c>
    </row>
    <row r="2504" spans="1:3" x14ac:dyDescent="0.55000000000000004">
      <c r="A2504" s="1">
        <v>43431.0625</v>
      </c>
      <c r="B2504">
        <v>8090</v>
      </c>
      <c r="C2504">
        <f t="shared" si="39"/>
        <v>169.89000000000001</v>
      </c>
    </row>
    <row r="2505" spans="1:3" x14ac:dyDescent="0.55000000000000004">
      <c r="A2505" s="1">
        <v>43431.072916666664</v>
      </c>
      <c r="B2505">
        <v>7950</v>
      </c>
      <c r="C2505">
        <f t="shared" si="39"/>
        <v>166.95</v>
      </c>
    </row>
    <row r="2506" spans="1:3" x14ac:dyDescent="0.55000000000000004">
      <c r="A2506" s="1">
        <v>43431.083333333336</v>
      </c>
      <c r="B2506">
        <v>7850</v>
      </c>
      <c r="C2506">
        <f t="shared" si="39"/>
        <v>164.85</v>
      </c>
    </row>
    <row r="2507" spans="1:3" x14ac:dyDescent="0.55000000000000004">
      <c r="A2507" s="1">
        <v>43431.09375</v>
      </c>
      <c r="B2507">
        <v>7740</v>
      </c>
      <c r="C2507">
        <f t="shared" si="39"/>
        <v>162.54</v>
      </c>
    </row>
    <row r="2508" spans="1:3" x14ac:dyDescent="0.55000000000000004">
      <c r="A2508" s="1">
        <v>43431.104166666664</v>
      </c>
      <c r="B2508">
        <v>7640</v>
      </c>
      <c r="C2508">
        <f t="shared" si="39"/>
        <v>160.44</v>
      </c>
    </row>
    <row r="2509" spans="1:3" x14ac:dyDescent="0.55000000000000004">
      <c r="A2509" s="1">
        <v>43431.114583333336</v>
      </c>
      <c r="B2509">
        <v>7570</v>
      </c>
      <c r="C2509">
        <f t="shared" si="39"/>
        <v>158.97</v>
      </c>
    </row>
    <row r="2510" spans="1:3" x14ac:dyDescent="0.55000000000000004">
      <c r="A2510" s="1">
        <v>43431.125</v>
      </c>
      <c r="B2510">
        <v>7540</v>
      </c>
      <c r="C2510">
        <f t="shared" si="39"/>
        <v>158.33999999999997</v>
      </c>
    </row>
    <row r="2511" spans="1:3" x14ac:dyDescent="0.55000000000000004">
      <c r="A2511" s="1">
        <v>43431.135416666664</v>
      </c>
      <c r="B2511">
        <v>7440</v>
      </c>
      <c r="C2511">
        <f t="shared" si="39"/>
        <v>156.24</v>
      </c>
    </row>
    <row r="2512" spans="1:3" x14ac:dyDescent="0.55000000000000004">
      <c r="A2512" s="1">
        <v>43431.145833333336</v>
      </c>
      <c r="B2512">
        <v>7410</v>
      </c>
      <c r="C2512">
        <f t="shared" si="39"/>
        <v>155.61000000000001</v>
      </c>
    </row>
    <row r="2513" spans="1:3" x14ac:dyDescent="0.55000000000000004">
      <c r="A2513" s="1">
        <v>43431.15625</v>
      </c>
      <c r="B2513">
        <v>7340</v>
      </c>
      <c r="C2513">
        <f t="shared" si="39"/>
        <v>154.13999999999999</v>
      </c>
    </row>
    <row r="2514" spans="1:3" x14ac:dyDescent="0.55000000000000004">
      <c r="A2514" s="1">
        <v>43431.166666666664</v>
      </c>
      <c r="B2514">
        <v>7280</v>
      </c>
      <c r="C2514">
        <f t="shared" si="39"/>
        <v>152.88</v>
      </c>
    </row>
    <row r="2515" spans="1:3" x14ac:dyDescent="0.55000000000000004">
      <c r="A2515" s="1">
        <v>43431.177083333336</v>
      </c>
      <c r="B2515">
        <v>7210</v>
      </c>
      <c r="C2515">
        <f t="shared" si="39"/>
        <v>151.41</v>
      </c>
    </row>
    <row r="2516" spans="1:3" x14ac:dyDescent="0.55000000000000004">
      <c r="A2516" s="1">
        <v>43431.1875</v>
      </c>
      <c r="B2516">
        <v>7180</v>
      </c>
      <c r="C2516">
        <f t="shared" si="39"/>
        <v>150.78</v>
      </c>
    </row>
    <row r="2517" spans="1:3" x14ac:dyDescent="0.55000000000000004">
      <c r="A2517" s="1">
        <v>43431.197916666664</v>
      </c>
      <c r="B2517">
        <v>7110</v>
      </c>
      <c r="C2517">
        <f t="shared" si="39"/>
        <v>149.31</v>
      </c>
    </row>
    <row r="2518" spans="1:3" x14ac:dyDescent="0.55000000000000004">
      <c r="A2518" s="1">
        <v>43431.208333333336</v>
      </c>
      <c r="B2518">
        <v>7080</v>
      </c>
      <c r="C2518">
        <f t="shared" si="39"/>
        <v>148.67999999999998</v>
      </c>
    </row>
    <row r="2519" spans="1:3" x14ac:dyDescent="0.55000000000000004">
      <c r="A2519" s="1">
        <v>43431.21875</v>
      </c>
      <c r="B2519">
        <v>7020</v>
      </c>
      <c r="C2519">
        <f t="shared" si="39"/>
        <v>147.41999999999999</v>
      </c>
    </row>
    <row r="2520" spans="1:3" x14ac:dyDescent="0.55000000000000004">
      <c r="A2520" s="1">
        <v>43431.229166666664</v>
      </c>
      <c r="B2520">
        <v>7020</v>
      </c>
      <c r="C2520">
        <f t="shared" si="39"/>
        <v>147.41999999999999</v>
      </c>
    </row>
    <row r="2521" spans="1:3" x14ac:dyDescent="0.55000000000000004">
      <c r="A2521" s="1">
        <v>43431.239583333336</v>
      </c>
      <c r="B2521">
        <v>6950</v>
      </c>
      <c r="C2521">
        <f t="shared" si="39"/>
        <v>145.95000000000002</v>
      </c>
    </row>
    <row r="2522" spans="1:3" x14ac:dyDescent="0.55000000000000004">
      <c r="A2522" s="1">
        <v>43431.25</v>
      </c>
      <c r="B2522">
        <v>6950</v>
      </c>
      <c r="C2522">
        <f t="shared" si="39"/>
        <v>145.95000000000002</v>
      </c>
    </row>
    <row r="2523" spans="1:3" x14ac:dyDescent="0.55000000000000004">
      <c r="A2523" s="1">
        <v>43431.260416666664</v>
      </c>
      <c r="B2523">
        <v>6950</v>
      </c>
      <c r="C2523">
        <f t="shared" si="39"/>
        <v>145.95000000000002</v>
      </c>
    </row>
    <row r="2524" spans="1:3" x14ac:dyDescent="0.55000000000000004">
      <c r="A2524" s="1">
        <v>43431.270833333336</v>
      </c>
      <c r="B2524">
        <v>6950</v>
      </c>
      <c r="C2524">
        <f t="shared" si="39"/>
        <v>145.95000000000002</v>
      </c>
    </row>
    <row r="2525" spans="1:3" x14ac:dyDescent="0.55000000000000004">
      <c r="A2525" s="1">
        <v>43431.28125</v>
      </c>
      <c r="B2525">
        <v>6980</v>
      </c>
      <c r="C2525">
        <f t="shared" si="39"/>
        <v>146.58000000000001</v>
      </c>
    </row>
    <row r="2526" spans="1:3" x14ac:dyDescent="0.55000000000000004">
      <c r="A2526" s="1">
        <v>43431.291666666664</v>
      </c>
      <c r="B2526">
        <v>7080</v>
      </c>
      <c r="C2526">
        <f t="shared" si="39"/>
        <v>148.67999999999998</v>
      </c>
    </row>
    <row r="2527" spans="1:3" x14ac:dyDescent="0.55000000000000004">
      <c r="A2527" s="1">
        <v>43431.302083333336</v>
      </c>
      <c r="B2527">
        <v>7180</v>
      </c>
      <c r="C2527">
        <f t="shared" si="39"/>
        <v>150.78</v>
      </c>
    </row>
    <row r="2528" spans="1:3" x14ac:dyDescent="0.55000000000000004">
      <c r="A2528" s="1">
        <v>43431.3125</v>
      </c>
      <c r="B2528">
        <v>7280</v>
      </c>
      <c r="C2528">
        <f t="shared" si="39"/>
        <v>152.88</v>
      </c>
    </row>
    <row r="2529" spans="1:3" x14ac:dyDescent="0.55000000000000004">
      <c r="A2529" s="1">
        <v>43431.322916666664</v>
      </c>
      <c r="B2529">
        <v>7370</v>
      </c>
      <c r="C2529">
        <f t="shared" si="39"/>
        <v>154.76999999999998</v>
      </c>
    </row>
    <row r="2530" spans="1:3" x14ac:dyDescent="0.55000000000000004">
      <c r="A2530" s="1">
        <v>43431.333333333336</v>
      </c>
      <c r="B2530">
        <v>7510</v>
      </c>
      <c r="C2530">
        <f t="shared" si="39"/>
        <v>157.70999999999998</v>
      </c>
    </row>
    <row r="2531" spans="1:3" x14ac:dyDescent="0.55000000000000004">
      <c r="A2531" s="1">
        <v>43431.34375</v>
      </c>
      <c r="B2531">
        <v>7640</v>
      </c>
      <c r="C2531">
        <f t="shared" si="39"/>
        <v>160.44</v>
      </c>
    </row>
    <row r="2532" spans="1:3" x14ac:dyDescent="0.55000000000000004">
      <c r="A2532" s="1">
        <v>43431.354166666664</v>
      </c>
      <c r="B2532">
        <v>7780</v>
      </c>
      <c r="C2532">
        <f t="shared" si="39"/>
        <v>163.38</v>
      </c>
    </row>
    <row r="2533" spans="1:3" x14ac:dyDescent="0.55000000000000004">
      <c r="A2533" s="1">
        <v>43431.364583333336</v>
      </c>
      <c r="B2533">
        <v>7910</v>
      </c>
      <c r="C2533">
        <f t="shared" si="39"/>
        <v>166.10999999999999</v>
      </c>
    </row>
    <row r="2534" spans="1:3" x14ac:dyDescent="0.55000000000000004">
      <c r="A2534" s="1">
        <v>43431.375</v>
      </c>
      <c r="B2534">
        <v>8020</v>
      </c>
      <c r="C2534">
        <f t="shared" si="39"/>
        <v>168.42</v>
      </c>
    </row>
    <row r="2535" spans="1:3" x14ac:dyDescent="0.55000000000000004">
      <c r="A2535" s="1">
        <v>43431.385416666664</v>
      </c>
      <c r="B2535">
        <v>8120</v>
      </c>
      <c r="C2535">
        <f t="shared" si="39"/>
        <v>170.52</v>
      </c>
    </row>
    <row r="2536" spans="1:3" x14ac:dyDescent="0.55000000000000004">
      <c r="A2536" s="1">
        <v>43431.395833333336</v>
      </c>
      <c r="B2536">
        <v>8230</v>
      </c>
      <c r="C2536">
        <f t="shared" si="39"/>
        <v>172.83</v>
      </c>
    </row>
    <row r="2537" spans="1:3" x14ac:dyDescent="0.55000000000000004">
      <c r="A2537" s="1">
        <v>43431.40625</v>
      </c>
      <c r="B2537">
        <v>8330</v>
      </c>
      <c r="C2537">
        <f t="shared" si="39"/>
        <v>174.92999999999998</v>
      </c>
    </row>
    <row r="2538" spans="1:3" x14ac:dyDescent="0.55000000000000004">
      <c r="A2538" s="1">
        <v>43431.416666666664</v>
      </c>
      <c r="B2538">
        <v>8440</v>
      </c>
      <c r="C2538">
        <f t="shared" si="39"/>
        <v>177.24</v>
      </c>
    </row>
    <row r="2539" spans="1:3" x14ac:dyDescent="0.55000000000000004">
      <c r="A2539" s="1">
        <v>43431.427083333336</v>
      </c>
      <c r="B2539">
        <v>8480</v>
      </c>
      <c r="C2539">
        <f t="shared" si="39"/>
        <v>178.07999999999998</v>
      </c>
    </row>
    <row r="2540" spans="1:3" x14ac:dyDescent="0.55000000000000004">
      <c r="A2540" s="1">
        <v>43431.4375</v>
      </c>
      <c r="B2540">
        <v>8550</v>
      </c>
      <c r="C2540">
        <f t="shared" si="39"/>
        <v>179.55</v>
      </c>
    </row>
    <row r="2541" spans="1:3" x14ac:dyDescent="0.55000000000000004">
      <c r="A2541" s="1">
        <v>43431.447916666664</v>
      </c>
      <c r="B2541">
        <v>8590</v>
      </c>
      <c r="C2541">
        <f t="shared" si="39"/>
        <v>180.39</v>
      </c>
    </row>
    <row r="2542" spans="1:3" x14ac:dyDescent="0.55000000000000004">
      <c r="A2542" s="1">
        <v>43431.458333333336</v>
      </c>
      <c r="B2542">
        <v>8620</v>
      </c>
      <c r="C2542">
        <f t="shared" si="39"/>
        <v>181.01999999999998</v>
      </c>
    </row>
    <row r="2543" spans="1:3" x14ac:dyDescent="0.55000000000000004">
      <c r="A2543" s="1">
        <v>43431.46875</v>
      </c>
      <c r="B2543">
        <v>8660</v>
      </c>
      <c r="C2543">
        <f t="shared" si="39"/>
        <v>181.86</v>
      </c>
    </row>
    <row r="2544" spans="1:3" x14ac:dyDescent="0.55000000000000004">
      <c r="A2544" s="1">
        <v>43431.479166666664</v>
      </c>
      <c r="B2544">
        <v>8620</v>
      </c>
      <c r="C2544">
        <f t="shared" si="39"/>
        <v>181.01999999999998</v>
      </c>
    </row>
    <row r="2545" spans="1:3" x14ac:dyDescent="0.55000000000000004">
      <c r="A2545" s="1">
        <v>43431.489583333336</v>
      </c>
      <c r="B2545">
        <v>8590</v>
      </c>
      <c r="C2545">
        <f t="shared" si="39"/>
        <v>180.39</v>
      </c>
    </row>
    <row r="2546" spans="1:3" x14ac:dyDescent="0.55000000000000004">
      <c r="A2546" s="1">
        <v>43431.5</v>
      </c>
      <c r="B2546">
        <v>8590</v>
      </c>
      <c r="C2546">
        <f t="shared" si="39"/>
        <v>180.39</v>
      </c>
    </row>
    <row r="2547" spans="1:3" x14ac:dyDescent="0.55000000000000004">
      <c r="A2547" s="1">
        <v>43431.510416666664</v>
      </c>
      <c r="B2547">
        <v>8550</v>
      </c>
      <c r="C2547">
        <f t="shared" si="39"/>
        <v>179.55</v>
      </c>
    </row>
    <row r="2548" spans="1:3" x14ac:dyDescent="0.55000000000000004">
      <c r="A2548" s="1">
        <v>43431.520833333336</v>
      </c>
      <c r="B2548">
        <v>8510</v>
      </c>
      <c r="C2548">
        <f t="shared" si="39"/>
        <v>178.71</v>
      </c>
    </row>
    <row r="2549" spans="1:3" x14ac:dyDescent="0.55000000000000004">
      <c r="A2549" s="1">
        <v>43431.53125</v>
      </c>
      <c r="B2549">
        <v>8480</v>
      </c>
      <c r="C2549">
        <f t="shared" si="39"/>
        <v>178.07999999999998</v>
      </c>
    </row>
    <row r="2550" spans="1:3" x14ac:dyDescent="0.55000000000000004">
      <c r="A2550" s="1">
        <v>43431.541666666664</v>
      </c>
      <c r="B2550">
        <v>8440</v>
      </c>
      <c r="C2550">
        <f t="shared" si="39"/>
        <v>177.24</v>
      </c>
    </row>
    <row r="2551" spans="1:3" x14ac:dyDescent="0.55000000000000004">
      <c r="A2551" s="1">
        <v>43431.552083333336</v>
      </c>
      <c r="B2551">
        <v>8410</v>
      </c>
      <c r="C2551">
        <f t="shared" si="39"/>
        <v>176.60999999999999</v>
      </c>
    </row>
    <row r="2552" spans="1:3" x14ac:dyDescent="0.55000000000000004">
      <c r="A2552" s="1">
        <v>43431.5625</v>
      </c>
      <c r="B2552">
        <v>8370</v>
      </c>
      <c r="C2552">
        <f t="shared" si="39"/>
        <v>175.77</v>
      </c>
    </row>
    <row r="2553" spans="1:3" x14ac:dyDescent="0.55000000000000004">
      <c r="A2553" s="1">
        <v>43431.572916666664</v>
      </c>
      <c r="B2553">
        <v>8330</v>
      </c>
      <c r="C2553">
        <f t="shared" si="39"/>
        <v>174.92999999999998</v>
      </c>
    </row>
    <row r="2554" spans="1:3" x14ac:dyDescent="0.55000000000000004">
      <c r="A2554" s="1">
        <v>43431.583333333336</v>
      </c>
      <c r="B2554">
        <v>8300</v>
      </c>
      <c r="C2554">
        <f t="shared" si="39"/>
        <v>174.29999999999998</v>
      </c>
    </row>
    <row r="2555" spans="1:3" x14ac:dyDescent="0.55000000000000004">
      <c r="A2555" s="1">
        <v>43431.59375</v>
      </c>
      <c r="B2555">
        <v>8300</v>
      </c>
      <c r="C2555">
        <f t="shared" si="39"/>
        <v>174.29999999999998</v>
      </c>
    </row>
    <row r="2556" spans="1:3" x14ac:dyDescent="0.55000000000000004">
      <c r="A2556" s="1">
        <v>43431.604166666664</v>
      </c>
      <c r="B2556">
        <v>8260</v>
      </c>
      <c r="C2556">
        <f t="shared" si="39"/>
        <v>173.46</v>
      </c>
    </row>
    <row r="2557" spans="1:3" x14ac:dyDescent="0.55000000000000004">
      <c r="A2557" s="1">
        <v>43431.614583333336</v>
      </c>
      <c r="B2557">
        <v>8230</v>
      </c>
      <c r="C2557">
        <f t="shared" si="39"/>
        <v>172.83</v>
      </c>
    </row>
    <row r="2558" spans="1:3" x14ac:dyDescent="0.55000000000000004">
      <c r="A2558" s="1">
        <v>43431.625</v>
      </c>
      <c r="B2558">
        <v>8230</v>
      </c>
      <c r="C2558">
        <f t="shared" si="39"/>
        <v>172.83</v>
      </c>
    </row>
    <row r="2559" spans="1:3" x14ac:dyDescent="0.55000000000000004">
      <c r="A2559" s="1">
        <v>43431.635416666664</v>
      </c>
      <c r="B2559">
        <v>8230</v>
      </c>
      <c r="C2559">
        <f t="shared" si="39"/>
        <v>172.83</v>
      </c>
    </row>
    <row r="2560" spans="1:3" x14ac:dyDescent="0.55000000000000004">
      <c r="A2560" s="1">
        <v>43431.645833333336</v>
      </c>
      <c r="B2560">
        <v>8230</v>
      </c>
      <c r="C2560">
        <f t="shared" si="39"/>
        <v>172.83</v>
      </c>
    </row>
    <row r="2561" spans="1:3" x14ac:dyDescent="0.55000000000000004">
      <c r="A2561" s="1">
        <v>43431.65625</v>
      </c>
      <c r="B2561">
        <v>8230</v>
      </c>
      <c r="C2561">
        <f t="shared" si="39"/>
        <v>172.83</v>
      </c>
    </row>
    <row r="2562" spans="1:3" x14ac:dyDescent="0.55000000000000004">
      <c r="A2562" s="1">
        <v>43431.666666666664</v>
      </c>
      <c r="B2562">
        <v>8260</v>
      </c>
      <c r="C2562">
        <f t="shared" si="39"/>
        <v>173.46</v>
      </c>
    </row>
    <row r="2563" spans="1:3" x14ac:dyDescent="0.55000000000000004">
      <c r="A2563" s="1">
        <v>43431.677083333336</v>
      </c>
      <c r="B2563">
        <v>8260</v>
      </c>
      <c r="C2563">
        <f t="shared" ref="C2563:C2626" si="40">B2563*0.0014*15</f>
        <v>173.46</v>
      </c>
    </row>
    <row r="2564" spans="1:3" x14ac:dyDescent="0.55000000000000004">
      <c r="A2564" s="1">
        <v>43431.6875</v>
      </c>
      <c r="B2564">
        <v>8300</v>
      </c>
      <c r="C2564">
        <f t="shared" si="40"/>
        <v>174.29999999999998</v>
      </c>
    </row>
    <row r="2565" spans="1:3" x14ac:dyDescent="0.55000000000000004">
      <c r="A2565" s="1">
        <v>43431.697916666664</v>
      </c>
      <c r="B2565">
        <v>8330</v>
      </c>
      <c r="C2565">
        <f t="shared" si="40"/>
        <v>174.92999999999998</v>
      </c>
    </row>
    <row r="2566" spans="1:3" x14ac:dyDescent="0.55000000000000004">
      <c r="A2566" s="1">
        <v>43431.708333333336</v>
      </c>
      <c r="B2566">
        <v>8410</v>
      </c>
      <c r="C2566">
        <f t="shared" si="40"/>
        <v>176.60999999999999</v>
      </c>
    </row>
    <row r="2567" spans="1:3" x14ac:dyDescent="0.55000000000000004">
      <c r="A2567" s="1">
        <v>43431.71875</v>
      </c>
      <c r="B2567">
        <v>8440</v>
      </c>
      <c r="C2567">
        <f t="shared" si="40"/>
        <v>177.24</v>
      </c>
    </row>
    <row r="2568" spans="1:3" x14ac:dyDescent="0.55000000000000004">
      <c r="A2568" s="1">
        <v>43431.729166666664</v>
      </c>
      <c r="B2568">
        <v>8510</v>
      </c>
      <c r="C2568">
        <f t="shared" si="40"/>
        <v>178.71</v>
      </c>
    </row>
    <row r="2569" spans="1:3" x14ac:dyDescent="0.55000000000000004">
      <c r="A2569" s="1">
        <v>43431.739583333336</v>
      </c>
      <c r="B2569">
        <v>8550</v>
      </c>
      <c r="C2569">
        <f t="shared" si="40"/>
        <v>179.55</v>
      </c>
    </row>
    <row r="2570" spans="1:3" x14ac:dyDescent="0.55000000000000004">
      <c r="A2570" s="1">
        <v>43431.75</v>
      </c>
      <c r="B2570">
        <v>8590</v>
      </c>
      <c r="C2570">
        <f t="shared" si="40"/>
        <v>180.39</v>
      </c>
    </row>
    <row r="2571" spans="1:3" x14ac:dyDescent="0.55000000000000004">
      <c r="A2571" s="1">
        <v>43431.760416666664</v>
      </c>
      <c r="B2571">
        <v>8660</v>
      </c>
      <c r="C2571">
        <f t="shared" si="40"/>
        <v>181.86</v>
      </c>
    </row>
    <row r="2572" spans="1:3" x14ac:dyDescent="0.55000000000000004">
      <c r="A2572" s="1">
        <v>43431.770833333336</v>
      </c>
      <c r="B2572">
        <v>8700</v>
      </c>
      <c r="C2572">
        <f t="shared" si="40"/>
        <v>182.7</v>
      </c>
    </row>
    <row r="2573" spans="1:3" x14ac:dyDescent="0.55000000000000004">
      <c r="A2573" s="1">
        <v>43431.78125</v>
      </c>
      <c r="B2573">
        <v>8700</v>
      </c>
      <c r="C2573">
        <f t="shared" si="40"/>
        <v>182.7</v>
      </c>
    </row>
    <row r="2574" spans="1:3" x14ac:dyDescent="0.55000000000000004">
      <c r="A2574" s="1">
        <v>43431.791666666664</v>
      </c>
      <c r="B2574">
        <v>8730</v>
      </c>
      <c r="C2574">
        <f t="shared" si="40"/>
        <v>183.32999999999998</v>
      </c>
    </row>
    <row r="2575" spans="1:3" x14ac:dyDescent="0.55000000000000004">
      <c r="A2575" s="1">
        <v>43431.802083333336</v>
      </c>
      <c r="B2575">
        <v>8770</v>
      </c>
      <c r="C2575">
        <f t="shared" si="40"/>
        <v>184.17000000000002</v>
      </c>
    </row>
    <row r="2576" spans="1:3" x14ac:dyDescent="0.55000000000000004">
      <c r="A2576" s="1">
        <v>43431.8125</v>
      </c>
      <c r="B2576">
        <v>8810</v>
      </c>
      <c r="C2576">
        <f t="shared" si="40"/>
        <v>185.01</v>
      </c>
    </row>
    <row r="2577" spans="1:3" x14ac:dyDescent="0.55000000000000004">
      <c r="A2577" s="1">
        <v>43431.822916666664</v>
      </c>
      <c r="B2577">
        <v>8810</v>
      </c>
      <c r="C2577">
        <f t="shared" si="40"/>
        <v>185.01</v>
      </c>
    </row>
    <row r="2578" spans="1:3" x14ac:dyDescent="0.55000000000000004">
      <c r="A2578" s="1">
        <v>43431.833333333336</v>
      </c>
      <c r="B2578">
        <v>8840</v>
      </c>
      <c r="C2578">
        <f t="shared" si="40"/>
        <v>185.64</v>
      </c>
    </row>
    <row r="2579" spans="1:3" x14ac:dyDescent="0.55000000000000004">
      <c r="A2579" s="1">
        <v>43431.84375</v>
      </c>
      <c r="B2579">
        <v>8880</v>
      </c>
      <c r="C2579">
        <f t="shared" si="40"/>
        <v>186.48000000000002</v>
      </c>
    </row>
    <row r="2580" spans="1:3" x14ac:dyDescent="0.55000000000000004">
      <c r="A2580" s="1">
        <v>43431.854166666664</v>
      </c>
      <c r="B2580">
        <v>8880</v>
      </c>
      <c r="C2580">
        <f t="shared" si="40"/>
        <v>186.48000000000002</v>
      </c>
    </row>
    <row r="2581" spans="1:3" x14ac:dyDescent="0.55000000000000004">
      <c r="A2581" s="1">
        <v>43431.864583333336</v>
      </c>
      <c r="B2581">
        <v>8880</v>
      </c>
      <c r="C2581">
        <f t="shared" si="40"/>
        <v>186.48000000000002</v>
      </c>
    </row>
    <row r="2582" spans="1:3" x14ac:dyDescent="0.55000000000000004">
      <c r="A2582" s="1">
        <v>43431.875</v>
      </c>
      <c r="B2582">
        <v>8880</v>
      </c>
      <c r="C2582">
        <f t="shared" si="40"/>
        <v>186.48000000000002</v>
      </c>
    </row>
    <row r="2583" spans="1:3" x14ac:dyDescent="0.55000000000000004">
      <c r="A2583" s="1">
        <v>43431.885416666664</v>
      </c>
      <c r="B2583">
        <v>8880</v>
      </c>
      <c r="C2583">
        <f t="shared" si="40"/>
        <v>186.48000000000002</v>
      </c>
    </row>
    <row r="2584" spans="1:3" x14ac:dyDescent="0.55000000000000004">
      <c r="A2584" s="1">
        <v>43431.895833333336</v>
      </c>
      <c r="B2584">
        <v>8920</v>
      </c>
      <c r="C2584">
        <f t="shared" si="40"/>
        <v>187.32</v>
      </c>
    </row>
    <row r="2585" spans="1:3" x14ac:dyDescent="0.55000000000000004">
      <c r="A2585" s="1">
        <v>43431.90625</v>
      </c>
      <c r="B2585">
        <v>8920</v>
      </c>
      <c r="C2585">
        <f t="shared" si="40"/>
        <v>187.32</v>
      </c>
    </row>
    <row r="2586" spans="1:3" x14ac:dyDescent="0.55000000000000004">
      <c r="A2586" s="1">
        <v>43431.916666666664</v>
      </c>
      <c r="B2586">
        <v>8920</v>
      </c>
      <c r="C2586">
        <f t="shared" si="40"/>
        <v>187.32</v>
      </c>
    </row>
    <row r="2587" spans="1:3" x14ac:dyDescent="0.55000000000000004">
      <c r="A2587" s="1">
        <v>43431.927083333336</v>
      </c>
      <c r="B2587">
        <v>8950</v>
      </c>
      <c r="C2587">
        <f t="shared" si="40"/>
        <v>187.95</v>
      </c>
    </row>
    <row r="2588" spans="1:3" x14ac:dyDescent="0.55000000000000004">
      <c r="A2588" s="1">
        <v>43431.9375</v>
      </c>
      <c r="B2588">
        <v>8950</v>
      </c>
      <c r="C2588">
        <f t="shared" si="40"/>
        <v>187.95</v>
      </c>
    </row>
    <row r="2589" spans="1:3" x14ac:dyDescent="0.55000000000000004">
      <c r="A2589" s="1">
        <v>43431.947916666664</v>
      </c>
      <c r="B2589">
        <v>8950</v>
      </c>
      <c r="C2589">
        <f t="shared" si="40"/>
        <v>187.95</v>
      </c>
    </row>
    <row r="2590" spans="1:3" x14ac:dyDescent="0.55000000000000004">
      <c r="A2590" s="1">
        <v>43431.958333333336</v>
      </c>
      <c r="B2590">
        <v>8950</v>
      </c>
      <c r="C2590">
        <f t="shared" si="40"/>
        <v>187.95</v>
      </c>
    </row>
    <row r="2591" spans="1:3" x14ac:dyDescent="0.55000000000000004">
      <c r="A2591" s="1">
        <v>43431.96875</v>
      </c>
      <c r="B2591">
        <v>8950</v>
      </c>
      <c r="C2591">
        <f t="shared" si="40"/>
        <v>187.95</v>
      </c>
    </row>
    <row r="2592" spans="1:3" x14ac:dyDescent="0.55000000000000004">
      <c r="A2592" s="1">
        <v>43431.979166666664</v>
      </c>
      <c r="B2592">
        <v>8950</v>
      </c>
      <c r="C2592">
        <f t="shared" si="40"/>
        <v>187.95</v>
      </c>
    </row>
    <row r="2593" spans="1:3" x14ac:dyDescent="0.55000000000000004">
      <c r="A2593" s="1">
        <v>43431.989583333336</v>
      </c>
      <c r="B2593">
        <v>8920</v>
      </c>
      <c r="C2593">
        <f t="shared" si="40"/>
        <v>187.32</v>
      </c>
    </row>
    <row r="2594" spans="1:3" x14ac:dyDescent="0.55000000000000004">
      <c r="A2594" s="1">
        <v>43432</v>
      </c>
      <c r="B2594">
        <v>8880</v>
      </c>
      <c r="C2594">
        <f t="shared" si="40"/>
        <v>186.48000000000002</v>
      </c>
    </row>
    <row r="2595" spans="1:3" x14ac:dyDescent="0.55000000000000004">
      <c r="A2595" s="1">
        <v>43432.010416666664</v>
      </c>
      <c r="B2595">
        <v>8770</v>
      </c>
      <c r="C2595">
        <f t="shared" si="40"/>
        <v>184.17000000000002</v>
      </c>
    </row>
    <row r="2596" spans="1:3" x14ac:dyDescent="0.55000000000000004">
      <c r="A2596" s="1">
        <v>43432.020833333336</v>
      </c>
      <c r="B2596">
        <v>8700</v>
      </c>
      <c r="C2596">
        <f t="shared" si="40"/>
        <v>182.7</v>
      </c>
    </row>
    <row r="2597" spans="1:3" x14ac:dyDescent="0.55000000000000004">
      <c r="A2597" s="1">
        <v>43432.03125</v>
      </c>
      <c r="B2597">
        <v>8550</v>
      </c>
      <c r="C2597">
        <f t="shared" si="40"/>
        <v>179.55</v>
      </c>
    </row>
    <row r="2598" spans="1:3" x14ac:dyDescent="0.55000000000000004">
      <c r="A2598" s="1">
        <v>43432.041666666664</v>
      </c>
      <c r="B2598">
        <v>8410</v>
      </c>
      <c r="C2598">
        <f t="shared" si="40"/>
        <v>176.60999999999999</v>
      </c>
    </row>
    <row r="2599" spans="1:3" x14ac:dyDescent="0.55000000000000004">
      <c r="A2599" s="1">
        <v>43432.052083333336</v>
      </c>
      <c r="B2599">
        <v>8260</v>
      </c>
      <c r="C2599">
        <f t="shared" si="40"/>
        <v>173.46</v>
      </c>
    </row>
    <row r="2600" spans="1:3" x14ac:dyDescent="0.55000000000000004">
      <c r="A2600" s="1">
        <v>43432.0625</v>
      </c>
      <c r="B2600">
        <v>8160</v>
      </c>
      <c r="C2600">
        <f t="shared" si="40"/>
        <v>171.35999999999999</v>
      </c>
    </row>
    <row r="2601" spans="1:3" x14ac:dyDescent="0.55000000000000004">
      <c r="A2601" s="1">
        <v>43432.072916666664</v>
      </c>
      <c r="B2601">
        <v>8020</v>
      </c>
      <c r="C2601">
        <f t="shared" si="40"/>
        <v>168.42</v>
      </c>
    </row>
    <row r="2602" spans="1:3" x14ac:dyDescent="0.55000000000000004">
      <c r="A2602" s="1">
        <v>43432.083333333336</v>
      </c>
      <c r="B2602">
        <v>7880</v>
      </c>
      <c r="C2602">
        <f t="shared" si="40"/>
        <v>165.48</v>
      </c>
    </row>
    <row r="2603" spans="1:3" x14ac:dyDescent="0.55000000000000004">
      <c r="A2603" s="1">
        <v>43432.09375</v>
      </c>
      <c r="B2603">
        <v>7780</v>
      </c>
      <c r="C2603">
        <f t="shared" si="40"/>
        <v>163.38</v>
      </c>
    </row>
    <row r="2604" spans="1:3" x14ac:dyDescent="0.55000000000000004">
      <c r="A2604" s="1">
        <v>43432.104166666664</v>
      </c>
      <c r="B2604">
        <v>7680</v>
      </c>
      <c r="C2604">
        <f t="shared" si="40"/>
        <v>161.28</v>
      </c>
    </row>
    <row r="2605" spans="1:3" x14ac:dyDescent="0.55000000000000004">
      <c r="A2605" s="1">
        <v>43432.114583333336</v>
      </c>
      <c r="B2605">
        <v>7580</v>
      </c>
      <c r="C2605">
        <f t="shared" si="40"/>
        <v>159.18</v>
      </c>
    </row>
    <row r="2606" spans="1:3" x14ac:dyDescent="0.55000000000000004">
      <c r="A2606" s="1">
        <v>43432.125</v>
      </c>
      <c r="B2606">
        <v>7470</v>
      </c>
      <c r="C2606">
        <f t="shared" si="40"/>
        <v>156.87</v>
      </c>
    </row>
    <row r="2607" spans="1:3" x14ac:dyDescent="0.55000000000000004">
      <c r="A2607" s="1">
        <v>43432.135416666664</v>
      </c>
      <c r="B2607">
        <v>7410</v>
      </c>
      <c r="C2607">
        <f t="shared" si="40"/>
        <v>155.61000000000001</v>
      </c>
    </row>
    <row r="2608" spans="1:3" x14ac:dyDescent="0.55000000000000004">
      <c r="A2608" s="1">
        <v>43432.145833333336</v>
      </c>
      <c r="B2608">
        <v>7310</v>
      </c>
      <c r="C2608">
        <f t="shared" si="40"/>
        <v>153.51</v>
      </c>
    </row>
    <row r="2609" spans="1:3" x14ac:dyDescent="0.55000000000000004">
      <c r="A2609" s="1">
        <v>43432.15625</v>
      </c>
      <c r="B2609">
        <v>7210</v>
      </c>
      <c r="C2609">
        <f t="shared" si="40"/>
        <v>151.41</v>
      </c>
    </row>
    <row r="2610" spans="1:3" x14ac:dyDescent="0.55000000000000004">
      <c r="A2610" s="1">
        <v>43432.166666666664</v>
      </c>
      <c r="B2610">
        <v>7150</v>
      </c>
      <c r="C2610">
        <f t="shared" si="40"/>
        <v>150.15</v>
      </c>
    </row>
    <row r="2611" spans="1:3" x14ac:dyDescent="0.55000000000000004">
      <c r="A2611" s="1">
        <v>43432.177083333336</v>
      </c>
      <c r="B2611">
        <v>7080</v>
      </c>
      <c r="C2611">
        <f t="shared" si="40"/>
        <v>148.67999999999998</v>
      </c>
    </row>
    <row r="2612" spans="1:3" x14ac:dyDescent="0.55000000000000004">
      <c r="A2612" s="1">
        <v>43432.1875</v>
      </c>
      <c r="B2612">
        <v>7050</v>
      </c>
      <c r="C2612">
        <f t="shared" si="40"/>
        <v>148.04999999999998</v>
      </c>
    </row>
    <row r="2613" spans="1:3" x14ac:dyDescent="0.55000000000000004">
      <c r="A2613" s="1">
        <v>43432.197916666664</v>
      </c>
      <c r="B2613">
        <v>6950</v>
      </c>
      <c r="C2613">
        <f t="shared" si="40"/>
        <v>145.95000000000002</v>
      </c>
    </row>
    <row r="2614" spans="1:3" x14ac:dyDescent="0.55000000000000004">
      <c r="A2614" s="1">
        <v>43432.208333333336</v>
      </c>
      <c r="B2614">
        <v>6920</v>
      </c>
      <c r="C2614">
        <f t="shared" si="40"/>
        <v>145.32000000000002</v>
      </c>
    </row>
    <row r="2615" spans="1:3" x14ac:dyDescent="0.55000000000000004">
      <c r="A2615" s="1">
        <v>43432.21875</v>
      </c>
      <c r="B2615">
        <v>6890</v>
      </c>
      <c r="C2615">
        <f t="shared" si="40"/>
        <v>144.69</v>
      </c>
    </row>
    <row r="2616" spans="1:3" x14ac:dyDescent="0.55000000000000004">
      <c r="A2616" s="1">
        <v>43432.229166666664</v>
      </c>
      <c r="B2616">
        <v>6860</v>
      </c>
      <c r="C2616">
        <f t="shared" si="40"/>
        <v>144.06</v>
      </c>
    </row>
    <row r="2617" spans="1:3" x14ac:dyDescent="0.55000000000000004">
      <c r="A2617" s="1">
        <v>43432.239583333336</v>
      </c>
      <c r="B2617">
        <v>6830</v>
      </c>
      <c r="C2617">
        <f t="shared" si="40"/>
        <v>143.42999999999998</v>
      </c>
    </row>
    <row r="2618" spans="1:3" x14ac:dyDescent="0.55000000000000004">
      <c r="A2618" s="1">
        <v>43432.25</v>
      </c>
      <c r="B2618">
        <v>6790</v>
      </c>
      <c r="C2618">
        <f t="shared" si="40"/>
        <v>142.59</v>
      </c>
    </row>
    <row r="2619" spans="1:3" x14ac:dyDescent="0.55000000000000004">
      <c r="A2619" s="1">
        <v>43432.260416666664</v>
      </c>
      <c r="B2619">
        <v>6830</v>
      </c>
      <c r="C2619">
        <f t="shared" si="40"/>
        <v>143.42999999999998</v>
      </c>
    </row>
    <row r="2620" spans="1:3" x14ac:dyDescent="0.55000000000000004">
      <c r="A2620" s="1">
        <v>43432.270833333336</v>
      </c>
      <c r="B2620">
        <v>6860</v>
      </c>
      <c r="C2620">
        <f t="shared" si="40"/>
        <v>144.06</v>
      </c>
    </row>
    <row r="2621" spans="1:3" x14ac:dyDescent="0.55000000000000004">
      <c r="A2621" s="1">
        <v>43432.28125</v>
      </c>
      <c r="B2621">
        <v>6890</v>
      </c>
      <c r="C2621">
        <f t="shared" si="40"/>
        <v>144.69</v>
      </c>
    </row>
    <row r="2622" spans="1:3" x14ac:dyDescent="0.55000000000000004">
      <c r="A2622" s="1">
        <v>43432.291666666664</v>
      </c>
      <c r="B2622">
        <v>6950</v>
      </c>
      <c r="C2622">
        <f t="shared" si="40"/>
        <v>145.95000000000002</v>
      </c>
    </row>
    <row r="2623" spans="1:3" x14ac:dyDescent="0.55000000000000004">
      <c r="A2623" s="1">
        <v>43432.302083333336</v>
      </c>
      <c r="B2623">
        <v>7050</v>
      </c>
      <c r="C2623">
        <f t="shared" si="40"/>
        <v>148.04999999999998</v>
      </c>
    </row>
    <row r="2624" spans="1:3" x14ac:dyDescent="0.55000000000000004">
      <c r="A2624" s="1">
        <v>43432.3125</v>
      </c>
      <c r="B2624">
        <v>7150</v>
      </c>
      <c r="C2624">
        <f t="shared" si="40"/>
        <v>150.15</v>
      </c>
    </row>
    <row r="2625" spans="1:3" x14ac:dyDescent="0.55000000000000004">
      <c r="A2625" s="1">
        <v>43432.322916666664</v>
      </c>
      <c r="B2625">
        <v>7310</v>
      </c>
      <c r="C2625">
        <f t="shared" si="40"/>
        <v>153.51</v>
      </c>
    </row>
    <row r="2626" spans="1:3" x14ac:dyDescent="0.55000000000000004">
      <c r="A2626" s="1">
        <v>43432.333333333336</v>
      </c>
      <c r="B2626">
        <v>7440</v>
      </c>
      <c r="C2626">
        <f t="shared" si="40"/>
        <v>156.24</v>
      </c>
    </row>
    <row r="2627" spans="1:3" x14ac:dyDescent="0.55000000000000004">
      <c r="A2627" s="1">
        <v>43432.34375</v>
      </c>
      <c r="B2627">
        <v>7540</v>
      </c>
      <c r="C2627">
        <f t="shared" ref="C2627:C2690" si="41">B2627*0.0014*15</f>
        <v>158.33999999999997</v>
      </c>
    </row>
    <row r="2628" spans="1:3" x14ac:dyDescent="0.55000000000000004">
      <c r="A2628" s="1">
        <v>43432.354166666664</v>
      </c>
      <c r="B2628">
        <v>7710</v>
      </c>
      <c r="C2628">
        <f t="shared" si="41"/>
        <v>161.91</v>
      </c>
    </row>
    <row r="2629" spans="1:3" x14ac:dyDescent="0.55000000000000004">
      <c r="A2629" s="1">
        <v>43432.364583333336</v>
      </c>
      <c r="B2629">
        <v>7850</v>
      </c>
      <c r="C2629">
        <f t="shared" si="41"/>
        <v>164.85</v>
      </c>
    </row>
    <row r="2630" spans="1:3" x14ac:dyDescent="0.55000000000000004">
      <c r="A2630" s="1">
        <v>43432.375</v>
      </c>
      <c r="B2630">
        <v>7980</v>
      </c>
      <c r="C2630">
        <f t="shared" si="41"/>
        <v>167.58</v>
      </c>
    </row>
    <row r="2631" spans="1:3" x14ac:dyDescent="0.55000000000000004">
      <c r="A2631" s="1">
        <v>43432.385416666664</v>
      </c>
      <c r="B2631">
        <v>8090</v>
      </c>
      <c r="C2631">
        <f t="shared" si="41"/>
        <v>169.89000000000001</v>
      </c>
    </row>
    <row r="2632" spans="1:3" x14ac:dyDescent="0.55000000000000004">
      <c r="A2632" s="1">
        <v>43432.395833333336</v>
      </c>
      <c r="B2632">
        <v>8190</v>
      </c>
      <c r="C2632">
        <f t="shared" si="41"/>
        <v>171.98999999999998</v>
      </c>
    </row>
    <row r="2633" spans="1:3" x14ac:dyDescent="0.55000000000000004">
      <c r="A2633" s="1">
        <v>43432.40625</v>
      </c>
      <c r="B2633">
        <v>8260</v>
      </c>
      <c r="C2633">
        <f t="shared" si="41"/>
        <v>173.46</v>
      </c>
    </row>
    <row r="2634" spans="1:3" x14ac:dyDescent="0.55000000000000004">
      <c r="A2634" s="1">
        <v>43432.416666666664</v>
      </c>
      <c r="B2634">
        <v>8340</v>
      </c>
      <c r="C2634">
        <f t="shared" si="41"/>
        <v>175.14000000000001</v>
      </c>
    </row>
    <row r="2635" spans="1:3" x14ac:dyDescent="0.55000000000000004">
      <c r="A2635" s="1">
        <v>43432.427083333336</v>
      </c>
      <c r="B2635">
        <v>8440</v>
      </c>
      <c r="C2635">
        <f t="shared" si="41"/>
        <v>177.24</v>
      </c>
    </row>
    <row r="2636" spans="1:3" x14ac:dyDescent="0.55000000000000004">
      <c r="A2636" s="1">
        <v>43432.4375</v>
      </c>
      <c r="B2636">
        <v>8510</v>
      </c>
      <c r="C2636">
        <f t="shared" si="41"/>
        <v>178.71</v>
      </c>
    </row>
    <row r="2637" spans="1:3" x14ac:dyDescent="0.55000000000000004">
      <c r="A2637" s="1">
        <v>43432.447916666664</v>
      </c>
      <c r="B2637">
        <v>8550</v>
      </c>
      <c r="C2637">
        <f t="shared" si="41"/>
        <v>179.55</v>
      </c>
    </row>
    <row r="2638" spans="1:3" x14ac:dyDescent="0.55000000000000004">
      <c r="A2638" s="1">
        <v>43432.458333333336</v>
      </c>
      <c r="B2638">
        <v>8620</v>
      </c>
      <c r="C2638">
        <f t="shared" si="41"/>
        <v>181.01999999999998</v>
      </c>
    </row>
    <row r="2639" spans="1:3" x14ac:dyDescent="0.55000000000000004">
      <c r="A2639" s="1">
        <v>43432.46875</v>
      </c>
      <c r="B2639">
        <v>8660</v>
      </c>
      <c r="C2639">
        <f t="shared" si="41"/>
        <v>181.86</v>
      </c>
    </row>
    <row r="2640" spans="1:3" x14ac:dyDescent="0.55000000000000004">
      <c r="A2640" s="1">
        <v>43432.479166666664</v>
      </c>
      <c r="B2640">
        <v>8700</v>
      </c>
      <c r="C2640">
        <f t="shared" si="41"/>
        <v>182.7</v>
      </c>
    </row>
    <row r="2641" spans="1:3" x14ac:dyDescent="0.55000000000000004">
      <c r="A2641" s="1">
        <v>43432.489583333336</v>
      </c>
      <c r="B2641">
        <v>8730</v>
      </c>
      <c r="C2641">
        <f t="shared" si="41"/>
        <v>183.32999999999998</v>
      </c>
    </row>
    <row r="2642" spans="1:3" x14ac:dyDescent="0.55000000000000004">
      <c r="A2642" s="1">
        <v>43432.5</v>
      </c>
      <c r="B2642">
        <v>8730</v>
      </c>
      <c r="C2642">
        <f t="shared" si="41"/>
        <v>183.32999999999998</v>
      </c>
    </row>
    <row r="2643" spans="1:3" x14ac:dyDescent="0.55000000000000004">
      <c r="A2643" s="1">
        <v>43432.510416666664</v>
      </c>
      <c r="B2643">
        <v>8730</v>
      </c>
      <c r="C2643">
        <f t="shared" si="41"/>
        <v>183.32999999999998</v>
      </c>
    </row>
    <row r="2644" spans="1:3" x14ac:dyDescent="0.55000000000000004">
      <c r="A2644" s="1">
        <v>43432.520833333336</v>
      </c>
      <c r="B2644">
        <v>8700</v>
      </c>
      <c r="C2644">
        <f t="shared" si="41"/>
        <v>182.7</v>
      </c>
    </row>
    <row r="2645" spans="1:3" x14ac:dyDescent="0.55000000000000004">
      <c r="A2645" s="1">
        <v>43432.53125</v>
      </c>
      <c r="B2645">
        <v>8660</v>
      </c>
      <c r="C2645">
        <f t="shared" si="41"/>
        <v>181.86</v>
      </c>
    </row>
    <row r="2646" spans="1:3" x14ac:dyDescent="0.55000000000000004">
      <c r="A2646" s="1">
        <v>43432.541666666664</v>
      </c>
      <c r="B2646">
        <v>8620</v>
      </c>
      <c r="C2646">
        <f t="shared" si="41"/>
        <v>181.01999999999998</v>
      </c>
    </row>
    <row r="2647" spans="1:3" x14ac:dyDescent="0.55000000000000004">
      <c r="A2647" s="1">
        <v>43432.552083333336</v>
      </c>
      <c r="B2647">
        <v>8590</v>
      </c>
      <c r="C2647">
        <f t="shared" si="41"/>
        <v>180.39</v>
      </c>
    </row>
    <row r="2648" spans="1:3" x14ac:dyDescent="0.55000000000000004">
      <c r="A2648" s="1">
        <v>43432.5625</v>
      </c>
      <c r="B2648">
        <v>8550</v>
      </c>
      <c r="C2648">
        <f t="shared" si="41"/>
        <v>179.55</v>
      </c>
    </row>
    <row r="2649" spans="1:3" x14ac:dyDescent="0.55000000000000004">
      <c r="A2649" s="1">
        <v>43432.572916666664</v>
      </c>
      <c r="B2649">
        <v>8480</v>
      </c>
      <c r="C2649">
        <f t="shared" si="41"/>
        <v>178.07999999999998</v>
      </c>
    </row>
    <row r="2650" spans="1:3" x14ac:dyDescent="0.55000000000000004">
      <c r="A2650" s="1">
        <v>43432.583333333336</v>
      </c>
      <c r="B2650">
        <v>8480</v>
      </c>
      <c r="C2650">
        <f t="shared" si="41"/>
        <v>178.07999999999998</v>
      </c>
    </row>
    <row r="2651" spans="1:3" x14ac:dyDescent="0.55000000000000004">
      <c r="A2651" s="1">
        <v>43432.59375</v>
      </c>
      <c r="B2651">
        <v>8480</v>
      </c>
      <c r="C2651">
        <f t="shared" si="41"/>
        <v>178.07999999999998</v>
      </c>
    </row>
    <row r="2652" spans="1:3" x14ac:dyDescent="0.55000000000000004">
      <c r="A2652" s="1">
        <v>43432.604166666664</v>
      </c>
      <c r="B2652">
        <v>8480</v>
      </c>
      <c r="C2652">
        <f t="shared" si="41"/>
        <v>178.07999999999998</v>
      </c>
    </row>
    <row r="2653" spans="1:3" x14ac:dyDescent="0.55000000000000004">
      <c r="A2653" s="1">
        <v>43432.614583333336</v>
      </c>
      <c r="B2653">
        <v>8440</v>
      </c>
      <c r="C2653">
        <f t="shared" si="41"/>
        <v>177.24</v>
      </c>
    </row>
    <row r="2654" spans="1:3" x14ac:dyDescent="0.55000000000000004">
      <c r="A2654" s="1">
        <v>43432.625</v>
      </c>
      <c r="B2654">
        <v>8480</v>
      </c>
      <c r="C2654">
        <f t="shared" si="41"/>
        <v>178.07999999999998</v>
      </c>
    </row>
    <row r="2655" spans="1:3" x14ac:dyDescent="0.55000000000000004">
      <c r="A2655" s="1">
        <v>43432.635416666664</v>
      </c>
      <c r="B2655">
        <v>8480</v>
      </c>
      <c r="C2655">
        <f t="shared" si="41"/>
        <v>178.07999999999998</v>
      </c>
    </row>
    <row r="2656" spans="1:3" x14ac:dyDescent="0.55000000000000004">
      <c r="A2656" s="1">
        <v>43432.645833333336</v>
      </c>
      <c r="B2656">
        <v>8440</v>
      </c>
      <c r="C2656">
        <f t="shared" si="41"/>
        <v>177.24</v>
      </c>
    </row>
    <row r="2657" spans="1:3" x14ac:dyDescent="0.55000000000000004">
      <c r="A2657" s="1">
        <v>43432.65625</v>
      </c>
      <c r="B2657">
        <v>8440</v>
      </c>
      <c r="C2657">
        <f t="shared" si="41"/>
        <v>177.24</v>
      </c>
    </row>
    <row r="2658" spans="1:3" x14ac:dyDescent="0.55000000000000004">
      <c r="A2658" s="1">
        <v>43432.666666666664</v>
      </c>
      <c r="B2658">
        <v>8410</v>
      </c>
      <c r="C2658">
        <f t="shared" si="41"/>
        <v>176.60999999999999</v>
      </c>
    </row>
    <row r="2659" spans="1:3" x14ac:dyDescent="0.55000000000000004">
      <c r="A2659" s="1">
        <v>43432.677083333336</v>
      </c>
      <c r="B2659">
        <v>8410</v>
      </c>
      <c r="C2659">
        <f t="shared" si="41"/>
        <v>176.60999999999999</v>
      </c>
    </row>
    <row r="2660" spans="1:3" x14ac:dyDescent="0.55000000000000004">
      <c r="A2660" s="1">
        <v>43432.6875</v>
      </c>
      <c r="B2660">
        <v>8370</v>
      </c>
      <c r="C2660">
        <f t="shared" si="41"/>
        <v>175.77</v>
      </c>
    </row>
    <row r="2661" spans="1:3" x14ac:dyDescent="0.55000000000000004">
      <c r="A2661" s="1">
        <v>43432.697916666664</v>
      </c>
      <c r="B2661">
        <v>8340</v>
      </c>
      <c r="C2661">
        <f t="shared" si="41"/>
        <v>175.14000000000001</v>
      </c>
    </row>
    <row r="2662" spans="1:3" x14ac:dyDescent="0.55000000000000004">
      <c r="A2662" s="1">
        <v>43432.708333333336</v>
      </c>
      <c r="B2662">
        <v>8340</v>
      </c>
      <c r="C2662">
        <f t="shared" si="41"/>
        <v>175.14000000000001</v>
      </c>
    </row>
    <row r="2663" spans="1:3" x14ac:dyDescent="0.55000000000000004">
      <c r="A2663" s="1">
        <v>43432.71875</v>
      </c>
      <c r="B2663">
        <v>8300</v>
      </c>
      <c r="C2663">
        <f t="shared" si="41"/>
        <v>174.29999999999998</v>
      </c>
    </row>
    <row r="2664" spans="1:3" x14ac:dyDescent="0.55000000000000004">
      <c r="A2664" s="1">
        <v>43432.729166666664</v>
      </c>
      <c r="B2664">
        <v>8300</v>
      </c>
      <c r="C2664">
        <f t="shared" si="41"/>
        <v>174.29999999999998</v>
      </c>
    </row>
    <row r="2665" spans="1:3" x14ac:dyDescent="0.55000000000000004">
      <c r="A2665" s="1">
        <v>43432.739583333336</v>
      </c>
      <c r="B2665">
        <v>8260</v>
      </c>
      <c r="C2665">
        <f t="shared" si="41"/>
        <v>173.46</v>
      </c>
    </row>
    <row r="2666" spans="1:3" x14ac:dyDescent="0.55000000000000004">
      <c r="A2666" s="1">
        <v>43432.75</v>
      </c>
      <c r="B2666">
        <v>8270</v>
      </c>
      <c r="C2666">
        <f t="shared" si="41"/>
        <v>173.67</v>
      </c>
    </row>
    <row r="2667" spans="1:3" x14ac:dyDescent="0.55000000000000004">
      <c r="A2667" s="1">
        <v>43432.760416666664</v>
      </c>
      <c r="B2667">
        <v>8300</v>
      </c>
      <c r="C2667">
        <f t="shared" si="41"/>
        <v>174.29999999999998</v>
      </c>
    </row>
    <row r="2668" spans="1:3" x14ac:dyDescent="0.55000000000000004">
      <c r="A2668" s="1">
        <v>43432.770833333336</v>
      </c>
      <c r="B2668">
        <v>8300</v>
      </c>
      <c r="C2668">
        <f t="shared" si="41"/>
        <v>174.29999999999998</v>
      </c>
    </row>
    <row r="2669" spans="1:3" x14ac:dyDescent="0.55000000000000004">
      <c r="A2669" s="1">
        <v>43432.78125</v>
      </c>
      <c r="B2669">
        <v>8340</v>
      </c>
      <c r="C2669">
        <f t="shared" si="41"/>
        <v>175.14000000000001</v>
      </c>
    </row>
    <row r="2670" spans="1:3" x14ac:dyDescent="0.55000000000000004">
      <c r="A2670" s="1">
        <v>43432.791666666664</v>
      </c>
      <c r="B2670">
        <v>8370</v>
      </c>
      <c r="C2670">
        <f t="shared" si="41"/>
        <v>175.77</v>
      </c>
    </row>
    <row r="2671" spans="1:3" x14ac:dyDescent="0.55000000000000004">
      <c r="A2671" s="1">
        <v>43432.802083333336</v>
      </c>
      <c r="B2671">
        <v>8440</v>
      </c>
      <c r="C2671">
        <f t="shared" si="41"/>
        <v>177.24</v>
      </c>
    </row>
    <row r="2672" spans="1:3" x14ac:dyDescent="0.55000000000000004">
      <c r="A2672" s="1">
        <v>43432.8125</v>
      </c>
      <c r="B2672">
        <v>8480</v>
      </c>
      <c r="C2672">
        <f t="shared" si="41"/>
        <v>178.07999999999998</v>
      </c>
    </row>
    <row r="2673" spans="1:3" x14ac:dyDescent="0.55000000000000004">
      <c r="A2673" s="1">
        <v>43432.822916666664</v>
      </c>
      <c r="B2673">
        <v>8520</v>
      </c>
      <c r="C2673">
        <f t="shared" si="41"/>
        <v>178.92</v>
      </c>
    </row>
    <row r="2674" spans="1:3" x14ac:dyDescent="0.55000000000000004">
      <c r="A2674" s="1">
        <v>43432.833333333336</v>
      </c>
      <c r="B2674">
        <v>8520</v>
      </c>
      <c r="C2674">
        <f t="shared" si="41"/>
        <v>178.92</v>
      </c>
    </row>
    <row r="2675" spans="1:3" x14ac:dyDescent="0.55000000000000004">
      <c r="A2675" s="1">
        <v>43432.84375</v>
      </c>
      <c r="B2675">
        <v>8550</v>
      </c>
      <c r="C2675">
        <f t="shared" si="41"/>
        <v>179.55</v>
      </c>
    </row>
    <row r="2676" spans="1:3" x14ac:dyDescent="0.55000000000000004">
      <c r="A2676" s="1">
        <v>43432.854166666664</v>
      </c>
      <c r="B2676">
        <v>8590</v>
      </c>
      <c r="C2676">
        <f t="shared" si="41"/>
        <v>180.39</v>
      </c>
    </row>
    <row r="2677" spans="1:3" x14ac:dyDescent="0.55000000000000004">
      <c r="A2677" s="1">
        <v>43432.864583333336</v>
      </c>
      <c r="B2677">
        <v>8590</v>
      </c>
      <c r="C2677">
        <f t="shared" si="41"/>
        <v>180.39</v>
      </c>
    </row>
    <row r="2678" spans="1:3" x14ac:dyDescent="0.55000000000000004">
      <c r="A2678" s="1">
        <v>43432.875</v>
      </c>
      <c r="B2678">
        <v>8620</v>
      </c>
      <c r="C2678">
        <f t="shared" si="41"/>
        <v>181.01999999999998</v>
      </c>
    </row>
    <row r="2679" spans="1:3" x14ac:dyDescent="0.55000000000000004">
      <c r="A2679" s="1">
        <v>43432.885416666664</v>
      </c>
      <c r="B2679">
        <v>8660</v>
      </c>
      <c r="C2679">
        <f t="shared" si="41"/>
        <v>181.86</v>
      </c>
    </row>
    <row r="2680" spans="1:3" x14ac:dyDescent="0.55000000000000004">
      <c r="A2680" s="1">
        <v>43432.895833333336</v>
      </c>
      <c r="B2680">
        <v>8700</v>
      </c>
      <c r="C2680">
        <f t="shared" si="41"/>
        <v>182.7</v>
      </c>
    </row>
    <row r="2681" spans="1:3" x14ac:dyDescent="0.55000000000000004">
      <c r="A2681" s="1">
        <v>43432.90625</v>
      </c>
      <c r="B2681">
        <v>8700</v>
      </c>
      <c r="C2681">
        <f t="shared" si="41"/>
        <v>182.7</v>
      </c>
    </row>
    <row r="2682" spans="1:3" x14ac:dyDescent="0.55000000000000004">
      <c r="A2682" s="1">
        <v>43432.916666666664</v>
      </c>
      <c r="B2682">
        <v>8700</v>
      </c>
      <c r="C2682">
        <f t="shared" si="41"/>
        <v>182.7</v>
      </c>
    </row>
    <row r="2683" spans="1:3" x14ac:dyDescent="0.55000000000000004">
      <c r="A2683" s="1">
        <v>43432.927083333336</v>
      </c>
      <c r="B2683">
        <v>8700</v>
      </c>
      <c r="C2683">
        <f t="shared" si="41"/>
        <v>182.7</v>
      </c>
    </row>
    <row r="2684" spans="1:3" x14ac:dyDescent="0.55000000000000004">
      <c r="A2684" s="1">
        <v>43432.9375</v>
      </c>
      <c r="B2684">
        <v>8730</v>
      </c>
      <c r="C2684">
        <f t="shared" si="41"/>
        <v>183.32999999999998</v>
      </c>
    </row>
    <row r="2685" spans="1:3" x14ac:dyDescent="0.55000000000000004">
      <c r="A2685" s="1">
        <v>43432.947916666664</v>
      </c>
      <c r="B2685">
        <v>8730</v>
      </c>
      <c r="C2685">
        <f t="shared" si="41"/>
        <v>183.32999999999998</v>
      </c>
    </row>
    <row r="2686" spans="1:3" x14ac:dyDescent="0.55000000000000004">
      <c r="A2686" s="1">
        <v>43432.958333333336</v>
      </c>
      <c r="B2686">
        <v>8770</v>
      </c>
      <c r="C2686">
        <f t="shared" si="41"/>
        <v>184.17000000000002</v>
      </c>
    </row>
    <row r="2687" spans="1:3" x14ac:dyDescent="0.55000000000000004">
      <c r="A2687" s="1">
        <v>43432.96875</v>
      </c>
      <c r="B2687">
        <v>8770</v>
      </c>
      <c r="C2687">
        <f t="shared" si="41"/>
        <v>184.17000000000002</v>
      </c>
    </row>
    <row r="2688" spans="1:3" x14ac:dyDescent="0.55000000000000004">
      <c r="A2688" s="1">
        <v>43432.979166666664</v>
      </c>
      <c r="B2688">
        <v>8770</v>
      </c>
      <c r="C2688">
        <f t="shared" si="41"/>
        <v>184.17000000000002</v>
      </c>
    </row>
    <row r="2689" spans="1:3" x14ac:dyDescent="0.55000000000000004">
      <c r="A2689" s="1">
        <v>43432.989583333336</v>
      </c>
      <c r="B2689">
        <v>8770</v>
      </c>
      <c r="C2689">
        <f t="shared" si="41"/>
        <v>184.17000000000002</v>
      </c>
    </row>
    <row r="2690" spans="1:3" x14ac:dyDescent="0.55000000000000004">
      <c r="A2690" s="1">
        <v>43433</v>
      </c>
      <c r="B2690">
        <v>8700</v>
      </c>
      <c r="C2690">
        <f t="shared" si="41"/>
        <v>182.7</v>
      </c>
    </row>
    <row r="2691" spans="1:3" x14ac:dyDescent="0.55000000000000004">
      <c r="A2691" s="1">
        <v>43433.010416666664</v>
      </c>
      <c r="B2691">
        <v>8660</v>
      </c>
      <c r="C2691">
        <f t="shared" ref="C2691:C2754" si="42">B2691*0.0014*15</f>
        <v>181.86</v>
      </c>
    </row>
    <row r="2692" spans="1:3" x14ac:dyDescent="0.55000000000000004">
      <c r="A2692" s="1">
        <v>43433.020833333336</v>
      </c>
      <c r="B2692">
        <v>8590</v>
      </c>
      <c r="C2692">
        <f t="shared" si="42"/>
        <v>180.39</v>
      </c>
    </row>
    <row r="2693" spans="1:3" x14ac:dyDescent="0.55000000000000004">
      <c r="A2693" s="1">
        <v>43433.03125</v>
      </c>
      <c r="B2693">
        <v>8520</v>
      </c>
      <c r="C2693">
        <f t="shared" si="42"/>
        <v>178.92</v>
      </c>
    </row>
    <row r="2694" spans="1:3" x14ac:dyDescent="0.55000000000000004">
      <c r="A2694" s="1">
        <v>43433.041666666664</v>
      </c>
      <c r="B2694">
        <v>8410</v>
      </c>
      <c r="C2694">
        <f t="shared" si="42"/>
        <v>176.60999999999999</v>
      </c>
    </row>
    <row r="2695" spans="1:3" x14ac:dyDescent="0.55000000000000004">
      <c r="A2695" s="1">
        <v>43433.052083333336</v>
      </c>
      <c r="B2695">
        <v>8340</v>
      </c>
      <c r="C2695">
        <f t="shared" si="42"/>
        <v>175.14000000000001</v>
      </c>
    </row>
    <row r="2696" spans="1:3" x14ac:dyDescent="0.55000000000000004">
      <c r="A2696" s="1">
        <v>43433.0625</v>
      </c>
      <c r="B2696">
        <v>8230</v>
      </c>
      <c r="C2696">
        <f t="shared" si="42"/>
        <v>172.83</v>
      </c>
    </row>
    <row r="2697" spans="1:3" x14ac:dyDescent="0.55000000000000004">
      <c r="A2697" s="1">
        <v>43433.072916666664</v>
      </c>
      <c r="B2697">
        <v>8160</v>
      </c>
      <c r="C2697">
        <f t="shared" si="42"/>
        <v>171.35999999999999</v>
      </c>
    </row>
    <row r="2698" spans="1:3" x14ac:dyDescent="0.55000000000000004">
      <c r="A2698" s="1">
        <v>43433.083333333336</v>
      </c>
      <c r="B2698">
        <v>8050</v>
      </c>
      <c r="C2698">
        <f t="shared" si="42"/>
        <v>169.04999999999998</v>
      </c>
    </row>
    <row r="2699" spans="1:3" x14ac:dyDescent="0.55000000000000004">
      <c r="A2699" s="1">
        <v>43433.09375</v>
      </c>
      <c r="B2699">
        <v>7990</v>
      </c>
      <c r="C2699">
        <f t="shared" si="42"/>
        <v>167.79</v>
      </c>
    </row>
    <row r="2700" spans="1:3" x14ac:dyDescent="0.55000000000000004">
      <c r="A2700" s="1">
        <v>43433.104166666664</v>
      </c>
      <c r="B2700">
        <v>7880</v>
      </c>
      <c r="C2700">
        <f t="shared" si="42"/>
        <v>165.48</v>
      </c>
    </row>
    <row r="2701" spans="1:3" x14ac:dyDescent="0.55000000000000004">
      <c r="A2701" s="1">
        <v>43433.114583333336</v>
      </c>
      <c r="B2701">
        <v>7810</v>
      </c>
      <c r="C2701">
        <f t="shared" si="42"/>
        <v>164.01</v>
      </c>
    </row>
    <row r="2702" spans="1:3" x14ac:dyDescent="0.55000000000000004">
      <c r="A2702" s="1">
        <v>43433.125</v>
      </c>
      <c r="B2702">
        <v>7710</v>
      </c>
      <c r="C2702">
        <f t="shared" si="42"/>
        <v>161.91</v>
      </c>
    </row>
    <row r="2703" spans="1:3" x14ac:dyDescent="0.55000000000000004">
      <c r="A2703" s="1">
        <v>43433.135416666664</v>
      </c>
      <c r="B2703">
        <v>7610</v>
      </c>
      <c r="C2703">
        <f t="shared" si="42"/>
        <v>159.81</v>
      </c>
    </row>
    <row r="2704" spans="1:3" x14ac:dyDescent="0.55000000000000004">
      <c r="A2704" s="1">
        <v>43433.145833333336</v>
      </c>
      <c r="B2704">
        <v>7510</v>
      </c>
      <c r="C2704">
        <f t="shared" si="42"/>
        <v>157.70999999999998</v>
      </c>
    </row>
    <row r="2705" spans="1:3" x14ac:dyDescent="0.55000000000000004">
      <c r="A2705" s="1">
        <v>43433.15625</v>
      </c>
      <c r="B2705">
        <v>7440</v>
      </c>
      <c r="C2705">
        <f t="shared" si="42"/>
        <v>156.24</v>
      </c>
    </row>
    <row r="2706" spans="1:3" x14ac:dyDescent="0.55000000000000004">
      <c r="A2706" s="1">
        <v>43433.166666666664</v>
      </c>
      <c r="B2706">
        <v>7340</v>
      </c>
      <c r="C2706">
        <f t="shared" si="42"/>
        <v>154.13999999999999</v>
      </c>
    </row>
    <row r="2707" spans="1:3" x14ac:dyDescent="0.55000000000000004">
      <c r="A2707" s="1">
        <v>43433.177083333336</v>
      </c>
      <c r="B2707">
        <v>7240</v>
      </c>
      <c r="C2707">
        <f t="shared" si="42"/>
        <v>152.04</v>
      </c>
    </row>
    <row r="2708" spans="1:3" x14ac:dyDescent="0.55000000000000004">
      <c r="A2708" s="1">
        <v>43433.1875</v>
      </c>
      <c r="B2708">
        <v>7180</v>
      </c>
      <c r="C2708">
        <f t="shared" si="42"/>
        <v>150.78</v>
      </c>
    </row>
    <row r="2709" spans="1:3" x14ac:dyDescent="0.55000000000000004">
      <c r="A2709" s="1">
        <v>43433.197916666664</v>
      </c>
      <c r="B2709">
        <v>7110</v>
      </c>
      <c r="C2709">
        <f t="shared" si="42"/>
        <v>149.31</v>
      </c>
    </row>
    <row r="2710" spans="1:3" x14ac:dyDescent="0.55000000000000004">
      <c r="A2710" s="1">
        <v>43433.208333333336</v>
      </c>
      <c r="B2710">
        <v>7080</v>
      </c>
      <c r="C2710">
        <f t="shared" si="42"/>
        <v>148.67999999999998</v>
      </c>
    </row>
    <row r="2711" spans="1:3" x14ac:dyDescent="0.55000000000000004">
      <c r="A2711" s="1">
        <v>43433.21875</v>
      </c>
      <c r="B2711">
        <v>6990</v>
      </c>
      <c r="C2711">
        <f t="shared" si="42"/>
        <v>146.79</v>
      </c>
    </row>
    <row r="2712" spans="1:3" x14ac:dyDescent="0.55000000000000004">
      <c r="A2712" s="1">
        <v>43433.229166666664</v>
      </c>
      <c r="B2712">
        <v>6950</v>
      </c>
      <c r="C2712">
        <f t="shared" si="42"/>
        <v>145.95000000000002</v>
      </c>
    </row>
    <row r="2713" spans="1:3" x14ac:dyDescent="0.55000000000000004">
      <c r="A2713" s="1">
        <v>43433.239583333336</v>
      </c>
      <c r="B2713">
        <v>6920</v>
      </c>
      <c r="C2713">
        <f t="shared" si="42"/>
        <v>145.32000000000002</v>
      </c>
    </row>
    <row r="2714" spans="1:3" x14ac:dyDescent="0.55000000000000004">
      <c r="A2714" s="1">
        <v>43433.25</v>
      </c>
      <c r="B2714">
        <v>6920</v>
      </c>
      <c r="C2714">
        <f t="shared" si="42"/>
        <v>145.32000000000002</v>
      </c>
    </row>
    <row r="2715" spans="1:3" x14ac:dyDescent="0.55000000000000004">
      <c r="A2715" s="1">
        <v>43433.260416666664</v>
      </c>
      <c r="B2715">
        <v>6920</v>
      </c>
      <c r="C2715">
        <f t="shared" si="42"/>
        <v>145.32000000000002</v>
      </c>
    </row>
    <row r="2716" spans="1:3" x14ac:dyDescent="0.55000000000000004">
      <c r="A2716" s="1">
        <v>43433.270833333336</v>
      </c>
      <c r="B2716">
        <v>6950</v>
      </c>
      <c r="C2716">
        <f t="shared" si="42"/>
        <v>145.95000000000002</v>
      </c>
    </row>
    <row r="2717" spans="1:3" x14ac:dyDescent="0.55000000000000004">
      <c r="A2717" s="1">
        <v>43433.28125</v>
      </c>
      <c r="B2717">
        <v>6990</v>
      </c>
      <c r="C2717">
        <f t="shared" si="42"/>
        <v>146.79</v>
      </c>
    </row>
    <row r="2718" spans="1:3" x14ac:dyDescent="0.55000000000000004">
      <c r="A2718" s="1">
        <v>43433.291666666664</v>
      </c>
      <c r="B2718">
        <v>7050</v>
      </c>
      <c r="C2718">
        <f t="shared" si="42"/>
        <v>148.04999999999998</v>
      </c>
    </row>
    <row r="2719" spans="1:3" x14ac:dyDescent="0.55000000000000004">
      <c r="A2719" s="1">
        <v>43433.302083333336</v>
      </c>
      <c r="B2719">
        <v>7110</v>
      </c>
      <c r="C2719">
        <f t="shared" si="42"/>
        <v>149.31</v>
      </c>
    </row>
    <row r="2720" spans="1:3" x14ac:dyDescent="0.55000000000000004">
      <c r="A2720" s="1">
        <v>43433.3125</v>
      </c>
      <c r="B2720">
        <v>7180</v>
      </c>
      <c r="C2720">
        <f t="shared" si="42"/>
        <v>150.78</v>
      </c>
    </row>
    <row r="2721" spans="1:3" x14ac:dyDescent="0.55000000000000004">
      <c r="A2721" s="1">
        <v>43433.322916666664</v>
      </c>
      <c r="B2721">
        <v>7280</v>
      </c>
      <c r="C2721">
        <f t="shared" si="42"/>
        <v>152.88</v>
      </c>
    </row>
    <row r="2722" spans="1:3" x14ac:dyDescent="0.55000000000000004">
      <c r="A2722" s="1">
        <v>43433.333333333336</v>
      </c>
      <c r="B2722">
        <v>7340</v>
      </c>
      <c r="C2722">
        <f t="shared" si="42"/>
        <v>154.13999999999999</v>
      </c>
    </row>
    <row r="2723" spans="1:3" x14ac:dyDescent="0.55000000000000004">
      <c r="A2723" s="1">
        <v>43433.34375</v>
      </c>
      <c r="B2723">
        <v>7440</v>
      </c>
      <c r="C2723">
        <f t="shared" si="42"/>
        <v>156.24</v>
      </c>
    </row>
    <row r="2724" spans="1:3" x14ac:dyDescent="0.55000000000000004">
      <c r="A2724" s="1">
        <v>43433.354166666664</v>
      </c>
      <c r="B2724">
        <v>7540</v>
      </c>
      <c r="C2724">
        <f t="shared" si="42"/>
        <v>158.33999999999997</v>
      </c>
    </row>
    <row r="2725" spans="1:3" x14ac:dyDescent="0.55000000000000004">
      <c r="A2725" s="1">
        <v>43433.364583333336</v>
      </c>
      <c r="B2725">
        <v>7640</v>
      </c>
      <c r="C2725">
        <f t="shared" si="42"/>
        <v>160.44</v>
      </c>
    </row>
    <row r="2726" spans="1:3" x14ac:dyDescent="0.55000000000000004">
      <c r="A2726" s="1">
        <v>43433.375</v>
      </c>
      <c r="B2726">
        <v>7750</v>
      </c>
      <c r="C2726">
        <f t="shared" si="42"/>
        <v>162.75</v>
      </c>
    </row>
    <row r="2727" spans="1:3" x14ac:dyDescent="0.55000000000000004">
      <c r="A2727" s="1">
        <v>43433.385416666664</v>
      </c>
      <c r="B2727">
        <v>7850</v>
      </c>
      <c r="C2727">
        <f t="shared" si="42"/>
        <v>164.85</v>
      </c>
    </row>
    <row r="2728" spans="1:3" x14ac:dyDescent="0.55000000000000004">
      <c r="A2728" s="1">
        <v>43433.395833333336</v>
      </c>
      <c r="B2728">
        <v>7950</v>
      </c>
      <c r="C2728">
        <f t="shared" si="42"/>
        <v>166.95</v>
      </c>
    </row>
    <row r="2729" spans="1:3" x14ac:dyDescent="0.55000000000000004">
      <c r="A2729" s="1">
        <v>43433.40625</v>
      </c>
      <c r="B2729">
        <v>8020</v>
      </c>
      <c r="C2729">
        <f t="shared" si="42"/>
        <v>168.42</v>
      </c>
    </row>
    <row r="2730" spans="1:3" x14ac:dyDescent="0.55000000000000004">
      <c r="A2730" s="1">
        <v>43433.416666666664</v>
      </c>
      <c r="B2730">
        <v>8130</v>
      </c>
      <c r="C2730">
        <f t="shared" si="42"/>
        <v>170.73</v>
      </c>
    </row>
    <row r="2731" spans="1:3" x14ac:dyDescent="0.55000000000000004">
      <c r="A2731" s="1">
        <v>43433.427083333336</v>
      </c>
      <c r="B2731">
        <v>8200</v>
      </c>
      <c r="C2731">
        <f t="shared" si="42"/>
        <v>172.20000000000002</v>
      </c>
    </row>
    <row r="2732" spans="1:3" x14ac:dyDescent="0.55000000000000004">
      <c r="A2732" s="1">
        <v>43433.4375</v>
      </c>
      <c r="B2732">
        <v>8300</v>
      </c>
      <c r="C2732">
        <f t="shared" si="42"/>
        <v>174.29999999999998</v>
      </c>
    </row>
    <row r="2733" spans="1:3" x14ac:dyDescent="0.55000000000000004">
      <c r="A2733" s="1">
        <v>43433.447916666664</v>
      </c>
      <c r="B2733">
        <v>8370</v>
      </c>
      <c r="C2733">
        <f t="shared" si="42"/>
        <v>175.77</v>
      </c>
    </row>
    <row r="2734" spans="1:3" x14ac:dyDescent="0.55000000000000004">
      <c r="A2734" s="1">
        <v>43433.458333333336</v>
      </c>
      <c r="B2734">
        <v>8440</v>
      </c>
      <c r="C2734">
        <f t="shared" si="42"/>
        <v>177.24</v>
      </c>
    </row>
    <row r="2735" spans="1:3" x14ac:dyDescent="0.55000000000000004">
      <c r="A2735" s="1">
        <v>43433.46875</v>
      </c>
      <c r="B2735">
        <v>8520</v>
      </c>
      <c r="C2735">
        <f t="shared" si="42"/>
        <v>178.92</v>
      </c>
    </row>
    <row r="2736" spans="1:3" x14ac:dyDescent="0.55000000000000004">
      <c r="A2736" s="1">
        <v>43433.479166666664</v>
      </c>
      <c r="B2736">
        <v>8550</v>
      </c>
      <c r="C2736">
        <f t="shared" si="42"/>
        <v>179.55</v>
      </c>
    </row>
    <row r="2737" spans="1:3" x14ac:dyDescent="0.55000000000000004">
      <c r="A2737" s="1">
        <v>43433.489583333336</v>
      </c>
      <c r="B2737">
        <v>8620</v>
      </c>
      <c r="C2737">
        <f t="shared" si="42"/>
        <v>181.01999999999998</v>
      </c>
    </row>
    <row r="2738" spans="1:3" x14ac:dyDescent="0.55000000000000004">
      <c r="A2738" s="1">
        <v>43433.5</v>
      </c>
      <c r="B2738">
        <v>8620</v>
      </c>
      <c r="C2738">
        <f t="shared" si="42"/>
        <v>181.01999999999998</v>
      </c>
    </row>
    <row r="2739" spans="1:3" x14ac:dyDescent="0.55000000000000004">
      <c r="A2739" s="1">
        <v>43433.510416666664</v>
      </c>
      <c r="B2739">
        <v>8660</v>
      </c>
      <c r="C2739">
        <f t="shared" si="42"/>
        <v>181.86</v>
      </c>
    </row>
    <row r="2740" spans="1:3" x14ac:dyDescent="0.55000000000000004">
      <c r="A2740" s="1">
        <v>43433.520833333336</v>
      </c>
      <c r="B2740">
        <v>8620</v>
      </c>
      <c r="C2740">
        <f t="shared" si="42"/>
        <v>181.01999999999998</v>
      </c>
    </row>
    <row r="2741" spans="1:3" x14ac:dyDescent="0.55000000000000004">
      <c r="A2741" s="1">
        <v>43433.53125</v>
      </c>
      <c r="B2741">
        <v>8590</v>
      </c>
      <c r="C2741">
        <f t="shared" si="42"/>
        <v>180.39</v>
      </c>
    </row>
    <row r="2742" spans="1:3" x14ac:dyDescent="0.55000000000000004">
      <c r="A2742" s="1">
        <v>43433.541666666664</v>
      </c>
      <c r="B2742">
        <v>8590</v>
      </c>
      <c r="C2742">
        <f t="shared" si="42"/>
        <v>180.39</v>
      </c>
    </row>
    <row r="2743" spans="1:3" x14ac:dyDescent="0.55000000000000004">
      <c r="A2743" s="1">
        <v>43433.552083333336</v>
      </c>
      <c r="B2743">
        <v>8520</v>
      </c>
      <c r="C2743">
        <f t="shared" si="42"/>
        <v>178.92</v>
      </c>
    </row>
    <row r="2744" spans="1:3" x14ac:dyDescent="0.55000000000000004">
      <c r="A2744" s="1">
        <v>43433.5625</v>
      </c>
      <c r="B2744">
        <v>8480</v>
      </c>
      <c r="C2744">
        <f t="shared" si="42"/>
        <v>178.07999999999998</v>
      </c>
    </row>
    <row r="2745" spans="1:3" x14ac:dyDescent="0.55000000000000004">
      <c r="A2745" s="1">
        <v>43433.572916666664</v>
      </c>
      <c r="B2745">
        <v>8440</v>
      </c>
      <c r="C2745">
        <f t="shared" si="42"/>
        <v>177.24</v>
      </c>
    </row>
    <row r="2746" spans="1:3" x14ac:dyDescent="0.55000000000000004">
      <c r="A2746" s="1">
        <v>43433.583333333336</v>
      </c>
      <c r="B2746">
        <v>8410</v>
      </c>
      <c r="C2746">
        <f t="shared" si="42"/>
        <v>176.60999999999999</v>
      </c>
    </row>
    <row r="2747" spans="1:3" x14ac:dyDescent="0.55000000000000004">
      <c r="A2747" s="1">
        <v>43433.59375</v>
      </c>
      <c r="B2747">
        <v>8340</v>
      </c>
      <c r="C2747">
        <f t="shared" si="42"/>
        <v>175.14000000000001</v>
      </c>
    </row>
    <row r="2748" spans="1:3" x14ac:dyDescent="0.55000000000000004">
      <c r="A2748" s="1">
        <v>43433.604166666664</v>
      </c>
      <c r="B2748">
        <v>8340</v>
      </c>
      <c r="C2748">
        <f t="shared" si="42"/>
        <v>175.14000000000001</v>
      </c>
    </row>
    <row r="2749" spans="1:3" x14ac:dyDescent="0.55000000000000004">
      <c r="A2749" s="1">
        <v>43433.614583333336</v>
      </c>
      <c r="B2749">
        <v>8300</v>
      </c>
      <c r="C2749">
        <f t="shared" si="42"/>
        <v>174.29999999999998</v>
      </c>
    </row>
    <row r="2750" spans="1:3" x14ac:dyDescent="0.55000000000000004">
      <c r="A2750" s="1">
        <v>43433.625</v>
      </c>
      <c r="B2750">
        <v>8270</v>
      </c>
      <c r="C2750">
        <f t="shared" si="42"/>
        <v>173.67</v>
      </c>
    </row>
    <row r="2751" spans="1:3" x14ac:dyDescent="0.55000000000000004">
      <c r="A2751" s="1">
        <v>43433.635416666664</v>
      </c>
      <c r="B2751">
        <v>8270</v>
      </c>
      <c r="C2751">
        <f t="shared" si="42"/>
        <v>173.67</v>
      </c>
    </row>
    <row r="2752" spans="1:3" x14ac:dyDescent="0.55000000000000004">
      <c r="A2752" s="1">
        <v>43433.645833333336</v>
      </c>
      <c r="B2752">
        <v>8230</v>
      </c>
      <c r="C2752">
        <f t="shared" si="42"/>
        <v>172.83</v>
      </c>
    </row>
    <row r="2753" spans="1:3" x14ac:dyDescent="0.55000000000000004">
      <c r="A2753" s="1">
        <v>43433.65625</v>
      </c>
      <c r="B2753">
        <v>8230</v>
      </c>
      <c r="C2753">
        <f t="shared" si="42"/>
        <v>172.83</v>
      </c>
    </row>
    <row r="2754" spans="1:3" x14ac:dyDescent="0.55000000000000004">
      <c r="A2754" s="1">
        <v>43433.666666666664</v>
      </c>
      <c r="B2754">
        <v>8230</v>
      </c>
      <c r="C2754">
        <f t="shared" si="42"/>
        <v>172.83</v>
      </c>
    </row>
    <row r="2755" spans="1:3" x14ac:dyDescent="0.55000000000000004">
      <c r="A2755" s="1">
        <v>43433.677083333336</v>
      </c>
      <c r="B2755">
        <v>8200</v>
      </c>
      <c r="C2755">
        <f t="shared" ref="C2755:C2818" si="43">B2755*0.0014*15</f>
        <v>172.20000000000002</v>
      </c>
    </row>
    <row r="2756" spans="1:3" x14ac:dyDescent="0.55000000000000004">
      <c r="A2756" s="1">
        <v>43433.6875</v>
      </c>
      <c r="B2756">
        <v>8200</v>
      </c>
      <c r="C2756">
        <f t="shared" si="43"/>
        <v>172.20000000000002</v>
      </c>
    </row>
    <row r="2757" spans="1:3" x14ac:dyDescent="0.55000000000000004">
      <c r="A2757" s="1">
        <v>43433.697916666664</v>
      </c>
      <c r="B2757">
        <v>8200</v>
      </c>
      <c r="C2757">
        <f t="shared" si="43"/>
        <v>172.20000000000002</v>
      </c>
    </row>
    <row r="2758" spans="1:3" x14ac:dyDescent="0.55000000000000004">
      <c r="A2758" s="1">
        <v>43433.708333333336</v>
      </c>
      <c r="B2758">
        <v>8200</v>
      </c>
      <c r="C2758">
        <f t="shared" si="43"/>
        <v>172.20000000000002</v>
      </c>
    </row>
    <row r="2759" spans="1:3" x14ac:dyDescent="0.55000000000000004">
      <c r="A2759" s="1">
        <v>43433.71875</v>
      </c>
      <c r="B2759">
        <v>8200</v>
      </c>
      <c r="C2759">
        <f t="shared" si="43"/>
        <v>172.20000000000002</v>
      </c>
    </row>
    <row r="2760" spans="1:3" x14ac:dyDescent="0.55000000000000004">
      <c r="A2760" s="1">
        <v>43433.729166666664</v>
      </c>
      <c r="B2760">
        <v>8270</v>
      </c>
      <c r="C2760">
        <f t="shared" si="43"/>
        <v>173.67</v>
      </c>
    </row>
    <row r="2761" spans="1:3" x14ac:dyDescent="0.55000000000000004">
      <c r="A2761" s="1">
        <v>43433.739583333336</v>
      </c>
      <c r="B2761">
        <v>8300</v>
      </c>
      <c r="C2761">
        <f t="shared" si="43"/>
        <v>174.29999999999998</v>
      </c>
    </row>
    <row r="2762" spans="1:3" x14ac:dyDescent="0.55000000000000004">
      <c r="A2762" s="1">
        <v>43433.75</v>
      </c>
      <c r="B2762">
        <v>8300</v>
      </c>
      <c r="C2762">
        <f t="shared" si="43"/>
        <v>174.29999999999998</v>
      </c>
    </row>
    <row r="2763" spans="1:3" x14ac:dyDescent="0.55000000000000004">
      <c r="A2763" s="1">
        <v>43433.760416666664</v>
      </c>
      <c r="B2763">
        <v>8370</v>
      </c>
      <c r="C2763">
        <f t="shared" si="43"/>
        <v>175.77</v>
      </c>
    </row>
    <row r="2764" spans="1:3" x14ac:dyDescent="0.55000000000000004">
      <c r="A2764" s="1">
        <v>43433.770833333336</v>
      </c>
      <c r="B2764">
        <v>8440</v>
      </c>
      <c r="C2764">
        <f t="shared" si="43"/>
        <v>177.24</v>
      </c>
    </row>
    <row r="2765" spans="1:3" x14ac:dyDescent="0.55000000000000004">
      <c r="A2765" s="1">
        <v>43433.78125</v>
      </c>
      <c r="B2765">
        <v>8480</v>
      </c>
      <c r="C2765">
        <f t="shared" si="43"/>
        <v>178.07999999999998</v>
      </c>
    </row>
    <row r="2766" spans="1:3" x14ac:dyDescent="0.55000000000000004">
      <c r="A2766" s="1">
        <v>43433.791666666664</v>
      </c>
      <c r="B2766">
        <v>8550</v>
      </c>
      <c r="C2766">
        <f t="shared" si="43"/>
        <v>179.55</v>
      </c>
    </row>
    <row r="2767" spans="1:3" x14ac:dyDescent="0.55000000000000004">
      <c r="A2767" s="1">
        <v>43433.802083333336</v>
      </c>
      <c r="B2767">
        <v>8590</v>
      </c>
      <c r="C2767">
        <f t="shared" si="43"/>
        <v>180.39</v>
      </c>
    </row>
    <row r="2768" spans="1:3" x14ac:dyDescent="0.55000000000000004">
      <c r="A2768" s="1">
        <v>43433.8125</v>
      </c>
      <c r="B2768">
        <v>8660</v>
      </c>
      <c r="C2768">
        <f t="shared" si="43"/>
        <v>181.86</v>
      </c>
    </row>
    <row r="2769" spans="1:3" x14ac:dyDescent="0.55000000000000004">
      <c r="A2769" s="1">
        <v>43433.822916666664</v>
      </c>
      <c r="B2769">
        <v>8620</v>
      </c>
      <c r="C2769">
        <f t="shared" si="43"/>
        <v>181.01999999999998</v>
      </c>
    </row>
    <row r="2770" spans="1:3" x14ac:dyDescent="0.55000000000000004">
      <c r="A2770" s="1">
        <v>43433.833333333336</v>
      </c>
      <c r="B2770">
        <v>8620</v>
      </c>
      <c r="C2770">
        <f t="shared" si="43"/>
        <v>181.01999999999998</v>
      </c>
    </row>
    <row r="2771" spans="1:3" x14ac:dyDescent="0.55000000000000004">
      <c r="A2771" s="1">
        <v>43433.84375</v>
      </c>
      <c r="B2771">
        <v>8700</v>
      </c>
      <c r="C2771">
        <f t="shared" si="43"/>
        <v>182.7</v>
      </c>
    </row>
    <row r="2772" spans="1:3" x14ac:dyDescent="0.55000000000000004">
      <c r="A2772" s="1">
        <v>43433.854166666664</v>
      </c>
      <c r="B2772">
        <v>8730</v>
      </c>
      <c r="C2772">
        <f t="shared" si="43"/>
        <v>183.32999999999998</v>
      </c>
    </row>
    <row r="2773" spans="1:3" x14ac:dyDescent="0.55000000000000004">
      <c r="A2773" s="1">
        <v>43433.864583333336</v>
      </c>
      <c r="B2773">
        <v>8730</v>
      </c>
      <c r="C2773">
        <f t="shared" si="43"/>
        <v>183.32999999999998</v>
      </c>
    </row>
    <row r="2774" spans="1:3" x14ac:dyDescent="0.55000000000000004">
      <c r="A2774" s="1">
        <v>43433.875</v>
      </c>
      <c r="B2774">
        <v>8770</v>
      </c>
      <c r="C2774">
        <f t="shared" si="43"/>
        <v>184.17000000000002</v>
      </c>
    </row>
    <row r="2775" spans="1:3" x14ac:dyDescent="0.55000000000000004">
      <c r="A2775" s="1">
        <v>43433.885416666664</v>
      </c>
      <c r="B2775">
        <v>8840</v>
      </c>
      <c r="C2775">
        <f t="shared" si="43"/>
        <v>185.64</v>
      </c>
    </row>
    <row r="2776" spans="1:3" x14ac:dyDescent="0.55000000000000004">
      <c r="A2776" s="1">
        <v>43433.895833333336</v>
      </c>
      <c r="B2776">
        <v>8840</v>
      </c>
      <c r="C2776">
        <f t="shared" si="43"/>
        <v>185.64</v>
      </c>
    </row>
    <row r="2777" spans="1:3" x14ac:dyDescent="0.55000000000000004">
      <c r="A2777" s="1">
        <v>43433.90625</v>
      </c>
      <c r="B2777">
        <v>8880</v>
      </c>
      <c r="C2777">
        <f t="shared" si="43"/>
        <v>186.48000000000002</v>
      </c>
    </row>
    <row r="2778" spans="1:3" x14ac:dyDescent="0.55000000000000004">
      <c r="A2778" s="1">
        <v>43433.916666666664</v>
      </c>
      <c r="B2778">
        <v>8880</v>
      </c>
      <c r="C2778">
        <f t="shared" si="43"/>
        <v>186.48000000000002</v>
      </c>
    </row>
    <row r="2779" spans="1:3" x14ac:dyDescent="0.55000000000000004">
      <c r="A2779" s="1">
        <v>43433.927083333336</v>
      </c>
      <c r="B2779">
        <v>8880</v>
      </c>
      <c r="C2779">
        <f t="shared" si="43"/>
        <v>186.48000000000002</v>
      </c>
    </row>
    <row r="2780" spans="1:3" x14ac:dyDescent="0.55000000000000004">
      <c r="A2780" s="1">
        <v>43433.9375</v>
      </c>
      <c r="B2780">
        <v>8880</v>
      </c>
      <c r="C2780">
        <f t="shared" si="43"/>
        <v>186.48000000000002</v>
      </c>
    </row>
    <row r="2781" spans="1:3" x14ac:dyDescent="0.55000000000000004">
      <c r="A2781" s="1">
        <v>43433.947916666664</v>
      </c>
      <c r="B2781">
        <v>8880</v>
      </c>
      <c r="C2781">
        <f t="shared" si="43"/>
        <v>186.48000000000002</v>
      </c>
    </row>
    <row r="2782" spans="1:3" x14ac:dyDescent="0.55000000000000004">
      <c r="A2782" s="1">
        <v>43433.958333333336</v>
      </c>
      <c r="B2782">
        <v>8960</v>
      </c>
      <c r="C2782">
        <f t="shared" si="43"/>
        <v>188.16</v>
      </c>
    </row>
    <row r="2783" spans="1:3" x14ac:dyDescent="0.55000000000000004">
      <c r="A2783" s="1">
        <v>43433.96875</v>
      </c>
      <c r="B2783">
        <v>8960</v>
      </c>
      <c r="C2783">
        <f t="shared" si="43"/>
        <v>188.16</v>
      </c>
    </row>
    <row r="2784" spans="1:3" x14ac:dyDescent="0.55000000000000004">
      <c r="A2784" s="1">
        <v>43433.979166666664</v>
      </c>
      <c r="B2784">
        <v>8960</v>
      </c>
      <c r="C2784">
        <f t="shared" si="43"/>
        <v>188.16</v>
      </c>
    </row>
    <row r="2785" spans="1:3" x14ac:dyDescent="0.55000000000000004">
      <c r="A2785" s="1">
        <v>43433.989583333336</v>
      </c>
      <c r="B2785">
        <v>8920</v>
      </c>
      <c r="C2785">
        <f t="shared" si="43"/>
        <v>187.32</v>
      </c>
    </row>
    <row r="2786" spans="1:3" x14ac:dyDescent="0.55000000000000004">
      <c r="A2786" s="1">
        <v>43434</v>
      </c>
      <c r="B2786">
        <v>8880</v>
      </c>
      <c r="C2786">
        <f t="shared" si="43"/>
        <v>186.48000000000002</v>
      </c>
    </row>
    <row r="2787" spans="1:3" x14ac:dyDescent="0.55000000000000004">
      <c r="A2787" s="1">
        <v>43434.010416666664</v>
      </c>
      <c r="B2787">
        <v>8770</v>
      </c>
      <c r="C2787">
        <f t="shared" si="43"/>
        <v>184.17000000000002</v>
      </c>
    </row>
    <row r="2788" spans="1:3" x14ac:dyDescent="0.55000000000000004">
      <c r="A2788" s="1">
        <v>43434.020833333336</v>
      </c>
      <c r="B2788">
        <v>8700</v>
      </c>
      <c r="C2788">
        <f t="shared" si="43"/>
        <v>182.7</v>
      </c>
    </row>
    <row r="2789" spans="1:3" x14ac:dyDescent="0.55000000000000004">
      <c r="A2789" s="1">
        <v>43434.03125</v>
      </c>
      <c r="B2789">
        <v>8590</v>
      </c>
      <c r="C2789">
        <f t="shared" si="43"/>
        <v>180.39</v>
      </c>
    </row>
    <row r="2790" spans="1:3" x14ac:dyDescent="0.55000000000000004">
      <c r="A2790" s="1">
        <v>43434.041666666664</v>
      </c>
      <c r="B2790">
        <v>8480</v>
      </c>
      <c r="C2790">
        <f t="shared" si="43"/>
        <v>178.07999999999998</v>
      </c>
    </row>
    <row r="2791" spans="1:3" x14ac:dyDescent="0.55000000000000004">
      <c r="A2791" s="1">
        <v>43434.052083333336</v>
      </c>
      <c r="B2791">
        <v>8370</v>
      </c>
      <c r="C2791">
        <f t="shared" si="43"/>
        <v>175.77</v>
      </c>
    </row>
    <row r="2792" spans="1:3" x14ac:dyDescent="0.55000000000000004">
      <c r="A2792" s="1">
        <v>43434.0625</v>
      </c>
      <c r="B2792">
        <v>8300</v>
      </c>
      <c r="C2792">
        <f t="shared" si="43"/>
        <v>174.29999999999998</v>
      </c>
    </row>
    <row r="2793" spans="1:3" x14ac:dyDescent="0.55000000000000004">
      <c r="A2793" s="1">
        <v>43434.072916666664</v>
      </c>
      <c r="B2793">
        <v>8230</v>
      </c>
      <c r="C2793">
        <f t="shared" si="43"/>
        <v>172.83</v>
      </c>
    </row>
    <row r="2794" spans="1:3" x14ac:dyDescent="0.55000000000000004">
      <c r="A2794" s="1">
        <v>43434.083333333336</v>
      </c>
      <c r="B2794">
        <v>8130</v>
      </c>
      <c r="C2794">
        <f t="shared" si="43"/>
        <v>170.73</v>
      </c>
    </row>
    <row r="2795" spans="1:3" x14ac:dyDescent="0.55000000000000004">
      <c r="A2795" s="1">
        <v>43434.09375</v>
      </c>
      <c r="B2795">
        <v>8020</v>
      </c>
      <c r="C2795">
        <f t="shared" si="43"/>
        <v>168.42</v>
      </c>
    </row>
    <row r="2796" spans="1:3" x14ac:dyDescent="0.55000000000000004">
      <c r="A2796" s="1">
        <v>43434.104166666664</v>
      </c>
      <c r="B2796">
        <v>7950</v>
      </c>
      <c r="C2796">
        <f t="shared" si="43"/>
        <v>166.95</v>
      </c>
    </row>
    <row r="2797" spans="1:3" x14ac:dyDescent="0.55000000000000004">
      <c r="A2797" s="1">
        <v>43434.114583333336</v>
      </c>
      <c r="B2797">
        <v>7850</v>
      </c>
      <c r="C2797">
        <f t="shared" si="43"/>
        <v>164.85</v>
      </c>
    </row>
    <row r="2798" spans="1:3" x14ac:dyDescent="0.55000000000000004">
      <c r="A2798" s="1">
        <v>43434.125</v>
      </c>
      <c r="B2798">
        <v>7750</v>
      </c>
      <c r="C2798">
        <f t="shared" si="43"/>
        <v>162.75</v>
      </c>
    </row>
    <row r="2799" spans="1:3" x14ac:dyDescent="0.55000000000000004">
      <c r="A2799" s="1">
        <v>43434.135416666664</v>
      </c>
      <c r="B2799">
        <v>7640</v>
      </c>
      <c r="C2799">
        <f t="shared" si="43"/>
        <v>160.44</v>
      </c>
    </row>
    <row r="2800" spans="1:3" x14ac:dyDescent="0.55000000000000004">
      <c r="A2800" s="1">
        <v>43434.145833333336</v>
      </c>
      <c r="B2800">
        <v>7580</v>
      </c>
      <c r="C2800">
        <f t="shared" si="43"/>
        <v>159.18</v>
      </c>
    </row>
    <row r="2801" spans="1:3" x14ac:dyDescent="0.55000000000000004">
      <c r="A2801" s="1">
        <v>43434.15625</v>
      </c>
      <c r="B2801">
        <v>7480</v>
      </c>
      <c r="C2801">
        <f t="shared" si="43"/>
        <v>157.07999999999998</v>
      </c>
    </row>
    <row r="2802" spans="1:3" x14ac:dyDescent="0.55000000000000004">
      <c r="A2802" s="1">
        <v>43434.166666666664</v>
      </c>
      <c r="B2802">
        <v>7410</v>
      </c>
      <c r="C2802">
        <f t="shared" si="43"/>
        <v>155.61000000000001</v>
      </c>
    </row>
    <row r="2803" spans="1:3" x14ac:dyDescent="0.55000000000000004">
      <c r="A2803" s="1">
        <v>43434.177083333336</v>
      </c>
      <c r="B2803">
        <v>7310</v>
      </c>
      <c r="C2803">
        <f t="shared" si="43"/>
        <v>153.51</v>
      </c>
    </row>
    <row r="2804" spans="1:3" x14ac:dyDescent="0.55000000000000004">
      <c r="A2804" s="1">
        <v>43434.1875</v>
      </c>
      <c r="B2804">
        <v>7210</v>
      </c>
      <c r="C2804">
        <f t="shared" si="43"/>
        <v>151.41</v>
      </c>
    </row>
    <row r="2805" spans="1:3" x14ac:dyDescent="0.55000000000000004">
      <c r="A2805" s="1">
        <v>43434.197916666664</v>
      </c>
      <c r="B2805">
        <v>7150</v>
      </c>
      <c r="C2805">
        <f t="shared" si="43"/>
        <v>150.15</v>
      </c>
    </row>
    <row r="2806" spans="1:3" x14ac:dyDescent="0.55000000000000004">
      <c r="A2806" s="1">
        <v>43434.208333333336</v>
      </c>
      <c r="B2806">
        <v>7080</v>
      </c>
      <c r="C2806">
        <f t="shared" si="43"/>
        <v>148.67999999999998</v>
      </c>
    </row>
    <row r="2807" spans="1:3" x14ac:dyDescent="0.55000000000000004">
      <c r="A2807" s="1">
        <v>43434.21875</v>
      </c>
      <c r="B2807">
        <v>7050</v>
      </c>
      <c r="C2807">
        <f t="shared" si="43"/>
        <v>148.04999999999998</v>
      </c>
    </row>
    <row r="2808" spans="1:3" x14ac:dyDescent="0.55000000000000004">
      <c r="A2808" s="1">
        <v>43434.229166666664</v>
      </c>
      <c r="B2808">
        <v>7020</v>
      </c>
      <c r="C2808">
        <f t="shared" si="43"/>
        <v>147.41999999999999</v>
      </c>
    </row>
    <row r="2809" spans="1:3" x14ac:dyDescent="0.55000000000000004">
      <c r="A2809" s="1">
        <v>43434.239583333336</v>
      </c>
      <c r="B2809">
        <v>6960</v>
      </c>
      <c r="C2809">
        <f t="shared" si="43"/>
        <v>146.16</v>
      </c>
    </row>
    <row r="2810" spans="1:3" x14ac:dyDescent="0.55000000000000004">
      <c r="A2810" s="1">
        <v>43434.25</v>
      </c>
      <c r="B2810">
        <v>6960</v>
      </c>
      <c r="C2810">
        <f t="shared" si="43"/>
        <v>146.16</v>
      </c>
    </row>
    <row r="2811" spans="1:3" x14ac:dyDescent="0.55000000000000004">
      <c r="A2811" s="1">
        <v>43434.260416666664</v>
      </c>
      <c r="B2811">
        <v>6990</v>
      </c>
      <c r="C2811">
        <f t="shared" si="43"/>
        <v>146.79</v>
      </c>
    </row>
    <row r="2812" spans="1:3" x14ac:dyDescent="0.55000000000000004">
      <c r="A2812" s="1">
        <v>43434.270833333336</v>
      </c>
      <c r="B2812">
        <v>7020</v>
      </c>
      <c r="C2812">
        <f t="shared" si="43"/>
        <v>147.41999999999999</v>
      </c>
    </row>
    <row r="2813" spans="1:3" x14ac:dyDescent="0.55000000000000004">
      <c r="A2813" s="1">
        <v>43434.28125</v>
      </c>
      <c r="B2813">
        <v>7080</v>
      </c>
      <c r="C2813">
        <f t="shared" si="43"/>
        <v>148.67999999999998</v>
      </c>
    </row>
    <row r="2814" spans="1:3" x14ac:dyDescent="0.55000000000000004">
      <c r="A2814" s="1">
        <v>43434.291666666664</v>
      </c>
      <c r="B2814">
        <v>7150</v>
      </c>
      <c r="C2814">
        <f t="shared" si="43"/>
        <v>150.15</v>
      </c>
    </row>
    <row r="2815" spans="1:3" x14ac:dyDescent="0.55000000000000004">
      <c r="A2815" s="1">
        <v>43434.302083333336</v>
      </c>
      <c r="B2815">
        <v>7210</v>
      </c>
      <c r="C2815">
        <f t="shared" si="43"/>
        <v>151.41</v>
      </c>
    </row>
    <row r="2816" spans="1:3" x14ac:dyDescent="0.55000000000000004">
      <c r="A2816" s="1">
        <v>43434.3125</v>
      </c>
      <c r="B2816">
        <v>7310</v>
      </c>
      <c r="C2816">
        <f t="shared" si="43"/>
        <v>153.51</v>
      </c>
    </row>
    <row r="2817" spans="1:3" x14ac:dyDescent="0.55000000000000004">
      <c r="A2817" s="1">
        <v>43434.322916666664</v>
      </c>
      <c r="B2817">
        <v>7410</v>
      </c>
      <c r="C2817">
        <f t="shared" si="43"/>
        <v>155.61000000000001</v>
      </c>
    </row>
    <row r="2818" spans="1:3" x14ac:dyDescent="0.55000000000000004">
      <c r="A2818" s="1">
        <v>43434.333333333336</v>
      </c>
      <c r="B2818">
        <v>7510</v>
      </c>
      <c r="C2818">
        <f t="shared" si="43"/>
        <v>157.70999999999998</v>
      </c>
    </row>
    <row r="2819" spans="1:3" x14ac:dyDescent="0.55000000000000004">
      <c r="A2819" s="1">
        <v>43434.34375</v>
      </c>
      <c r="B2819">
        <v>7610</v>
      </c>
      <c r="C2819">
        <f t="shared" ref="C2819:C2881" si="44">B2819*0.0014*15</f>
        <v>159.81</v>
      </c>
    </row>
    <row r="2820" spans="1:3" x14ac:dyDescent="0.55000000000000004">
      <c r="A2820" s="1">
        <v>43434.354166666664</v>
      </c>
      <c r="B2820">
        <v>7750</v>
      </c>
      <c r="C2820">
        <f t="shared" si="44"/>
        <v>162.75</v>
      </c>
    </row>
    <row r="2821" spans="1:3" x14ac:dyDescent="0.55000000000000004">
      <c r="A2821" s="1">
        <v>43434.364583333336</v>
      </c>
      <c r="B2821">
        <v>7850</v>
      </c>
      <c r="C2821">
        <f t="shared" si="44"/>
        <v>164.85</v>
      </c>
    </row>
    <row r="2822" spans="1:3" x14ac:dyDescent="0.55000000000000004">
      <c r="A2822" s="1">
        <v>43434.375</v>
      </c>
      <c r="B2822">
        <v>7990</v>
      </c>
      <c r="C2822">
        <f t="shared" si="44"/>
        <v>167.79</v>
      </c>
    </row>
    <row r="2823" spans="1:3" x14ac:dyDescent="0.55000000000000004">
      <c r="A2823" s="1">
        <v>43434.385416666664</v>
      </c>
      <c r="B2823">
        <v>8090</v>
      </c>
      <c r="C2823">
        <f t="shared" si="44"/>
        <v>169.89000000000001</v>
      </c>
    </row>
    <row r="2824" spans="1:3" x14ac:dyDescent="0.55000000000000004">
      <c r="A2824" s="1">
        <v>43434.395833333336</v>
      </c>
      <c r="B2824">
        <v>8200</v>
      </c>
      <c r="C2824">
        <f t="shared" si="44"/>
        <v>172.20000000000002</v>
      </c>
    </row>
    <row r="2825" spans="1:3" x14ac:dyDescent="0.55000000000000004">
      <c r="A2825" s="1">
        <v>43434.40625</v>
      </c>
      <c r="B2825">
        <v>8300</v>
      </c>
      <c r="C2825">
        <f t="shared" si="44"/>
        <v>174.29999999999998</v>
      </c>
    </row>
    <row r="2826" spans="1:3" x14ac:dyDescent="0.55000000000000004">
      <c r="A2826" s="1">
        <v>43434.416666666664</v>
      </c>
      <c r="B2826">
        <v>8370</v>
      </c>
      <c r="C2826">
        <f t="shared" si="44"/>
        <v>175.77</v>
      </c>
    </row>
    <row r="2827" spans="1:3" x14ac:dyDescent="0.55000000000000004">
      <c r="A2827" s="1">
        <v>43434.427083333336</v>
      </c>
      <c r="B2827">
        <v>8450</v>
      </c>
      <c r="C2827">
        <f t="shared" si="44"/>
        <v>177.45</v>
      </c>
    </row>
    <row r="2828" spans="1:3" x14ac:dyDescent="0.55000000000000004">
      <c r="A2828" s="1">
        <v>43434.4375</v>
      </c>
      <c r="B2828">
        <v>8520</v>
      </c>
      <c r="C2828">
        <f t="shared" si="44"/>
        <v>178.92</v>
      </c>
    </row>
    <row r="2829" spans="1:3" x14ac:dyDescent="0.55000000000000004">
      <c r="A2829" s="1">
        <v>43434.447916666664</v>
      </c>
      <c r="B2829">
        <v>8590</v>
      </c>
      <c r="C2829">
        <f t="shared" si="44"/>
        <v>180.39</v>
      </c>
    </row>
    <row r="2830" spans="1:3" x14ac:dyDescent="0.55000000000000004">
      <c r="A2830" s="1">
        <v>43434.458333333336</v>
      </c>
      <c r="B2830">
        <v>8660</v>
      </c>
      <c r="C2830">
        <f t="shared" si="44"/>
        <v>181.86</v>
      </c>
    </row>
    <row r="2831" spans="1:3" x14ac:dyDescent="0.55000000000000004">
      <c r="A2831" s="1">
        <v>43434.46875</v>
      </c>
      <c r="B2831">
        <v>8700</v>
      </c>
      <c r="C2831">
        <f t="shared" si="44"/>
        <v>182.7</v>
      </c>
    </row>
    <row r="2832" spans="1:3" x14ac:dyDescent="0.55000000000000004">
      <c r="A2832" s="1">
        <v>43434.479166666664</v>
      </c>
      <c r="B2832">
        <v>8730</v>
      </c>
      <c r="C2832">
        <f t="shared" si="44"/>
        <v>183.32999999999998</v>
      </c>
    </row>
    <row r="2833" spans="1:3" x14ac:dyDescent="0.55000000000000004">
      <c r="A2833" s="1">
        <v>43434.489583333336</v>
      </c>
      <c r="B2833">
        <v>8740</v>
      </c>
      <c r="C2833">
        <f t="shared" si="44"/>
        <v>183.54000000000002</v>
      </c>
    </row>
    <row r="2834" spans="1:3" x14ac:dyDescent="0.55000000000000004">
      <c r="A2834" s="1">
        <v>43434.5</v>
      </c>
      <c r="B2834">
        <v>8770</v>
      </c>
      <c r="C2834">
        <f t="shared" si="44"/>
        <v>184.17000000000002</v>
      </c>
    </row>
    <row r="2835" spans="1:3" x14ac:dyDescent="0.55000000000000004">
      <c r="A2835" s="1">
        <v>43434.510416666664</v>
      </c>
      <c r="B2835">
        <v>8770</v>
      </c>
      <c r="C2835">
        <f t="shared" si="44"/>
        <v>184.17000000000002</v>
      </c>
    </row>
    <row r="2836" spans="1:3" x14ac:dyDescent="0.55000000000000004">
      <c r="A2836" s="1">
        <v>43434.520833333336</v>
      </c>
      <c r="B2836">
        <v>8740</v>
      </c>
      <c r="C2836">
        <f t="shared" si="44"/>
        <v>183.54000000000002</v>
      </c>
    </row>
    <row r="2837" spans="1:3" x14ac:dyDescent="0.55000000000000004">
      <c r="A2837" s="1">
        <v>43434.53125</v>
      </c>
      <c r="B2837">
        <v>8740</v>
      </c>
      <c r="C2837">
        <f t="shared" si="44"/>
        <v>183.54000000000002</v>
      </c>
    </row>
    <row r="2838" spans="1:3" x14ac:dyDescent="0.55000000000000004">
      <c r="A2838" s="1">
        <v>43434.541666666664</v>
      </c>
      <c r="B2838">
        <v>8700</v>
      </c>
      <c r="C2838">
        <f t="shared" si="44"/>
        <v>182.7</v>
      </c>
    </row>
    <row r="2839" spans="1:3" x14ac:dyDescent="0.55000000000000004">
      <c r="A2839" s="1">
        <v>43434.552083333336</v>
      </c>
      <c r="B2839">
        <v>8700</v>
      </c>
      <c r="C2839">
        <f t="shared" si="44"/>
        <v>182.7</v>
      </c>
    </row>
    <row r="2840" spans="1:3" x14ac:dyDescent="0.55000000000000004">
      <c r="A2840" s="1">
        <v>43434.5625</v>
      </c>
      <c r="B2840">
        <v>8660</v>
      </c>
      <c r="C2840">
        <f t="shared" si="44"/>
        <v>181.86</v>
      </c>
    </row>
    <row r="2841" spans="1:3" x14ac:dyDescent="0.55000000000000004">
      <c r="A2841" s="1">
        <v>43434.572916666664</v>
      </c>
      <c r="B2841">
        <v>8590</v>
      </c>
      <c r="C2841">
        <f t="shared" si="44"/>
        <v>180.39</v>
      </c>
    </row>
    <row r="2842" spans="1:3" x14ac:dyDescent="0.55000000000000004">
      <c r="A2842" s="1">
        <v>43434.583333333336</v>
      </c>
      <c r="B2842">
        <v>8590</v>
      </c>
      <c r="C2842">
        <f t="shared" si="44"/>
        <v>180.39</v>
      </c>
    </row>
    <row r="2843" spans="1:3" x14ac:dyDescent="0.55000000000000004">
      <c r="A2843" s="1">
        <v>43434.59375</v>
      </c>
      <c r="B2843">
        <v>8550</v>
      </c>
      <c r="C2843">
        <f t="shared" si="44"/>
        <v>179.55</v>
      </c>
    </row>
    <row r="2844" spans="1:3" x14ac:dyDescent="0.55000000000000004">
      <c r="A2844" s="1">
        <v>43434.604166666664</v>
      </c>
      <c r="B2844">
        <v>8550</v>
      </c>
      <c r="C2844">
        <f t="shared" si="44"/>
        <v>179.55</v>
      </c>
    </row>
    <row r="2845" spans="1:3" x14ac:dyDescent="0.55000000000000004">
      <c r="A2845" s="1">
        <v>43434.614583333336</v>
      </c>
      <c r="B2845">
        <v>8520</v>
      </c>
      <c r="C2845">
        <f t="shared" si="44"/>
        <v>178.92</v>
      </c>
    </row>
    <row r="2846" spans="1:3" x14ac:dyDescent="0.55000000000000004">
      <c r="A2846" s="1">
        <v>43434.625</v>
      </c>
      <c r="B2846">
        <v>8520</v>
      </c>
      <c r="C2846">
        <f t="shared" si="44"/>
        <v>178.92</v>
      </c>
    </row>
    <row r="2847" spans="1:3" x14ac:dyDescent="0.55000000000000004">
      <c r="A2847" s="1">
        <v>43434.635416666664</v>
      </c>
      <c r="B2847">
        <v>8550</v>
      </c>
      <c r="C2847">
        <f t="shared" si="44"/>
        <v>179.55</v>
      </c>
    </row>
    <row r="2848" spans="1:3" x14ac:dyDescent="0.55000000000000004">
      <c r="A2848" s="1">
        <v>43434.645833333336</v>
      </c>
      <c r="B2848">
        <v>8520</v>
      </c>
      <c r="C2848">
        <f t="shared" si="44"/>
        <v>178.92</v>
      </c>
    </row>
    <row r="2849" spans="1:3" x14ac:dyDescent="0.55000000000000004">
      <c r="A2849" s="1">
        <v>43434.65625</v>
      </c>
      <c r="B2849">
        <v>8480</v>
      </c>
      <c r="C2849">
        <f t="shared" si="44"/>
        <v>178.07999999999998</v>
      </c>
    </row>
    <row r="2850" spans="1:3" x14ac:dyDescent="0.55000000000000004">
      <c r="A2850" s="1">
        <v>43434.666666666664</v>
      </c>
      <c r="B2850">
        <v>8450</v>
      </c>
      <c r="C2850">
        <f t="shared" si="44"/>
        <v>177.45</v>
      </c>
    </row>
    <row r="2851" spans="1:3" x14ac:dyDescent="0.55000000000000004">
      <c r="A2851" s="1">
        <v>43434.677083333336</v>
      </c>
      <c r="B2851">
        <v>8450</v>
      </c>
      <c r="C2851">
        <f t="shared" si="44"/>
        <v>177.45</v>
      </c>
    </row>
    <row r="2852" spans="1:3" x14ac:dyDescent="0.55000000000000004">
      <c r="A2852" s="1">
        <v>43434.6875</v>
      </c>
      <c r="B2852">
        <v>8410</v>
      </c>
      <c r="C2852">
        <f t="shared" si="44"/>
        <v>176.60999999999999</v>
      </c>
    </row>
    <row r="2853" spans="1:3" x14ac:dyDescent="0.55000000000000004">
      <c r="A2853" s="1">
        <v>43434.697916666664</v>
      </c>
      <c r="B2853">
        <v>8450</v>
      </c>
      <c r="C2853">
        <f t="shared" si="44"/>
        <v>177.45</v>
      </c>
    </row>
    <row r="2854" spans="1:3" x14ac:dyDescent="0.55000000000000004">
      <c r="A2854" s="1">
        <v>43434.708333333336</v>
      </c>
      <c r="B2854">
        <v>8450</v>
      </c>
      <c r="C2854">
        <f t="shared" si="44"/>
        <v>177.45</v>
      </c>
    </row>
    <row r="2855" spans="1:3" x14ac:dyDescent="0.55000000000000004">
      <c r="A2855" s="1">
        <v>43434.71875</v>
      </c>
      <c r="B2855">
        <v>8450</v>
      </c>
      <c r="C2855">
        <f t="shared" si="44"/>
        <v>177.45</v>
      </c>
    </row>
    <row r="2856" spans="1:3" x14ac:dyDescent="0.55000000000000004">
      <c r="A2856" s="1">
        <v>43434.729166666664</v>
      </c>
      <c r="B2856">
        <v>8450</v>
      </c>
      <c r="C2856">
        <f t="shared" si="44"/>
        <v>177.45</v>
      </c>
    </row>
    <row r="2857" spans="1:3" x14ac:dyDescent="0.55000000000000004">
      <c r="A2857" s="1">
        <v>43434.739583333336</v>
      </c>
      <c r="B2857">
        <v>8520</v>
      </c>
      <c r="C2857">
        <f t="shared" si="44"/>
        <v>178.92</v>
      </c>
    </row>
    <row r="2858" spans="1:3" x14ac:dyDescent="0.55000000000000004">
      <c r="A2858" s="1">
        <v>43434.75</v>
      </c>
      <c r="B2858">
        <v>8550</v>
      </c>
      <c r="C2858">
        <f t="shared" si="44"/>
        <v>179.55</v>
      </c>
    </row>
    <row r="2859" spans="1:3" x14ac:dyDescent="0.55000000000000004">
      <c r="A2859" s="1">
        <v>43434.760416666664</v>
      </c>
      <c r="B2859">
        <v>8550</v>
      </c>
      <c r="C2859">
        <f t="shared" si="44"/>
        <v>179.55</v>
      </c>
    </row>
    <row r="2860" spans="1:3" x14ac:dyDescent="0.55000000000000004">
      <c r="A2860" s="1">
        <v>43434.770833333336</v>
      </c>
      <c r="B2860">
        <v>8590</v>
      </c>
      <c r="C2860">
        <f t="shared" si="44"/>
        <v>180.39</v>
      </c>
    </row>
    <row r="2861" spans="1:3" x14ac:dyDescent="0.55000000000000004">
      <c r="A2861" s="1">
        <v>43434.78125</v>
      </c>
      <c r="B2861">
        <v>8590</v>
      </c>
      <c r="C2861">
        <f t="shared" si="44"/>
        <v>180.39</v>
      </c>
    </row>
    <row r="2862" spans="1:3" x14ac:dyDescent="0.55000000000000004">
      <c r="A2862" s="1">
        <v>43434.791666666664</v>
      </c>
      <c r="B2862">
        <v>8630</v>
      </c>
      <c r="C2862">
        <f t="shared" si="44"/>
        <v>181.23000000000002</v>
      </c>
    </row>
    <row r="2863" spans="1:3" x14ac:dyDescent="0.55000000000000004">
      <c r="A2863" s="1">
        <v>43434.802083333336</v>
      </c>
      <c r="B2863">
        <v>8630</v>
      </c>
      <c r="C2863">
        <f t="shared" si="44"/>
        <v>181.23000000000002</v>
      </c>
    </row>
    <row r="2864" spans="1:3" x14ac:dyDescent="0.55000000000000004">
      <c r="A2864" s="1">
        <v>43434.8125</v>
      </c>
      <c r="B2864">
        <v>8590</v>
      </c>
      <c r="C2864">
        <f t="shared" si="44"/>
        <v>180.39</v>
      </c>
    </row>
    <row r="2865" spans="1:3" x14ac:dyDescent="0.55000000000000004">
      <c r="A2865" s="1">
        <v>43434.822916666664</v>
      </c>
      <c r="B2865">
        <v>8590</v>
      </c>
      <c r="C2865">
        <f t="shared" si="44"/>
        <v>180.39</v>
      </c>
    </row>
    <row r="2866" spans="1:3" x14ac:dyDescent="0.55000000000000004">
      <c r="A2866" s="1">
        <v>43434.833333333336</v>
      </c>
      <c r="B2866">
        <v>8550</v>
      </c>
      <c r="C2866">
        <f t="shared" si="44"/>
        <v>179.55</v>
      </c>
    </row>
    <row r="2867" spans="1:3" x14ac:dyDescent="0.55000000000000004">
      <c r="A2867" s="1">
        <v>43434.84375</v>
      </c>
      <c r="B2867">
        <v>8520</v>
      </c>
      <c r="C2867">
        <f t="shared" si="44"/>
        <v>178.92</v>
      </c>
    </row>
    <row r="2868" spans="1:3" x14ac:dyDescent="0.55000000000000004">
      <c r="A2868" s="1">
        <v>43434.854166666664</v>
      </c>
      <c r="B2868">
        <v>8520</v>
      </c>
      <c r="C2868">
        <f t="shared" si="44"/>
        <v>178.92</v>
      </c>
    </row>
    <row r="2869" spans="1:3" x14ac:dyDescent="0.55000000000000004">
      <c r="A2869" s="1">
        <v>43434.864583333336</v>
      </c>
      <c r="B2869">
        <v>8480</v>
      </c>
      <c r="C2869">
        <f t="shared" si="44"/>
        <v>178.07999999999998</v>
      </c>
    </row>
    <row r="2870" spans="1:3" x14ac:dyDescent="0.55000000000000004">
      <c r="A2870" s="1">
        <v>43434.875</v>
      </c>
      <c r="B2870">
        <v>8480</v>
      </c>
      <c r="C2870">
        <f t="shared" si="44"/>
        <v>178.07999999999998</v>
      </c>
    </row>
    <row r="2871" spans="1:3" x14ac:dyDescent="0.55000000000000004">
      <c r="A2871" s="1">
        <v>43434.885416666664</v>
      </c>
      <c r="B2871">
        <v>8480</v>
      </c>
      <c r="C2871">
        <f t="shared" si="44"/>
        <v>178.07999999999998</v>
      </c>
    </row>
    <row r="2872" spans="1:3" x14ac:dyDescent="0.55000000000000004">
      <c r="A2872" s="1">
        <v>43434.895833333336</v>
      </c>
      <c r="B2872">
        <v>8450</v>
      </c>
      <c r="C2872">
        <f t="shared" si="44"/>
        <v>177.45</v>
      </c>
    </row>
    <row r="2873" spans="1:3" x14ac:dyDescent="0.55000000000000004">
      <c r="A2873" s="1">
        <v>43434.90625</v>
      </c>
      <c r="B2873">
        <v>8480</v>
      </c>
      <c r="C2873">
        <f t="shared" si="44"/>
        <v>178.07999999999998</v>
      </c>
    </row>
    <row r="2874" spans="1:3" x14ac:dyDescent="0.55000000000000004">
      <c r="A2874" s="1">
        <v>43434.916666666664</v>
      </c>
      <c r="B2874">
        <v>8520</v>
      </c>
      <c r="C2874">
        <f t="shared" si="44"/>
        <v>178.92</v>
      </c>
    </row>
    <row r="2875" spans="1:3" x14ac:dyDescent="0.55000000000000004">
      <c r="A2875" s="1">
        <v>43434.927083333336</v>
      </c>
      <c r="B2875">
        <v>8520</v>
      </c>
      <c r="C2875">
        <f t="shared" si="44"/>
        <v>178.92</v>
      </c>
    </row>
    <row r="2876" spans="1:3" x14ac:dyDescent="0.55000000000000004">
      <c r="A2876" s="1">
        <v>43434.9375</v>
      </c>
      <c r="B2876">
        <v>8550</v>
      </c>
      <c r="C2876">
        <f t="shared" si="44"/>
        <v>179.55</v>
      </c>
    </row>
    <row r="2877" spans="1:3" x14ac:dyDescent="0.55000000000000004">
      <c r="A2877" s="1">
        <v>43434.947916666664</v>
      </c>
      <c r="B2877">
        <v>8590</v>
      </c>
      <c r="C2877">
        <f t="shared" si="44"/>
        <v>180.39</v>
      </c>
    </row>
    <row r="2878" spans="1:3" x14ac:dyDescent="0.55000000000000004">
      <c r="A2878" s="1">
        <v>43434.958333333336</v>
      </c>
      <c r="B2878">
        <v>8630</v>
      </c>
      <c r="C2878">
        <f t="shared" si="44"/>
        <v>181.23000000000002</v>
      </c>
    </row>
    <row r="2879" spans="1:3" x14ac:dyDescent="0.55000000000000004">
      <c r="A2879" s="1">
        <v>43434.96875</v>
      </c>
      <c r="B2879">
        <v>8660</v>
      </c>
      <c r="C2879">
        <f t="shared" si="44"/>
        <v>181.86</v>
      </c>
    </row>
    <row r="2880" spans="1:3" x14ac:dyDescent="0.55000000000000004">
      <c r="A2880" s="1">
        <v>43434.979166666664</v>
      </c>
      <c r="B2880">
        <v>8700</v>
      </c>
      <c r="C2880">
        <f t="shared" si="44"/>
        <v>182.7</v>
      </c>
    </row>
    <row r="2881" spans="1:3" x14ac:dyDescent="0.55000000000000004">
      <c r="A2881" s="1">
        <v>43434.989583333336</v>
      </c>
      <c r="B2881">
        <v>8740</v>
      </c>
      <c r="C2881">
        <f t="shared" si="44"/>
        <v>183.54000000000002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B482-F0BF-4B54-8389-077A1DB0B86B}">
  <dimension ref="A1:Y721"/>
  <sheetViews>
    <sheetView topLeftCell="A685" zoomScale="80" zoomScaleNormal="80" workbookViewId="0">
      <selection sqref="A1:G1048576"/>
    </sheetView>
  </sheetViews>
  <sheetFormatPr defaultRowHeight="14.4" x14ac:dyDescent="0.55000000000000004"/>
  <cols>
    <col min="3" max="3" width="15.734375" customWidth="1"/>
    <col min="4" max="5" width="23.1015625" customWidth="1"/>
    <col min="6" max="6" width="13.47265625" customWidth="1"/>
    <col min="7" max="7" width="14.578125" customWidth="1"/>
    <col min="17" max="17" width="14.3125" bestFit="1" customWidth="1"/>
    <col min="18" max="18" width="14.3125" customWidth="1"/>
    <col min="19" max="19" width="12.83984375" customWidth="1"/>
    <col min="20" max="20" width="14.41796875" customWidth="1"/>
  </cols>
  <sheetData>
    <row r="1" spans="1:25" x14ac:dyDescent="0.55000000000000004">
      <c r="A1" t="s">
        <v>76</v>
      </c>
      <c r="B1" t="s">
        <v>77</v>
      </c>
      <c r="C1" t="s">
        <v>59</v>
      </c>
      <c r="D1" t="s">
        <v>60</v>
      </c>
      <c r="E1" t="s">
        <v>95</v>
      </c>
      <c r="F1" t="s">
        <v>73</v>
      </c>
      <c r="G1" t="s">
        <v>78</v>
      </c>
    </row>
    <row r="2" spans="1:25" x14ac:dyDescent="0.55000000000000004">
      <c r="A2">
        <v>0</v>
      </c>
      <c r="B2" s="12">
        <v>38.708866005523426</v>
      </c>
      <c r="C2" s="1">
        <v>43405</v>
      </c>
      <c r="D2" s="5">
        <v>11475</v>
      </c>
      <c r="E2" s="5">
        <f>D2*0.084</f>
        <v>963.90000000000009</v>
      </c>
      <c r="F2">
        <f>D2*0.03715</f>
        <v>426.29625000000004</v>
      </c>
      <c r="G2" s="13">
        <f>F2*$B$2</f>
        <v>16501.444419907119</v>
      </c>
    </row>
    <row r="3" spans="1:25" x14ac:dyDescent="0.55000000000000004">
      <c r="A3">
        <v>1</v>
      </c>
      <c r="B3" s="12">
        <v>38.643129020271658</v>
      </c>
      <c r="C3" s="1">
        <v>43405.041666666664</v>
      </c>
      <c r="D3" s="5">
        <v>10525</v>
      </c>
      <c r="E3" s="5">
        <f t="shared" ref="E3:E66" si="0">D3*0.084</f>
        <v>884.1</v>
      </c>
      <c r="F3">
        <f t="shared" ref="F3:F66" si="1">D3*0.03715</f>
        <v>391.00375000000003</v>
      </c>
      <c r="G3" s="13">
        <f>F3*$B$3</f>
        <v>15109.608358660045</v>
      </c>
      <c r="O3" t="s">
        <v>74</v>
      </c>
      <c r="Q3" s="7">
        <f>SUM(F2:F721)</f>
        <v>300569.78362499969</v>
      </c>
      <c r="R3" t="s">
        <v>75</v>
      </c>
      <c r="V3" t="s">
        <v>83</v>
      </c>
      <c r="X3">
        <v>30</v>
      </c>
    </row>
    <row r="4" spans="1:25" x14ac:dyDescent="0.55000000000000004">
      <c r="A4">
        <v>2</v>
      </c>
      <c r="B4" s="12">
        <v>38.620733198054033</v>
      </c>
      <c r="C4" s="1">
        <v>43405.08333321759</v>
      </c>
      <c r="D4" s="5">
        <v>9487.5</v>
      </c>
      <c r="E4" s="5">
        <f t="shared" si="0"/>
        <v>796.95</v>
      </c>
      <c r="F4">
        <f t="shared" si="1"/>
        <v>352.46062500000005</v>
      </c>
      <c r="G4" s="13">
        <f>F4*$B$4</f>
        <v>13612.287760944375</v>
      </c>
      <c r="V4" t="s">
        <v>84</v>
      </c>
      <c r="X4">
        <v>8</v>
      </c>
    </row>
    <row r="5" spans="1:25" x14ac:dyDescent="0.55000000000000004">
      <c r="A5">
        <v>3</v>
      </c>
      <c r="B5" s="12">
        <v>38.620798204088871</v>
      </c>
      <c r="C5" s="1">
        <v>43405.124999826388</v>
      </c>
      <c r="D5" s="5">
        <v>8590</v>
      </c>
      <c r="E5" s="5">
        <f t="shared" si="0"/>
        <v>721.56000000000006</v>
      </c>
      <c r="F5">
        <f t="shared" si="1"/>
        <v>319.11850000000004</v>
      </c>
      <c r="G5" s="13">
        <f>F5*$B$5</f>
        <v>12324.611191691536</v>
      </c>
      <c r="O5" t="s">
        <v>79</v>
      </c>
      <c r="Q5" s="14">
        <f>SUM(G2:G721)</f>
        <v>16418639.58099298</v>
      </c>
      <c r="R5" s="14"/>
    </row>
    <row r="6" spans="1:25" x14ac:dyDescent="0.55000000000000004">
      <c r="A6">
        <v>4</v>
      </c>
      <c r="B6" s="12">
        <v>38.623555581290425</v>
      </c>
      <c r="C6" s="1">
        <v>43405.166666435187</v>
      </c>
      <c r="D6" s="5">
        <v>7910</v>
      </c>
      <c r="E6" s="5">
        <f t="shared" si="0"/>
        <v>664.44</v>
      </c>
      <c r="F6">
        <f t="shared" si="1"/>
        <v>293.85650000000004</v>
      </c>
      <c r="G6" s="13">
        <f>F6*$B$6</f>
        <v>11349.782860673471</v>
      </c>
    </row>
    <row r="7" spans="1:25" x14ac:dyDescent="0.55000000000000004">
      <c r="A7">
        <v>5</v>
      </c>
      <c r="B7" s="12">
        <v>38.644607495870225</v>
      </c>
      <c r="C7" s="1">
        <v>43405.208333043978</v>
      </c>
      <c r="D7" s="5">
        <v>7570</v>
      </c>
      <c r="E7" s="5">
        <f t="shared" si="0"/>
        <v>635.88</v>
      </c>
      <c r="F7">
        <f t="shared" si="1"/>
        <v>281.22550000000001</v>
      </c>
      <c r="G7" s="13">
        <f>F7*$B$7</f>
        <v>10867.849065329852</v>
      </c>
      <c r="R7" s="16" t="s">
        <v>96</v>
      </c>
      <c r="S7" s="16" t="s">
        <v>85</v>
      </c>
      <c r="T7" s="16" t="s">
        <v>86</v>
      </c>
      <c r="V7" t="s">
        <v>87</v>
      </c>
    </row>
    <row r="8" spans="1:25" x14ac:dyDescent="0.55000000000000004">
      <c r="A8">
        <v>6</v>
      </c>
      <c r="B8" s="12">
        <v>38.72085304150859</v>
      </c>
      <c r="C8" s="1">
        <v>43405.249999652777</v>
      </c>
      <c r="D8" s="5">
        <v>7570</v>
      </c>
      <c r="E8" s="5">
        <f t="shared" si="0"/>
        <v>635.88</v>
      </c>
      <c r="F8">
        <f t="shared" si="1"/>
        <v>281.22550000000001</v>
      </c>
      <c r="G8" s="13">
        <f>F8*$B$8</f>
        <v>10889.291257024774</v>
      </c>
      <c r="O8" t="s">
        <v>80</v>
      </c>
      <c r="Q8" s="15">
        <f>AVERAGE(D2:D9,D26:D33,D50:D73,D74:D97,D98:D105,D122:D129,D146:D153,D170:D177,D194:D201,D218:D241,D242:D265,D266:D273,D290:D297,D314:D321,D338:D345,D362:D369,D386:D409,D410:D433,D434:D441,D458:D465,D482:D489,D506:D513,D530:D537,D554:D577,D578:D601,D602:D609,D626:D633,D650:D657,D674:D681,D698:D705)</f>
        <v>9925.8016304347821</v>
      </c>
      <c r="R8" s="15">
        <f>SUM(E2:E9,E26:E33,E50:E73,E74:E97,E98:E105,E122:E129,E146:E153,E170:E177,E194:E201,E218:E241,E242:E265,E266:E273,E290:E297,E314:E321,E338:E345,E362:E369,E386:E409,E410:E433,E434:E441,E458:E465,E482:E489,E506:E513,E530:E537,E554:E577,E578:E601,E602:E609,E626:E633,E650:E657,E674:E681,E698:E705)</f>
        <v>306826.38000000012</v>
      </c>
      <c r="S8" s="15">
        <f>AVERAGE(F2:F9,F26:F33,F50:F73,F74:F97,F98:F105,F122:F129,F146:F153,F170:F177,F194:F201,F218:F241,F242:F265,F266:F273,F290:F297,F314:F321,F338:F345,F362:F369,F386:F409,F410:F433,F434:F441,F458:F465,F482:F489,F506:F513,F530:F537,F554:F577,F578:F601,F602:F609,F626:F633,F650:F657,F674:F681,F698:F705)</f>
        <v>368.74353057065247</v>
      </c>
      <c r="T8" s="15">
        <f>SUM(G2:G9,G26:G33,G50:G73,G74:G97,G98:G105,G122:G129,G146:G153,G170:G177,G194:G201,G218:G241,G242:G265,G266:G273,G290:G297,G314:G321,G338:G345,G362:G369,G386:G409,G410:G433,G434:G441,G458:G465,G482:G489,G506:G513,G530:G537,G554:G577,G578:G601,G602:G609,G626:G633,G650:G657,G674:G681,G698:G705)</f>
        <v>6199956.9764789585</v>
      </c>
      <c r="V8">
        <f>X3*8+X4*16</f>
        <v>368</v>
      </c>
      <c r="W8" s="10" t="s">
        <v>88</v>
      </c>
      <c r="X8" s="10"/>
      <c r="Y8" s="10">
        <f>T8/(V8*S8)</f>
        <v>45.689504434536744</v>
      </c>
    </row>
    <row r="9" spans="1:25" x14ac:dyDescent="0.55000000000000004">
      <c r="A9">
        <v>7</v>
      </c>
      <c r="B9" s="12">
        <v>40.289896579911961</v>
      </c>
      <c r="C9" s="1">
        <v>43405.291666261575</v>
      </c>
      <c r="D9" s="5">
        <v>7857.5</v>
      </c>
      <c r="E9" s="5">
        <f t="shared" si="0"/>
        <v>660.03000000000009</v>
      </c>
      <c r="F9">
        <f t="shared" si="1"/>
        <v>291.90612500000003</v>
      </c>
      <c r="G9" s="13">
        <f>F9*$B$9</f>
        <v>11760.867587292854</v>
      </c>
      <c r="W9" s="10"/>
      <c r="X9" s="10"/>
      <c r="Y9" s="10"/>
    </row>
    <row r="10" spans="1:25" x14ac:dyDescent="0.55000000000000004">
      <c r="A10">
        <v>8</v>
      </c>
      <c r="B10" s="12">
        <v>59.870932918461826</v>
      </c>
      <c r="C10" s="1">
        <v>43405.333332870374</v>
      </c>
      <c r="D10" s="5">
        <v>8312.5</v>
      </c>
      <c r="E10" s="5">
        <f t="shared" si="0"/>
        <v>698.25</v>
      </c>
      <c r="F10">
        <f t="shared" si="1"/>
        <v>308.80937500000005</v>
      </c>
      <c r="G10" s="13">
        <f>F10*$B$10</f>
        <v>18488.705375217123</v>
      </c>
      <c r="O10" t="s">
        <v>81</v>
      </c>
      <c r="Q10" s="15">
        <f>AVERAGE(D10:D25,D34:D49,D106:D121,D130:D145,D154:D169,D178:D193,D202:D217,D274:D289,D298:D313,D322:D337,D346:D361,D370:D385,D442:D457,D466:D481,D490:D505,D514:D529,D538:D553,D610:D625,D634:D649,D658:D673,D682:D697,D706:D721)</f>
        <v>12607.990056818182</v>
      </c>
      <c r="R10" s="15">
        <f>SUM(E10:E25,E34:E49,E106:E121,E130:E145,E154:E169,E178:E193,E202:E217,E274:E289,E298:E313,E322:E337,E346:E361,E370:E385,E442:E457,E466:E481,E490:E505,E514:E529,E538:E553,E610:E625,E634:E649,E658:E673,E682:E697,E706:E721)</f>
        <v>372793.04999999981</v>
      </c>
      <c r="S10" s="15">
        <f t="shared" ref="R10:T10" si="2">AVERAGE(F10:F25,F34:F49,F106:F121,F130:F145,F154:F169,F178:F193,F202:F217,F274:F289,F298:F313,F322:F337,F346:F361,F370:F385,F442:F457,F466:F481,F490:F505,F514:F529,F538:F553,F610:F625,F634:F649,F658:F673,F682:F697,F706:F721)</f>
        <v>468.38683061079536</v>
      </c>
      <c r="T10" s="15">
        <f>SUM(G10:G25,G34:G49,G106:G121,G130:G145,G154:G169,G178:G193,G202:G217,G274:G289,G298:G313,G322:G337,G346:G361,G370:G385,G442:G457,G466:G481,G490:G505,G514:G529,G538:G553,G610:G625,G634:G649,G658:G673,G682:G697,G706:G721)</f>
        <v>10218682.604514018</v>
      </c>
      <c r="V10">
        <f>X3*16-X4*16</f>
        <v>352</v>
      </c>
      <c r="W10" s="10" t="s">
        <v>89</v>
      </c>
      <c r="X10" s="10"/>
      <c r="Y10" s="10">
        <f>T10/(V10*S10)</f>
        <v>61.97942899125006</v>
      </c>
    </row>
    <row r="11" spans="1:25" x14ac:dyDescent="0.55000000000000004">
      <c r="A11">
        <v>9</v>
      </c>
      <c r="B11" s="12">
        <v>59.486558932894624</v>
      </c>
      <c r="C11" s="1">
        <v>43405.374999479165</v>
      </c>
      <c r="D11" s="5">
        <v>8797.5</v>
      </c>
      <c r="E11" s="5">
        <f t="shared" si="0"/>
        <v>738.99</v>
      </c>
      <c r="F11">
        <f t="shared" si="1"/>
        <v>326.82712500000002</v>
      </c>
      <c r="G11" s="13">
        <f>F11*$B$11</f>
        <v>19441.821032181018</v>
      </c>
    </row>
    <row r="12" spans="1:25" x14ac:dyDescent="0.55000000000000004">
      <c r="A12">
        <v>10</v>
      </c>
      <c r="B12" s="12">
        <v>58.749913174364686</v>
      </c>
      <c r="C12" s="1">
        <v>43405.416666087964</v>
      </c>
      <c r="D12" s="5">
        <v>9070</v>
      </c>
      <c r="E12" s="5">
        <f t="shared" si="0"/>
        <v>761.88</v>
      </c>
      <c r="F12">
        <f t="shared" si="1"/>
        <v>336.95050000000003</v>
      </c>
      <c r="G12" s="13">
        <f>F12*$B$12</f>
        <v>19795.812619058768</v>
      </c>
    </row>
    <row r="13" spans="1:25" x14ac:dyDescent="0.55000000000000004">
      <c r="A13">
        <v>11</v>
      </c>
      <c r="B13" s="12">
        <v>58.31380817516078</v>
      </c>
      <c r="C13" s="1">
        <v>43405.458332696762</v>
      </c>
      <c r="D13" s="5">
        <v>9060</v>
      </c>
      <c r="E13" s="5">
        <f t="shared" si="0"/>
        <v>761.04000000000008</v>
      </c>
      <c r="F13">
        <f t="shared" si="1"/>
        <v>336.57900000000001</v>
      </c>
      <c r="G13" s="13">
        <f>F13*$B$13</f>
        <v>19627.20324178744</v>
      </c>
      <c r="O13" t="s">
        <v>82</v>
      </c>
      <c r="Q13">
        <f>MIN(D2:D721)</f>
        <v>6500</v>
      </c>
    </row>
    <row r="14" spans="1:25" x14ac:dyDescent="0.55000000000000004">
      <c r="A14">
        <v>12</v>
      </c>
      <c r="B14" s="12">
        <v>57.363458141112766</v>
      </c>
      <c r="C14" s="1">
        <v>43405.499999305554</v>
      </c>
      <c r="D14" s="5">
        <v>8865</v>
      </c>
      <c r="E14" s="5">
        <f t="shared" si="0"/>
        <v>744.66000000000008</v>
      </c>
      <c r="F14">
        <f t="shared" si="1"/>
        <v>329.33475000000004</v>
      </c>
      <c r="G14" s="13">
        <f>F14*$B$14</f>
        <v>18891.78014603884</v>
      </c>
    </row>
    <row r="15" spans="1:25" x14ac:dyDescent="0.55000000000000004">
      <c r="A15">
        <v>13</v>
      </c>
      <c r="B15" s="12">
        <v>56.171420508172545</v>
      </c>
      <c r="C15" s="1">
        <v>43405.541665914352</v>
      </c>
      <c r="D15" s="5">
        <v>8670</v>
      </c>
      <c r="E15" s="5">
        <f t="shared" si="0"/>
        <v>728.28000000000009</v>
      </c>
      <c r="F15">
        <f t="shared" si="1"/>
        <v>322.09050000000002</v>
      </c>
      <c r="G15" s="13">
        <f>F15*$B$15</f>
        <v>18092.280917187549</v>
      </c>
    </row>
    <row r="16" spans="1:25" x14ac:dyDescent="0.55000000000000004">
      <c r="A16">
        <v>14</v>
      </c>
      <c r="B16" s="12">
        <v>55.913436395336014</v>
      </c>
      <c r="C16" s="1">
        <v>43405.583332523151</v>
      </c>
      <c r="D16" s="5">
        <v>8515</v>
      </c>
      <c r="E16" s="5">
        <f t="shared" si="0"/>
        <v>715.26</v>
      </c>
      <c r="F16">
        <f t="shared" si="1"/>
        <v>316.33225000000004</v>
      </c>
      <c r="G16" s="13">
        <f>F16*$B$16</f>
        <v>17687.223140168535</v>
      </c>
      <c r="S16" s="15"/>
    </row>
    <row r="17" spans="1:22" x14ac:dyDescent="0.55000000000000004">
      <c r="A17">
        <v>15</v>
      </c>
      <c r="B17" s="12">
        <v>55.430218966910644</v>
      </c>
      <c r="C17" s="1">
        <v>43405.624999131942</v>
      </c>
      <c r="D17" s="5">
        <v>8427.5</v>
      </c>
      <c r="E17" s="5">
        <f t="shared" si="0"/>
        <v>707.91000000000008</v>
      </c>
      <c r="F17">
        <f t="shared" si="1"/>
        <v>313.08162500000003</v>
      </c>
      <c r="G17" s="13">
        <f>F17*$B$17</f>
        <v>17354.183028266209</v>
      </c>
    </row>
    <row r="18" spans="1:22" x14ac:dyDescent="0.55000000000000004">
      <c r="A18">
        <v>16</v>
      </c>
      <c r="B18" s="12">
        <v>55.205886198326475</v>
      </c>
      <c r="C18" s="1">
        <v>43405.66666574074</v>
      </c>
      <c r="D18" s="5">
        <v>8462.5</v>
      </c>
      <c r="E18" s="5">
        <f t="shared" si="0"/>
        <v>710.85</v>
      </c>
      <c r="F18">
        <f t="shared" si="1"/>
        <v>314.38187500000004</v>
      </c>
      <c r="G18" s="13">
        <f>F18*$B$18</f>
        <v>17355.730014066499</v>
      </c>
      <c r="O18" t="s">
        <v>90</v>
      </c>
      <c r="Q18">
        <f>SUM(E2:E721)</f>
        <v>679619.42999999935</v>
      </c>
      <c r="R18" t="s">
        <v>91</v>
      </c>
    </row>
    <row r="19" spans="1:22" x14ac:dyDescent="0.55000000000000004">
      <c r="A19">
        <v>17</v>
      </c>
      <c r="B19" s="12">
        <v>57.27469291084013</v>
      </c>
      <c r="C19" s="1">
        <v>43405.708332349539</v>
      </c>
      <c r="D19" s="5">
        <v>8660</v>
      </c>
      <c r="E19" s="5">
        <f t="shared" si="0"/>
        <v>727.44</v>
      </c>
      <c r="F19">
        <f t="shared" si="1"/>
        <v>321.71899999999999</v>
      </c>
      <c r="G19" s="13">
        <f>F19*$B$19</f>
        <v>18426.356928582576</v>
      </c>
    </row>
    <row r="20" spans="1:22" x14ac:dyDescent="0.55000000000000004">
      <c r="A20">
        <v>18</v>
      </c>
      <c r="B20" s="12">
        <v>75.289364901617432</v>
      </c>
      <c r="C20" s="1">
        <v>43405.74999895833</v>
      </c>
      <c r="D20" s="5">
        <v>8880</v>
      </c>
      <c r="E20" s="5">
        <f t="shared" si="0"/>
        <v>745.92000000000007</v>
      </c>
      <c r="F20">
        <f t="shared" si="1"/>
        <v>329.892</v>
      </c>
      <c r="G20" s="13">
        <f>F20*$B$20</f>
        <v>24837.359166124377</v>
      </c>
    </row>
    <row r="21" spans="1:22" x14ac:dyDescent="0.55000000000000004">
      <c r="A21">
        <v>19</v>
      </c>
      <c r="B21" s="12">
        <v>79.478038459957148</v>
      </c>
      <c r="C21" s="1">
        <v>43405.791665567129</v>
      </c>
      <c r="D21" s="5">
        <v>9115</v>
      </c>
      <c r="E21" s="5">
        <f t="shared" si="0"/>
        <v>765.66000000000008</v>
      </c>
      <c r="F21">
        <f t="shared" si="1"/>
        <v>338.62225000000001</v>
      </c>
      <c r="G21" s="13">
        <f>F21*$B$21</f>
        <v>26913.032208897224</v>
      </c>
      <c r="O21" t="s">
        <v>92</v>
      </c>
    </row>
    <row r="22" spans="1:22" x14ac:dyDescent="0.55000000000000004">
      <c r="A22">
        <v>20</v>
      </c>
      <c r="B22" s="12">
        <v>76.918327394290941</v>
      </c>
      <c r="C22" s="1">
        <v>43405.833332175927</v>
      </c>
      <c r="D22" s="5">
        <v>9342.5</v>
      </c>
      <c r="E22" s="5">
        <f t="shared" si="0"/>
        <v>784.7700000000001</v>
      </c>
      <c r="F22">
        <f t="shared" si="1"/>
        <v>347.07387500000004</v>
      </c>
      <c r="G22" s="13">
        <f>F22*$B$22</f>
        <v>26696.341947255212</v>
      </c>
      <c r="O22" t="s">
        <v>93</v>
      </c>
      <c r="Q22">
        <f>Q8*0.084*(8*X3+X4*16)</f>
        <v>306826.38</v>
      </c>
    </row>
    <row r="23" spans="1:22" x14ac:dyDescent="0.55000000000000004">
      <c r="A23">
        <v>21</v>
      </c>
      <c r="B23" s="12">
        <v>71.16665431824643</v>
      </c>
      <c r="C23" s="1">
        <v>43405.874998784719</v>
      </c>
      <c r="D23" s="5">
        <v>9390</v>
      </c>
      <c r="E23" s="5">
        <f t="shared" si="0"/>
        <v>788.7600000000001</v>
      </c>
      <c r="F23">
        <f t="shared" si="1"/>
        <v>348.83850000000001</v>
      </c>
      <c r="G23" s="13">
        <f>F23*$B$23</f>
        <v>24825.668942395609</v>
      </c>
      <c r="O23" t="s">
        <v>94</v>
      </c>
      <c r="Q23">
        <f>Q10*0.084*(16*(X3-X4))</f>
        <v>372793.05000000005</v>
      </c>
      <c r="V23" s="15"/>
    </row>
    <row r="24" spans="1:22" x14ac:dyDescent="0.55000000000000004">
      <c r="A24">
        <v>22</v>
      </c>
      <c r="B24" s="12">
        <v>59.762152536221443</v>
      </c>
      <c r="C24" s="1">
        <v>43405.916665393517</v>
      </c>
      <c r="D24" s="5">
        <v>9305</v>
      </c>
      <c r="E24" s="5">
        <f t="shared" si="0"/>
        <v>781.62</v>
      </c>
      <c r="F24">
        <f t="shared" si="1"/>
        <v>345.68075000000005</v>
      </c>
      <c r="G24" s="13">
        <f>F24*$B$24</f>
        <v>20658.625710335433</v>
      </c>
    </row>
    <row r="25" spans="1:22" x14ac:dyDescent="0.55000000000000004">
      <c r="A25">
        <v>23</v>
      </c>
      <c r="B25" s="12">
        <v>53.809206044912706</v>
      </c>
      <c r="C25" s="1">
        <v>43405.958332002316</v>
      </c>
      <c r="D25" s="5">
        <v>9050</v>
      </c>
      <c r="E25" s="5">
        <f t="shared" si="0"/>
        <v>760.2</v>
      </c>
      <c r="F25">
        <f t="shared" si="1"/>
        <v>336.20750000000004</v>
      </c>
      <c r="G25" s="13">
        <f>F25*$B$25</f>
        <v>18091.058641344989</v>
      </c>
      <c r="O25" t="s">
        <v>63</v>
      </c>
      <c r="Q25" s="15">
        <f>SUM(Q22:Q23)</f>
        <v>679619.43</v>
      </c>
      <c r="R25" t="s">
        <v>91</v>
      </c>
    </row>
    <row r="26" spans="1:22" x14ac:dyDescent="0.55000000000000004">
      <c r="C26" s="1">
        <v>43405.999998611114</v>
      </c>
      <c r="D26" s="5">
        <v>8745</v>
      </c>
      <c r="E26" s="5">
        <f t="shared" si="0"/>
        <v>734.58</v>
      </c>
      <c r="F26">
        <f t="shared" si="1"/>
        <v>324.87675000000002</v>
      </c>
      <c r="G26" s="13">
        <f>F26*$B$2</f>
        <v>12575.610584059934</v>
      </c>
    </row>
    <row r="27" spans="1:22" x14ac:dyDescent="0.55000000000000004">
      <c r="C27" s="1">
        <v>43406.041665219906</v>
      </c>
      <c r="D27" s="5">
        <v>8337.5</v>
      </c>
      <c r="E27" s="5">
        <f t="shared" si="0"/>
        <v>700.35</v>
      </c>
      <c r="F27">
        <f t="shared" si="1"/>
        <v>309.73812500000003</v>
      </c>
      <c r="G27" s="13">
        <f>F27*$B$3</f>
        <v>11969.250326872032</v>
      </c>
    </row>
    <row r="28" spans="1:22" x14ac:dyDescent="0.55000000000000004">
      <c r="C28" s="1">
        <v>43406.083331828704</v>
      </c>
      <c r="D28" s="5">
        <v>7882.5</v>
      </c>
      <c r="E28" s="5">
        <f t="shared" si="0"/>
        <v>662.13</v>
      </c>
      <c r="F28">
        <f t="shared" si="1"/>
        <v>292.83487500000001</v>
      </c>
      <c r="G28" s="13">
        <f>F28*$B$4</f>
        <v>11309.497578460503</v>
      </c>
    </row>
    <row r="29" spans="1:22" x14ac:dyDescent="0.55000000000000004">
      <c r="C29" s="1">
        <v>43406.124998437503</v>
      </c>
      <c r="D29" s="5">
        <v>7502.5</v>
      </c>
      <c r="E29" s="5">
        <f t="shared" si="0"/>
        <v>630.21</v>
      </c>
      <c r="F29">
        <f t="shared" si="1"/>
        <v>278.71787499999999</v>
      </c>
      <c r="G29" s="13">
        <f>F29*$B$5</f>
        <v>10764.306806247467</v>
      </c>
    </row>
    <row r="30" spans="1:22" x14ac:dyDescent="0.55000000000000004">
      <c r="C30" s="1">
        <v>43406.166665046294</v>
      </c>
      <c r="D30" s="5">
        <v>7245</v>
      </c>
      <c r="E30" s="5">
        <f t="shared" si="0"/>
        <v>608.58000000000004</v>
      </c>
      <c r="F30">
        <f t="shared" si="1"/>
        <v>269.15174999999999</v>
      </c>
      <c r="G30" s="13">
        <f>F30*$B$6</f>
        <v>10395.597575926586</v>
      </c>
    </row>
    <row r="31" spans="1:22" x14ac:dyDescent="0.55000000000000004">
      <c r="C31" s="1">
        <v>43406.208331655092</v>
      </c>
      <c r="D31" s="5">
        <v>7137.5</v>
      </c>
      <c r="E31" s="5">
        <f t="shared" si="0"/>
        <v>599.55000000000007</v>
      </c>
      <c r="F31">
        <f t="shared" si="1"/>
        <v>265.15812500000004</v>
      </c>
      <c r="G31" s="13">
        <f>F31*$B$7</f>
        <v>10246.931664965896</v>
      </c>
    </row>
    <row r="32" spans="1:22" x14ac:dyDescent="0.55000000000000004">
      <c r="C32" s="1">
        <v>43406.249998263891</v>
      </c>
      <c r="D32" s="5">
        <v>7420</v>
      </c>
      <c r="E32" s="5">
        <f t="shared" si="0"/>
        <v>623.28000000000009</v>
      </c>
      <c r="F32">
        <f t="shared" si="1"/>
        <v>275.65300000000002</v>
      </c>
      <c r="G32" s="13">
        <f>F32*$B$8</f>
        <v>10673.519303450968</v>
      </c>
    </row>
    <row r="33" spans="3:7" x14ac:dyDescent="0.55000000000000004">
      <c r="C33" s="1">
        <v>43406.291664872682</v>
      </c>
      <c r="D33" s="5">
        <v>8002.5</v>
      </c>
      <c r="E33" s="5">
        <f t="shared" si="0"/>
        <v>672.21</v>
      </c>
      <c r="F33">
        <f t="shared" si="1"/>
        <v>297.29287500000004</v>
      </c>
      <c r="G33" s="13">
        <f>F33*$B$9</f>
        <v>11977.899187694695</v>
      </c>
    </row>
    <row r="34" spans="3:7" x14ac:dyDescent="0.55000000000000004">
      <c r="C34" s="1">
        <v>43406.333331481481</v>
      </c>
      <c r="D34" s="5">
        <v>8427.5</v>
      </c>
      <c r="E34" s="5">
        <f t="shared" si="0"/>
        <v>707.91000000000008</v>
      </c>
      <c r="F34">
        <f t="shared" si="1"/>
        <v>313.08162500000003</v>
      </c>
      <c r="G34" s="13">
        <f>F34*$B$10</f>
        <v>18744.488968378024</v>
      </c>
    </row>
    <row r="35" spans="3:7" x14ac:dyDescent="0.55000000000000004">
      <c r="C35" s="1">
        <v>43406.374998090279</v>
      </c>
      <c r="D35" s="5">
        <v>8615</v>
      </c>
      <c r="E35" s="5">
        <f t="shared" si="0"/>
        <v>723.66000000000008</v>
      </c>
      <c r="F35">
        <f t="shared" si="1"/>
        <v>320.04725000000002</v>
      </c>
      <c r="G35" s="13">
        <f>F35*$B$11</f>
        <v>19038.50959843586</v>
      </c>
    </row>
    <row r="36" spans="3:7" x14ac:dyDescent="0.55000000000000004">
      <c r="C36" s="1">
        <v>43406.416664699071</v>
      </c>
      <c r="D36" s="5">
        <v>8772.5</v>
      </c>
      <c r="E36" s="5">
        <f t="shared" si="0"/>
        <v>736.8900000000001</v>
      </c>
      <c r="F36">
        <f t="shared" si="1"/>
        <v>325.89837500000004</v>
      </c>
      <c r="G36" s="13">
        <f>F36*$B$12</f>
        <v>19146.501234916544</v>
      </c>
    </row>
    <row r="37" spans="3:7" x14ac:dyDescent="0.55000000000000004">
      <c r="C37" s="1">
        <v>43406.458331307869</v>
      </c>
      <c r="D37" s="5">
        <v>8810</v>
      </c>
      <c r="E37" s="5">
        <f t="shared" si="0"/>
        <v>740.04000000000008</v>
      </c>
      <c r="F37">
        <f t="shared" si="1"/>
        <v>327.29150000000004</v>
      </c>
      <c r="G37" s="13">
        <f>F37*$B$13</f>
        <v>19085.613748360636</v>
      </c>
    </row>
    <row r="38" spans="3:7" x14ac:dyDescent="0.55000000000000004">
      <c r="C38" s="1">
        <v>43406.499997916668</v>
      </c>
      <c r="D38" s="5">
        <v>8770</v>
      </c>
      <c r="E38" s="5">
        <f t="shared" si="0"/>
        <v>736.68000000000006</v>
      </c>
      <c r="F38">
        <f t="shared" si="1"/>
        <v>325.80549999999999</v>
      </c>
      <c r="G38" s="13">
        <f>F38*$B$14</f>
        <v>18689.330161394315</v>
      </c>
    </row>
    <row r="39" spans="3:7" x14ac:dyDescent="0.55000000000000004">
      <c r="C39" s="1">
        <v>43406.541664525466</v>
      </c>
      <c r="D39" s="5">
        <v>8680</v>
      </c>
      <c r="E39" s="5">
        <f t="shared" si="0"/>
        <v>729.12</v>
      </c>
      <c r="F39">
        <f t="shared" si="1"/>
        <v>322.46200000000005</v>
      </c>
      <c r="G39" s="13">
        <f>F39*$B$15</f>
        <v>18113.148599906337</v>
      </c>
    </row>
    <row r="40" spans="3:7" x14ac:dyDescent="0.55000000000000004">
      <c r="C40" s="1">
        <v>43406.583331134258</v>
      </c>
      <c r="D40" s="5">
        <v>8580</v>
      </c>
      <c r="E40" s="5">
        <f t="shared" si="0"/>
        <v>720.72</v>
      </c>
      <c r="F40">
        <f t="shared" si="1"/>
        <v>318.74700000000001</v>
      </c>
      <c r="G40" s="13">
        <f>F40*$B$16</f>
        <v>17822.24011070417</v>
      </c>
    </row>
    <row r="41" spans="3:7" x14ac:dyDescent="0.55000000000000004">
      <c r="C41" s="1">
        <v>43406.624997743056</v>
      </c>
      <c r="D41" s="5">
        <v>8490</v>
      </c>
      <c r="E41" s="5">
        <f t="shared" si="0"/>
        <v>713.16000000000008</v>
      </c>
      <c r="F41">
        <f t="shared" si="1"/>
        <v>315.40350000000001</v>
      </c>
      <c r="G41" s="13">
        <f>F41*$B$17</f>
        <v>17482.885067930001</v>
      </c>
    </row>
    <row r="42" spans="3:7" x14ac:dyDescent="0.55000000000000004">
      <c r="C42" s="1">
        <v>43406.666664351855</v>
      </c>
      <c r="D42" s="5">
        <v>8497.5</v>
      </c>
      <c r="E42" s="5">
        <f t="shared" si="0"/>
        <v>713.79000000000008</v>
      </c>
      <c r="F42">
        <f t="shared" si="1"/>
        <v>315.68212500000004</v>
      </c>
      <c r="G42" s="13">
        <f>F42*$B$18</f>
        <v>17427.511467595876</v>
      </c>
    </row>
    <row r="43" spans="3:7" x14ac:dyDescent="0.55000000000000004">
      <c r="C43" s="1">
        <v>43406.708330960646</v>
      </c>
      <c r="D43" s="5">
        <v>8690</v>
      </c>
      <c r="E43" s="5">
        <f t="shared" si="0"/>
        <v>729.96</v>
      </c>
      <c r="F43">
        <f t="shared" si="1"/>
        <v>322.83350000000002</v>
      </c>
      <c r="G43" s="13">
        <f>F43*$B$19</f>
        <v>18490.189573831707</v>
      </c>
    </row>
    <row r="44" spans="3:7" x14ac:dyDescent="0.55000000000000004">
      <c r="C44" s="1">
        <v>43406.749997569445</v>
      </c>
      <c r="D44" s="5">
        <v>8882.5</v>
      </c>
      <c r="E44" s="5">
        <f t="shared" si="0"/>
        <v>746.13</v>
      </c>
      <c r="F44">
        <f t="shared" si="1"/>
        <v>329.98487500000005</v>
      </c>
      <c r="G44" s="13">
        <f>F44*$B$20</f>
        <v>24844.351665889619</v>
      </c>
    </row>
    <row r="45" spans="3:7" x14ac:dyDescent="0.55000000000000004">
      <c r="C45" s="1">
        <v>43406.791664178243</v>
      </c>
      <c r="D45" s="5">
        <v>9020</v>
      </c>
      <c r="E45" s="5">
        <f t="shared" si="0"/>
        <v>757.68000000000006</v>
      </c>
      <c r="F45">
        <f t="shared" si="1"/>
        <v>335.09300000000002</v>
      </c>
      <c r="G45" s="13">
        <f>F45*$B$21</f>
        <v>26632.534341662424</v>
      </c>
    </row>
    <row r="46" spans="3:7" x14ac:dyDescent="0.55000000000000004">
      <c r="C46" s="1">
        <v>43406.833330787034</v>
      </c>
      <c r="D46" s="5">
        <v>9105</v>
      </c>
      <c r="E46" s="5">
        <f t="shared" si="0"/>
        <v>764.82</v>
      </c>
      <c r="F46">
        <f t="shared" si="1"/>
        <v>338.25075000000004</v>
      </c>
      <c r="G46" s="13">
        <f>F46*$B$22</f>
        <v>26017.681929864459</v>
      </c>
    </row>
    <row r="47" spans="3:7" x14ac:dyDescent="0.55000000000000004">
      <c r="C47" s="1">
        <v>43406.874997395833</v>
      </c>
      <c r="D47" s="5">
        <v>9160</v>
      </c>
      <c r="E47" s="5">
        <f t="shared" si="0"/>
        <v>769.44</v>
      </c>
      <c r="F47">
        <f t="shared" si="1"/>
        <v>340.29400000000004</v>
      </c>
      <c r="G47" s="13">
        <f>F47*$B$23</f>
        <v>24217.585464573353</v>
      </c>
    </row>
    <row r="48" spans="3:7" x14ac:dyDescent="0.55000000000000004">
      <c r="C48" s="1">
        <v>43406.916664004631</v>
      </c>
      <c r="D48" s="5">
        <v>9200</v>
      </c>
      <c r="E48" s="5">
        <f t="shared" si="0"/>
        <v>772.80000000000007</v>
      </c>
      <c r="F48">
        <f t="shared" si="1"/>
        <v>341.78000000000003</v>
      </c>
      <c r="G48" s="13">
        <f>F48*$B$24</f>
        <v>20425.508493829766</v>
      </c>
    </row>
    <row r="49" spans="3:7" x14ac:dyDescent="0.55000000000000004">
      <c r="C49" s="1">
        <v>43406.958330613423</v>
      </c>
      <c r="D49" s="5">
        <v>9085</v>
      </c>
      <c r="E49" s="5">
        <f t="shared" si="0"/>
        <v>763.1400000000001</v>
      </c>
      <c r="F49">
        <f t="shared" si="1"/>
        <v>337.50775000000004</v>
      </c>
      <c r="G49" s="13">
        <f>F49*$B$25</f>
        <v>18161.02406150489</v>
      </c>
    </row>
    <row r="50" spans="3:7" x14ac:dyDescent="0.55000000000000004">
      <c r="C50" s="1">
        <v>43406.999997222221</v>
      </c>
      <c r="D50" s="5">
        <v>8762.5</v>
      </c>
      <c r="E50" s="5">
        <f t="shared" si="0"/>
        <v>736.05000000000007</v>
      </c>
      <c r="F50">
        <f t="shared" si="1"/>
        <v>325.52687500000002</v>
      </c>
      <c r="G50" s="13">
        <f>F50*$B$2</f>
        <v>12600.776185571774</v>
      </c>
    </row>
    <row r="51" spans="3:7" x14ac:dyDescent="0.55000000000000004">
      <c r="C51" s="1">
        <v>43407.04166383102</v>
      </c>
      <c r="D51" s="5">
        <v>8337.5</v>
      </c>
      <c r="E51" s="5">
        <f t="shared" si="0"/>
        <v>700.35</v>
      </c>
      <c r="F51">
        <f t="shared" si="1"/>
        <v>309.73812500000003</v>
      </c>
      <c r="G51" s="13">
        <f>F51*$B$3</f>
        <v>11969.250326872032</v>
      </c>
    </row>
    <row r="52" spans="3:7" x14ac:dyDescent="0.55000000000000004">
      <c r="C52" s="1">
        <v>43407.083330439818</v>
      </c>
      <c r="D52" s="5">
        <v>7850</v>
      </c>
      <c r="E52" s="5">
        <f t="shared" si="0"/>
        <v>659.40000000000009</v>
      </c>
      <c r="F52">
        <f t="shared" si="1"/>
        <v>291.6275</v>
      </c>
      <c r="G52" s="13">
        <f>F52*$B$4</f>
        <v>11262.867870715503</v>
      </c>
    </row>
    <row r="53" spans="3:7" x14ac:dyDescent="0.55000000000000004">
      <c r="C53" s="1">
        <v>43407.12499704861</v>
      </c>
      <c r="D53" s="5">
        <v>7477.5</v>
      </c>
      <c r="E53" s="5">
        <f t="shared" si="0"/>
        <v>628.11</v>
      </c>
      <c r="F53">
        <f t="shared" si="1"/>
        <v>277.78912500000001</v>
      </c>
      <c r="G53" s="13">
        <f>F53*$B$5</f>
        <v>10728.43773991542</v>
      </c>
    </row>
    <row r="54" spans="3:7" x14ac:dyDescent="0.55000000000000004">
      <c r="C54" s="1">
        <v>43407.166663657408</v>
      </c>
      <c r="D54" s="5">
        <v>7237.5</v>
      </c>
      <c r="E54" s="5">
        <f t="shared" si="0"/>
        <v>607.95000000000005</v>
      </c>
      <c r="F54">
        <f t="shared" si="1"/>
        <v>268.87312500000002</v>
      </c>
      <c r="G54" s="13">
        <f>F54*$B$6</f>
        <v>10384.836087752748</v>
      </c>
    </row>
    <row r="55" spans="3:7" x14ac:dyDescent="0.55000000000000004">
      <c r="C55" s="1">
        <v>43407.208330266207</v>
      </c>
      <c r="D55" s="5">
        <v>7122.5</v>
      </c>
      <c r="E55" s="5">
        <f t="shared" si="0"/>
        <v>598.29000000000008</v>
      </c>
      <c r="F55">
        <f t="shared" si="1"/>
        <v>264.60087500000003</v>
      </c>
      <c r="G55" s="13">
        <f>F55*$B$7</f>
        <v>10225.396957438821</v>
      </c>
    </row>
    <row r="56" spans="3:7" x14ac:dyDescent="0.55000000000000004">
      <c r="C56" s="1">
        <v>43407.249996874998</v>
      </c>
      <c r="D56" s="5">
        <v>7320</v>
      </c>
      <c r="E56" s="5">
        <f t="shared" si="0"/>
        <v>614.88</v>
      </c>
      <c r="F56">
        <f t="shared" si="1"/>
        <v>271.93800000000005</v>
      </c>
      <c r="G56" s="13">
        <f>F56*$B$8</f>
        <v>10529.671334401764</v>
      </c>
    </row>
    <row r="57" spans="3:7" x14ac:dyDescent="0.55000000000000004">
      <c r="C57" s="1">
        <v>43407.291663483797</v>
      </c>
      <c r="D57" s="5">
        <v>7822.5</v>
      </c>
      <c r="E57" s="5">
        <f t="shared" si="0"/>
        <v>657.09</v>
      </c>
      <c r="F57">
        <f t="shared" si="1"/>
        <v>290.60587500000003</v>
      </c>
      <c r="G57" s="13">
        <f>F57*$B$9</f>
        <v>11708.480649264824</v>
      </c>
    </row>
    <row r="58" spans="3:7" x14ac:dyDescent="0.55000000000000004">
      <c r="C58" s="1">
        <v>43407.333330092595</v>
      </c>
      <c r="D58" s="5">
        <v>8337.5</v>
      </c>
      <c r="E58" s="5">
        <f t="shared" si="0"/>
        <v>700.35</v>
      </c>
      <c r="F58">
        <f t="shared" si="1"/>
        <v>309.73812500000003</v>
      </c>
      <c r="G58" s="13">
        <f>F58*$B$10</f>
        <v>18544.310504165147</v>
      </c>
    </row>
    <row r="59" spans="3:7" x14ac:dyDescent="0.55000000000000004">
      <c r="C59" s="1">
        <v>43407.374996701386</v>
      </c>
      <c r="D59" s="5">
        <v>8680</v>
      </c>
      <c r="E59" s="5">
        <f t="shared" si="0"/>
        <v>729.12</v>
      </c>
      <c r="F59">
        <f t="shared" si="1"/>
        <v>322.46200000000005</v>
      </c>
      <c r="G59" s="13">
        <f>F59*$B$11</f>
        <v>19182.154766619071</v>
      </c>
    </row>
    <row r="60" spans="3:7" x14ac:dyDescent="0.55000000000000004">
      <c r="C60" s="1">
        <v>43407.416663310185</v>
      </c>
      <c r="D60" s="5">
        <v>8790</v>
      </c>
      <c r="E60" s="5">
        <f t="shared" si="0"/>
        <v>738.36</v>
      </c>
      <c r="F60">
        <f t="shared" si="1"/>
        <v>326.54850000000005</v>
      </c>
      <c r="G60" s="13">
        <f>F60*$B$12</f>
        <v>19184.696022219028</v>
      </c>
    </row>
    <row r="61" spans="3:7" x14ac:dyDescent="0.55000000000000004">
      <c r="C61" s="1">
        <v>43407.458329918984</v>
      </c>
      <c r="D61" s="5">
        <v>8687.5</v>
      </c>
      <c r="E61" s="5">
        <f t="shared" si="0"/>
        <v>729.75</v>
      </c>
      <c r="F61">
        <f t="shared" si="1"/>
        <v>322.74062500000002</v>
      </c>
      <c r="G61" s="13">
        <f>F61*$B$13</f>
        <v>18820.2348965815</v>
      </c>
    </row>
    <row r="62" spans="3:7" x14ac:dyDescent="0.55000000000000004">
      <c r="C62" s="1">
        <v>43407.499996527775</v>
      </c>
      <c r="D62" s="5">
        <v>8570</v>
      </c>
      <c r="E62" s="5">
        <f t="shared" si="0"/>
        <v>719.88</v>
      </c>
      <c r="F62">
        <f t="shared" si="1"/>
        <v>318.37550000000005</v>
      </c>
      <c r="G62" s="13">
        <f>F62*$B$14</f>
        <v>18263.119667405848</v>
      </c>
    </row>
    <row r="63" spans="3:7" x14ac:dyDescent="0.55000000000000004">
      <c r="C63" s="1">
        <v>43407.541663136573</v>
      </c>
      <c r="D63" s="5">
        <v>8480</v>
      </c>
      <c r="E63" s="5">
        <f t="shared" si="0"/>
        <v>712.32</v>
      </c>
      <c r="F63">
        <f t="shared" si="1"/>
        <v>315.03200000000004</v>
      </c>
      <c r="G63" s="13">
        <f>F63*$B$15</f>
        <v>17695.794945530615</v>
      </c>
    </row>
    <row r="64" spans="3:7" x14ac:dyDescent="0.55000000000000004">
      <c r="C64" s="1">
        <v>43407.583329745372</v>
      </c>
      <c r="D64" s="5">
        <v>8410</v>
      </c>
      <c r="E64" s="5">
        <f t="shared" si="0"/>
        <v>706.44</v>
      </c>
      <c r="F64">
        <f t="shared" si="1"/>
        <v>312.43150000000003</v>
      </c>
      <c r="G64" s="13">
        <f>F64*$B$16</f>
        <v>17469.118803149424</v>
      </c>
    </row>
    <row r="65" spans="3:7" x14ac:dyDescent="0.55000000000000004">
      <c r="C65" s="1">
        <v>43407.624996354163</v>
      </c>
      <c r="D65" s="5">
        <v>8360</v>
      </c>
      <c r="E65" s="5">
        <f t="shared" si="0"/>
        <v>702.24</v>
      </c>
      <c r="F65">
        <f t="shared" si="1"/>
        <v>310.57400000000001</v>
      </c>
      <c r="G65" s="13">
        <f>F65*$B$17</f>
        <v>17215.184825429307</v>
      </c>
    </row>
    <row r="66" spans="3:7" x14ac:dyDescent="0.55000000000000004">
      <c r="C66" s="1">
        <v>43407.666662962962</v>
      </c>
      <c r="D66" s="5">
        <v>8330</v>
      </c>
      <c r="E66" s="5">
        <f t="shared" si="0"/>
        <v>699.72</v>
      </c>
      <c r="F66">
        <f t="shared" si="1"/>
        <v>309.45950000000005</v>
      </c>
      <c r="G66" s="13">
        <f>F66*$B$18</f>
        <v>17083.985939991013</v>
      </c>
    </row>
    <row r="67" spans="3:7" x14ac:dyDescent="0.55000000000000004">
      <c r="C67" s="1">
        <v>43407.70832957176</v>
      </c>
      <c r="D67" s="5">
        <v>8340</v>
      </c>
      <c r="E67" s="5">
        <f t="shared" ref="E67:E130" si="3">D67*0.084</f>
        <v>700.56000000000006</v>
      </c>
      <c r="F67">
        <f t="shared" ref="F67:F130" si="4">D67*0.03715</f>
        <v>309.83100000000002</v>
      </c>
      <c r="G67" s="13">
        <f>F67*$B$19</f>
        <v>17745.475379258511</v>
      </c>
    </row>
    <row r="68" spans="3:7" x14ac:dyDescent="0.55000000000000004">
      <c r="C68" s="1">
        <v>43407.749996180559</v>
      </c>
      <c r="D68" s="5">
        <v>8340</v>
      </c>
      <c r="E68" s="5">
        <f t="shared" si="3"/>
        <v>700.56000000000006</v>
      </c>
      <c r="F68">
        <f t="shared" si="4"/>
        <v>309.83100000000002</v>
      </c>
      <c r="G68" s="13">
        <f>F68*$B$20</f>
        <v>23326.979216833031</v>
      </c>
    </row>
    <row r="69" spans="3:7" x14ac:dyDescent="0.55000000000000004">
      <c r="C69" s="1">
        <v>43407.79166278935</v>
      </c>
      <c r="D69" s="5">
        <v>8410</v>
      </c>
      <c r="E69" s="5">
        <f t="shared" si="3"/>
        <v>706.44</v>
      </c>
      <c r="F69">
        <f t="shared" si="4"/>
        <v>312.43150000000003</v>
      </c>
      <c r="G69" s="13">
        <f>F69*$B$21</f>
        <v>24831.442773102102</v>
      </c>
    </row>
    <row r="70" spans="3:7" x14ac:dyDescent="0.55000000000000004">
      <c r="C70" s="1">
        <v>43407.833329398149</v>
      </c>
      <c r="D70" s="5">
        <v>8607.5</v>
      </c>
      <c r="E70" s="5">
        <f t="shared" si="3"/>
        <v>723.03000000000009</v>
      </c>
      <c r="F70">
        <f t="shared" si="4"/>
        <v>319.76862500000004</v>
      </c>
      <c r="G70" s="13">
        <f>F70*$B$22</f>
        <v>24596.067788172251</v>
      </c>
    </row>
    <row r="71" spans="3:7" x14ac:dyDescent="0.55000000000000004">
      <c r="C71" s="1">
        <v>43407.874996006947</v>
      </c>
      <c r="D71" s="5">
        <v>8825</v>
      </c>
      <c r="E71" s="5">
        <f t="shared" si="3"/>
        <v>741.30000000000007</v>
      </c>
      <c r="F71">
        <f t="shared" si="4"/>
        <v>327.84875</v>
      </c>
      <c r="G71" s="13">
        <f>F71*$B$23</f>
        <v>23331.898659919192</v>
      </c>
    </row>
    <row r="72" spans="3:7" x14ac:dyDescent="0.55000000000000004">
      <c r="C72" s="1">
        <v>43407.916662615738</v>
      </c>
      <c r="D72" s="5">
        <v>8992.5</v>
      </c>
      <c r="E72" s="5">
        <f t="shared" si="3"/>
        <v>755.37</v>
      </c>
      <c r="F72">
        <f t="shared" si="4"/>
        <v>334.07137500000005</v>
      </c>
      <c r="G72" s="13">
        <f>F72*$B$24</f>
        <v>19964.824470735239</v>
      </c>
    </row>
    <row r="73" spans="3:7" x14ac:dyDescent="0.55000000000000004">
      <c r="C73" s="1">
        <v>43407.958329224537</v>
      </c>
      <c r="D73" s="5">
        <v>8992.5</v>
      </c>
      <c r="E73" s="5">
        <f t="shared" si="3"/>
        <v>755.37</v>
      </c>
      <c r="F73">
        <f t="shared" si="4"/>
        <v>334.07137500000005</v>
      </c>
      <c r="G73" s="13">
        <f>F73*$B$25</f>
        <v>17976.115451082303</v>
      </c>
    </row>
    <row r="74" spans="3:7" x14ac:dyDescent="0.55000000000000004">
      <c r="C74" s="1">
        <v>43407.999995833336</v>
      </c>
      <c r="D74" s="5">
        <v>8882.5</v>
      </c>
      <c r="E74" s="5">
        <f t="shared" si="3"/>
        <v>746.13</v>
      </c>
      <c r="F74">
        <f t="shared" si="4"/>
        <v>329.98487500000005</v>
      </c>
      <c r="G74" s="13">
        <f>F74*$B$2</f>
        <v>12773.340310224399</v>
      </c>
    </row>
    <row r="75" spans="3:7" x14ac:dyDescent="0.55000000000000004">
      <c r="C75" s="1">
        <v>43408.041662442127</v>
      </c>
      <c r="D75" s="5">
        <v>8635</v>
      </c>
      <c r="E75" s="5">
        <f t="shared" si="3"/>
        <v>725.34</v>
      </c>
      <c r="F75">
        <f t="shared" si="4"/>
        <v>320.79025000000001</v>
      </c>
      <c r="G75" s="13">
        <f>F75*$B$3</f>
        <v>12396.3390191952</v>
      </c>
    </row>
    <row r="76" spans="3:7" x14ac:dyDescent="0.55000000000000004">
      <c r="C76" s="1">
        <v>43408.083329050925</v>
      </c>
      <c r="D76" s="5">
        <v>8187.5</v>
      </c>
      <c r="E76" s="5">
        <f t="shared" si="3"/>
        <v>687.75</v>
      </c>
      <c r="F76">
        <f t="shared" si="4"/>
        <v>304.16562500000003</v>
      </c>
      <c r="G76" s="13">
        <f>F76*$B$4</f>
        <v>11747.099451144355</v>
      </c>
    </row>
    <row r="77" spans="3:7" x14ac:dyDescent="0.55000000000000004">
      <c r="C77" s="1">
        <v>43408.124995659724</v>
      </c>
      <c r="D77" s="5">
        <v>7727.5</v>
      </c>
      <c r="E77" s="5">
        <f t="shared" si="3"/>
        <v>649.11</v>
      </c>
      <c r="F77">
        <f t="shared" si="4"/>
        <v>287.07662500000004</v>
      </c>
      <c r="G77" s="13">
        <f>F77*$B$5</f>
        <v>11087.128403235896</v>
      </c>
    </row>
    <row r="78" spans="3:7" x14ac:dyDescent="0.55000000000000004">
      <c r="C78" s="1">
        <v>43408.166662268515</v>
      </c>
      <c r="D78" s="5">
        <v>7377.5</v>
      </c>
      <c r="E78" s="5">
        <f t="shared" si="3"/>
        <v>619.71</v>
      </c>
      <c r="F78">
        <f t="shared" si="4"/>
        <v>274.07412500000004</v>
      </c>
      <c r="G78" s="13">
        <f>F78*$B$6</f>
        <v>10585.717200331041</v>
      </c>
    </row>
    <row r="79" spans="3:7" x14ac:dyDescent="0.55000000000000004">
      <c r="C79" s="1">
        <v>43408.208328877314</v>
      </c>
      <c r="D79" s="5">
        <v>7187.5</v>
      </c>
      <c r="E79" s="5">
        <f t="shared" si="3"/>
        <v>603.75</v>
      </c>
      <c r="F79">
        <f t="shared" si="4"/>
        <v>267.015625</v>
      </c>
      <c r="G79" s="13">
        <f>F79*$B$7</f>
        <v>10318.714023389473</v>
      </c>
    </row>
    <row r="80" spans="3:7" x14ac:dyDescent="0.55000000000000004">
      <c r="C80" s="1">
        <v>43408.249995486112</v>
      </c>
      <c r="D80" s="5">
        <v>7107.5</v>
      </c>
      <c r="E80" s="5">
        <f t="shared" si="3"/>
        <v>597.03000000000009</v>
      </c>
      <c r="F80">
        <f t="shared" si="4"/>
        <v>264.04362500000002</v>
      </c>
      <c r="G80" s="13">
        <f>F80*$B$8</f>
        <v>10223.994400172205</v>
      </c>
    </row>
    <row r="81" spans="3:7" x14ac:dyDescent="0.55000000000000004">
      <c r="C81" s="1">
        <v>43408.291662094911</v>
      </c>
      <c r="D81" s="5">
        <v>7055</v>
      </c>
      <c r="E81" s="5">
        <f t="shared" si="3"/>
        <v>592.62</v>
      </c>
      <c r="F81">
        <f t="shared" si="4"/>
        <v>262.09325000000001</v>
      </c>
      <c r="G81" s="13">
        <f>F81*$B$9</f>
        <v>10559.709936793011</v>
      </c>
    </row>
    <row r="82" spans="3:7" x14ac:dyDescent="0.55000000000000004">
      <c r="C82" s="1">
        <v>43408.333328703702</v>
      </c>
      <c r="D82" s="5">
        <v>7045</v>
      </c>
      <c r="E82" s="5">
        <f t="shared" si="3"/>
        <v>591.78000000000009</v>
      </c>
      <c r="F82">
        <f t="shared" si="4"/>
        <v>261.72175000000004</v>
      </c>
      <c r="G82" s="13">
        <f>F82*$B$10</f>
        <v>15669.525337552439</v>
      </c>
    </row>
    <row r="83" spans="3:7" x14ac:dyDescent="0.55000000000000004">
      <c r="C83" s="1">
        <v>43408.374995312501</v>
      </c>
      <c r="D83" s="5">
        <v>7295</v>
      </c>
      <c r="E83" s="5">
        <f t="shared" si="3"/>
        <v>612.78000000000009</v>
      </c>
      <c r="F83">
        <f t="shared" si="4"/>
        <v>271.00925000000001</v>
      </c>
      <c r="G83" s="13">
        <f>F83*$B$11</f>
        <v>16121.407721484573</v>
      </c>
    </row>
    <row r="84" spans="3:7" x14ac:dyDescent="0.55000000000000004">
      <c r="C84" s="1">
        <v>43408.416661921299</v>
      </c>
      <c r="D84" s="5">
        <v>7832.5</v>
      </c>
      <c r="E84" s="5">
        <f t="shared" si="3"/>
        <v>657.93000000000006</v>
      </c>
      <c r="F84">
        <f t="shared" si="4"/>
        <v>290.97737499999999</v>
      </c>
      <c r="G84" s="13">
        <f>F84*$B$12</f>
        <v>17094.895516954552</v>
      </c>
    </row>
    <row r="85" spans="3:7" x14ac:dyDescent="0.55000000000000004">
      <c r="C85" s="1">
        <v>43408.458328530091</v>
      </c>
      <c r="D85" s="5">
        <v>8357.5</v>
      </c>
      <c r="E85" s="5">
        <f t="shared" si="3"/>
        <v>702.03000000000009</v>
      </c>
      <c r="F85">
        <f t="shared" si="4"/>
        <v>310.48112500000002</v>
      </c>
      <c r="G85" s="13">
        <f>F85*$B$13</f>
        <v>18105.336765258118</v>
      </c>
    </row>
    <row r="86" spans="3:7" x14ac:dyDescent="0.55000000000000004">
      <c r="C86" s="1">
        <v>43408.499995138889</v>
      </c>
      <c r="D86" s="5">
        <v>8660</v>
      </c>
      <c r="E86" s="5">
        <f t="shared" si="3"/>
        <v>727.44</v>
      </c>
      <c r="F86">
        <f t="shared" si="4"/>
        <v>321.71899999999999</v>
      </c>
      <c r="G86" s="13">
        <f>F86*$B$14</f>
        <v>18454.914389700658</v>
      </c>
    </row>
    <row r="87" spans="3:7" x14ac:dyDescent="0.55000000000000004">
      <c r="C87" s="1">
        <v>43408.541661747688</v>
      </c>
      <c r="D87" s="5">
        <v>8845</v>
      </c>
      <c r="E87" s="5">
        <f t="shared" si="3"/>
        <v>742.98</v>
      </c>
      <c r="F87">
        <f t="shared" si="4"/>
        <v>328.59175000000005</v>
      </c>
      <c r="G87" s="13">
        <f>F87*$B$15</f>
        <v>18457.465364766307</v>
      </c>
    </row>
    <row r="88" spans="3:7" x14ac:dyDescent="0.55000000000000004">
      <c r="C88" s="1">
        <v>43408.583328356479</v>
      </c>
      <c r="D88" s="5">
        <v>9010</v>
      </c>
      <c r="E88" s="5">
        <f t="shared" si="3"/>
        <v>756.84</v>
      </c>
      <c r="F88">
        <f t="shared" si="4"/>
        <v>334.72150000000005</v>
      </c>
      <c r="G88" s="13">
        <f>F88*$B$16</f>
        <v>18715.429300401465</v>
      </c>
    </row>
    <row r="89" spans="3:7" x14ac:dyDescent="0.55000000000000004">
      <c r="C89" s="1">
        <v>43408.624994965277</v>
      </c>
      <c r="D89" s="5">
        <v>9097.5</v>
      </c>
      <c r="E89" s="5">
        <f t="shared" si="3"/>
        <v>764.19</v>
      </c>
      <c r="F89">
        <f t="shared" si="4"/>
        <v>337.97212500000001</v>
      </c>
      <c r="G89" s="13">
        <f>F89*$B$17</f>
        <v>18733.868893462095</v>
      </c>
    </row>
    <row r="90" spans="3:7" x14ac:dyDescent="0.55000000000000004">
      <c r="C90" s="1">
        <v>43408.666661574076</v>
      </c>
      <c r="D90" s="5">
        <v>9160</v>
      </c>
      <c r="E90" s="5">
        <f t="shared" si="3"/>
        <v>769.44</v>
      </c>
      <c r="F90">
        <f t="shared" si="4"/>
        <v>340.29400000000004</v>
      </c>
      <c r="G90" s="13">
        <f>F90*$B$18</f>
        <v>18786.231837973311</v>
      </c>
    </row>
    <row r="91" spans="3:7" x14ac:dyDescent="0.55000000000000004">
      <c r="C91" s="1">
        <v>43408.708328182867</v>
      </c>
      <c r="D91" s="5">
        <v>9190</v>
      </c>
      <c r="E91" s="5">
        <f t="shared" si="3"/>
        <v>771.96</v>
      </c>
      <c r="F91">
        <f t="shared" si="4"/>
        <v>341.4085</v>
      </c>
      <c r="G91" s="13">
        <f>F91*$B$19</f>
        <v>19554.066994650562</v>
      </c>
    </row>
    <row r="92" spans="3:7" x14ac:dyDescent="0.55000000000000004">
      <c r="C92" s="1">
        <v>43408.749994791666</v>
      </c>
      <c r="D92" s="5">
        <v>9240</v>
      </c>
      <c r="E92" s="5">
        <f t="shared" si="3"/>
        <v>776.16000000000008</v>
      </c>
      <c r="F92">
        <f t="shared" si="4"/>
        <v>343.26600000000002</v>
      </c>
      <c r="G92" s="13">
        <f>F92*$B$20</f>
        <v>25844.27913231861</v>
      </c>
    </row>
    <row r="93" spans="3:7" x14ac:dyDescent="0.55000000000000004">
      <c r="C93" s="1">
        <v>43408.791661400464</v>
      </c>
      <c r="D93" s="5">
        <v>9270</v>
      </c>
      <c r="E93" s="5">
        <f t="shared" si="3"/>
        <v>778.68000000000006</v>
      </c>
      <c r="F93">
        <f t="shared" si="4"/>
        <v>344.38050000000004</v>
      </c>
      <c r="G93" s="13">
        <f>F93*$B$21</f>
        <v>27370.686623859277</v>
      </c>
    </row>
    <row r="94" spans="3:7" x14ac:dyDescent="0.55000000000000004">
      <c r="C94" s="1">
        <v>43408.833328009256</v>
      </c>
      <c r="D94" s="5">
        <v>9280</v>
      </c>
      <c r="E94" s="5">
        <f t="shared" si="3"/>
        <v>779.5200000000001</v>
      </c>
      <c r="F94">
        <f t="shared" si="4"/>
        <v>344.75200000000001</v>
      </c>
      <c r="G94" s="13">
        <f>F94*$B$22</f>
        <v>26517.747205836593</v>
      </c>
    </row>
    <row r="95" spans="3:7" x14ac:dyDescent="0.55000000000000004">
      <c r="C95" s="1">
        <v>43408.874994618054</v>
      </c>
      <c r="D95" s="5">
        <v>9310</v>
      </c>
      <c r="E95" s="5">
        <f t="shared" si="3"/>
        <v>782.04000000000008</v>
      </c>
      <c r="F95">
        <f t="shared" si="4"/>
        <v>345.86650000000003</v>
      </c>
      <c r="G95" s="13">
        <f>F95*$B$23</f>
        <v>24614.161645761782</v>
      </c>
    </row>
    <row r="96" spans="3:7" x14ac:dyDescent="0.55000000000000004">
      <c r="C96" s="1">
        <v>43408.916661226853</v>
      </c>
      <c r="D96" s="5">
        <v>9310</v>
      </c>
      <c r="E96" s="5">
        <f t="shared" si="3"/>
        <v>782.04000000000008</v>
      </c>
      <c r="F96">
        <f t="shared" si="4"/>
        <v>345.86650000000003</v>
      </c>
      <c r="G96" s="13">
        <f>F96*$B$24</f>
        <v>20669.726530169035</v>
      </c>
    </row>
    <row r="97" spans="3:7" x14ac:dyDescent="0.55000000000000004">
      <c r="C97" s="1">
        <v>43408.958327835651</v>
      </c>
      <c r="D97" s="5">
        <v>9310</v>
      </c>
      <c r="E97" s="5">
        <f t="shared" si="3"/>
        <v>782.04000000000008</v>
      </c>
      <c r="F97">
        <f t="shared" si="4"/>
        <v>345.86650000000003</v>
      </c>
      <c r="G97" s="13">
        <f>F97*$B$25</f>
        <v>18610.801762532803</v>
      </c>
    </row>
    <row r="98" spans="3:7" x14ac:dyDescent="0.55000000000000004">
      <c r="C98" s="1">
        <v>43408.999994444443</v>
      </c>
      <c r="D98" s="5">
        <v>9295</v>
      </c>
      <c r="E98" s="5">
        <f t="shared" si="3"/>
        <v>780.78000000000009</v>
      </c>
      <c r="F98">
        <f t="shared" si="4"/>
        <v>345.30925000000002</v>
      </c>
      <c r="G98" s="13">
        <f>F98*$B$2</f>
        <v>13366.529488717792</v>
      </c>
    </row>
    <row r="99" spans="3:7" x14ac:dyDescent="0.55000000000000004">
      <c r="C99" s="1">
        <v>43409.041661053241</v>
      </c>
      <c r="D99" s="5">
        <v>9012.5</v>
      </c>
      <c r="E99" s="5">
        <f t="shared" si="3"/>
        <v>757.05000000000007</v>
      </c>
      <c r="F99">
        <f t="shared" si="4"/>
        <v>334.81437500000004</v>
      </c>
      <c r="G99" s="13">
        <f>F99*$B$3</f>
        <v>12938.275090966619</v>
      </c>
    </row>
    <row r="100" spans="3:7" x14ac:dyDescent="0.55000000000000004">
      <c r="C100" s="1">
        <v>43409.08332766204</v>
      </c>
      <c r="D100" s="5">
        <v>8472.5</v>
      </c>
      <c r="E100" s="5">
        <f t="shared" si="3"/>
        <v>711.69</v>
      </c>
      <c r="F100">
        <f t="shared" si="4"/>
        <v>314.75337500000001</v>
      </c>
      <c r="G100" s="13">
        <f>F100*$B$4</f>
        <v>12156.006119062051</v>
      </c>
    </row>
    <row r="101" spans="3:7" x14ac:dyDescent="0.55000000000000004">
      <c r="C101" s="1">
        <v>43409.124994270831</v>
      </c>
      <c r="D101" s="5">
        <v>7942.5</v>
      </c>
      <c r="E101" s="5">
        <f t="shared" si="3"/>
        <v>667.17000000000007</v>
      </c>
      <c r="F101">
        <f t="shared" si="4"/>
        <v>295.063875</v>
      </c>
      <c r="G101" s="13">
        <f>F101*$B$5</f>
        <v>11395.602373691503</v>
      </c>
    </row>
    <row r="102" spans="3:7" x14ac:dyDescent="0.55000000000000004">
      <c r="C102" s="1">
        <v>43409.166666666664</v>
      </c>
      <c r="D102" s="5">
        <v>7510</v>
      </c>
      <c r="E102" s="5">
        <f t="shared" si="3"/>
        <v>630.84</v>
      </c>
      <c r="F102">
        <f t="shared" si="4"/>
        <v>278.99650000000003</v>
      </c>
      <c r="G102" s="13">
        <f>F102*$B$6</f>
        <v>10775.836824735496</v>
      </c>
    </row>
    <row r="103" spans="3:7" x14ac:dyDescent="0.55000000000000004">
      <c r="C103" s="1">
        <v>43409.208333333336</v>
      </c>
      <c r="D103" s="5">
        <v>7245</v>
      </c>
      <c r="E103" s="5">
        <f t="shared" si="3"/>
        <v>608.58000000000004</v>
      </c>
      <c r="F103">
        <f t="shared" si="4"/>
        <v>269.15174999999999</v>
      </c>
      <c r="G103" s="13">
        <f>F103*$B$7</f>
        <v>10401.263735576589</v>
      </c>
    </row>
    <row r="104" spans="3:7" x14ac:dyDescent="0.55000000000000004">
      <c r="C104" s="1">
        <v>43409.250000057873</v>
      </c>
      <c r="D104" s="5">
        <v>7075</v>
      </c>
      <c r="E104" s="5">
        <f t="shared" si="3"/>
        <v>594.30000000000007</v>
      </c>
      <c r="F104">
        <f t="shared" si="4"/>
        <v>262.83625000000001</v>
      </c>
      <c r="G104" s="13">
        <f>F104*$B$8</f>
        <v>10177.243810231212</v>
      </c>
    </row>
    <row r="105" spans="3:7" x14ac:dyDescent="0.55000000000000004">
      <c r="C105" s="1">
        <v>43409.29166678241</v>
      </c>
      <c r="D105" s="5">
        <v>6970</v>
      </c>
      <c r="E105" s="5">
        <f t="shared" si="3"/>
        <v>585.48</v>
      </c>
      <c r="F105">
        <f t="shared" si="4"/>
        <v>258.93549999999999</v>
      </c>
      <c r="G105" s="13">
        <f>F105*$B$9</f>
        <v>10432.484515867793</v>
      </c>
    </row>
    <row r="106" spans="3:7" x14ac:dyDescent="0.55000000000000004">
      <c r="C106" s="1">
        <v>43409.333333506947</v>
      </c>
      <c r="D106" s="5">
        <v>7035</v>
      </c>
      <c r="E106" s="5">
        <f t="shared" si="3"/>
        <v>590.94000000000005</v>
      </c>
      <c r="F106">
        <f t="shared" si="4"/>
        <v>261.35025000000002</v>
      </c>
      <c r="G106" s="13">
        <f>F106*$B$10</f>
        <v>15647.283285973228</v>
      </c>
    </row>
    <row r="107" spans="3:7" x14ac:dyDescent="0.55000000000000004">
      <c r="C107" s="1">
        <v>43409.375000231485</v>
      </c>
      <c r="D107" s="5">
        <v>7572.5</v>
      </c>
      <c r="E107" s="5">
        <f t="shared" si="3"/>
        <v>636.09</v>
      </c>
      <c r="F107">
        <f t="shared" si="4"/>
        <v>281.318375</v>
      </c>
      <c r="G107" s="13">
        <f>F107*$B$11</f>
        <v>16734.66209334365</v>
      </c>
    </row>
    <row r="108" spans="3:7" x14ac:dyDescent="0.55000000000000004">
      <c r="C108" s="1">
        <v>43409.416666956022</v>
      </c>
      <c r="D108" s="5">
        <v>9265</v>
      </c>
      <c r="E108" s="5">
        <f t="shared" si="3"/>
        <v>778.2600000000001</v>
      </c>
      <c r="F108">
        <f t="shared" si="4"/>
        <v>344.19475</v>
      </c>
      <c r="G108" s="13">
        <f>F108*$B$12</f>
        <v>20221.41167757216</v>
      </c>
    </row>
    <row r="109" spans="3:7" x14ac:dyDescent="0.55000000000000004">
      <c r="C109" s="1">
        <v>43409.458333680559</v>
      </c>
      <c r="D109" s="5">
        <v>13450</v>
      </c>
      <c r="E109" s="5">
        <f t="shared" si="3"/>
        <v>1129.8000000000002</v>
      </c>
      <c r="F109">
        <f t="shared" si="4"/>
        <v>499.66750000000002</v>
      </c>
      <c r="G109" s="13">
        <f>F109*$B$13</f>
        <v>29137.514746362151</v>
      </c>
    </row>
    <row r="110" spans="3:7" x14ac:dyDescent="0.55000000000000004">
      <c r="C110" s="1">
        <v>43409.500000405096</v>
      </c>
      <c r="D110" s="5">
        <v>17325</v>
      </c>
      <c r="E110" s="5">
        <f t="shared" si="3"/>
        <v>1455.3000000000002</v>
      </c>
      <c r="F110">
        <f t="shared" si="4"/>
        <v>643.62375000000009</v>
      </c>
      <c r="G110" s="13">
        <f>F110*$B$14</f>
        <v>36920.484041751035</v>
      </c>
    </row>
    <row r="111" spans="3:7" x14ac:dyDescent="0.55000000000000004">
      <c r="C111" s="1">
        <v>43409.541667129626</v>
      </c>
      <c r="D111" s="5">
        <v>21675</v>
      </c>
      <c r="E111" s="5">
        <f t="shared" si="3"/>
        <v>1820.7</v>
      </c>
      <c r="F111">
        <f t="shared" si="4"/>
        <v>805.22625000000005</v>
      </c>
      <c r="G111" s="13">
        <f>F111*$B$15</f>
        <v>45230.702292968876</v>
      </c>
    </row>
    <row r="112" spans="3:7" x14ac:dyDescent="0.55000000000000004">
      <c r="C112" s="1">
        <v>43409.583333854163</v>
      </c>
      <c r="D112" s="5">
        <v>25725</v>
      </c>
      <c r="E112" s="5">
        <f t="shared" si="3"/>
        <v>2160.9</v>
      </c>
      <c r="F112">
        <f t="shared" si="4"/>
        <v>955.68375000000003</v>
      </c>
      <c r="G112" s="13">
        <f>F112*$B$16</f>
        <v>53435.562569681206</v>
      </c>
    </row>
    <row r="113" spans="3:7" x14ac:dyDescent="0.55000000000000004">
      <c r="C113" s="1">
        <v>43409.625000578701</v>
      </c>
      <c r="D113" s="5">
        <v>29950</v>
      </c>
      <c r="E113" s="5">
        <f t="shared" si="3"/>
        <v>2515.8000000000002</v>
      </c>
      <c r="F113">
        <f t="shared" si="4"/>
        <v>1112.6425000000002</v>
      </c>
      <c r="G113" s="13">
        <f>F113*$B$17</f>
        <v>61674.017406890882</v>
      </c>
    </row>
    <row r="114" spans="3:7" x14ac:dyDescent="0.55000000000000004">
      <c r="C114" s="1">
        <v>43409.666667303238</v>
      </c>
      <c r="D114" s="5">
        <v>33800</v>
      </c>
      <c r="E114" s="5">
        <f t="shared" si="3"/>
        <v>2839.2000000000003</v>
      </c>
      <c r="F114">
        <f t="shared" si="4"/>
        <v>1255.67</v>
      </c>
      <c r="G114" s="13">
        <f>F114*$B$18</f>
        <v>69320.375122652607</v>
      </c>
    </row>
    <row r="115" spans="3:7" x14ac:dyDescent="0.55000000000000004">
      <c r="C115" s="1">
        <v>43409.708334027775</v>
      </c>
      <c r="D115" s="5">
        <v>36300</v>
      </c>
      <c r="E115" s="5">
        <f t="shared" si="3"/>
        <v>3049.2000000000003</v>
      </c>
      <c r="F115">
        <f t="shared" si="4"/>
        <v>1348.5450000000001</v>
      </c>
      <c r="G115" s="13">
        <f>F115*$B$19</f>
        <v>77237.500751448912</v>
      </c>
    </row>
    <row r="116" spans="3:7" x14ac:dyDescent="0.55000000000000004">
      <c r="C116" s="1">
        <v>43409.750000752312</v>
      </c>
      <c r="D116" s="5">
        <v>37600</v>
      </c>
      <c r="E116" s="5">
        <f t="shared" si="3"/>
        <v>3158.4</v>
      </c>
      <c r="F116">
        <f t="shared" si="4"/>
        <v>1396.8400000000001</v>
      </c>
      <c r="G116" s="13">
        <f>F116*$B$20</f>
        <v>105167.19646917531</v>
      </c>
    </row>
    <row r="117" spans="3:7" x14ac:dyDescent="0.55000000000000004">
      <c r="C117" s="1">
        <v>43409.791667476849</v>
      </c>
      <c r="D117" s="5">
        <v>38350</v>
      </c>
      <c r="E117" s="5">
        <f t="shared" si="3"/>
        <v>3221.4</v>
      </c>
      <c r="F117">
        <f t="shared" si="4"/>
        <v>1424.7025000000001</v>
      </c>
      <c r="G117" s="13">
        <f>F117*$B$21</f>
        <v>113232.56008899711</v>
      </c>
    </row>
    <row r="118" spans="3:7" x14ac:dyDescent="0.55000000000000004">
      <c r="C118" s="1">
        <v>43409.833334201387</v>
      </c>
      <c r="D118" s="5">
        <v>38675</v>
      </c>
      <c r="E118" s="5">
        <f t="shared" si="3"/>
        <v>3248.7000000000003</v>
      </c>
      <c r="F118">
        <f t="shared" si="4"/>
        <v>1436.7762500000001</v>
      </c>
      <c r="G118" s="13">
        <f>F118*$B$22</f>
        <v>110514.42598984162</v>
      </c>
    </row>
    <row r="119" spans="3:7" x14ac:dyDescent="0.55000000000000004">
      <c r="C119" s="1">
        <v>43409.875000925924</v>
      </c>
      <c r="D119" s="5">
        <v>39125</v>
      </c>
      <c r="E119" s="5">
        <f t="shared" si="3"/>
        <v>3286.5</v>
      </c>
      <c r="F119">
        <f t="shared" si="4"/>
        <v>1453.4937500000001</v>
      </c>
      <c r="G119" s="13">
        <f>F119*$B$23</f>
        <v>103440.28725998171</v>
      </c>
    </row>
    <row r="120" spans="3:7" x14ac:dyDescent="0.55000000000000004">
      <c r="C120" s="1">
        <v>43409.916667650461</v>
      </c>
      <c r="D120" s="5">
        <v>39075</v>
      </c>
      <c r="E120" s="5">
        <f t="shared" si="3"/>
        <v>3282.3</v>
      </c>
      <c r="F120">
        <f t="shared" si="4"/>
        <v>1451.63625</v>
      </c>
      <c r="G120" s="13">
        <f>F120*$B$24</f>
        <v>86752.906999608487</v>
      </c>
    </row>
    <row r="121" spans="3:7" x14ac:dyDescent="0.55000000000000004">
      <c r="C121" s="1">
        <v>43409.958334374998</v>
      </c>
      <c r="D121" s="5">
        <v>39250</v>
      </c>
      <c r="E121" s="5">
        <f t="shared" si="3"/>
        <v>3297</v>
      </c>
      <c r="F121">
        <f t="shared" si="4"/>
        <v>1458.1375</v>
      </c>
      <c r="G121" s="13">
        <f>F121*$B$25</f>
        <v>78461.221179313899</v>
      </c>
    </row>
    <row r="122" spans="3:7" x14ac:dyDescent="0.55000000000000004">
      <c r="C122" s="1">
        <v>43410.000001099535</v>
      </c>
      <c r="D122" s="5">
        <v>39400</v>
      </c>
      <c r="E122" s="5">
        <f t="shared" si="3"/>
        <v>3309.6000000000004</v>
      </c>
      <c r="F122">
        <f t="shared" si="4"/>
        <v>1463.71</v>
      </c>
      <c r="G122" s="13">
        <f>F122*$B$2</f>
        <v>56658.554260944693</v>
      </c>
    </row>
    <row r="123" spans="3:7" x14ac:dyDescent="0.55000000000000004">
      <c r="C123" s="1">
        <v>43410.041667824073</v>
      </c>
      <c r="D123" s="5">
        <v>39450</v>
      </c>
      <c r="E123" s="5">
        <f t="shared" si="3"/>
        <v>3313.8</v>
      </c>
      <c r="F123">
        <f t="shared" si="4"/>
        <v>1465.5675000000001</v>
      </c>
      <c r="G123" s="13">
        <f>F123*$B$3</f>
        <v>56634.11399041699</v>
      </c>
    </row>
    <row r="124" spans="3:7" x14ac:dyDescent="0.55000000000000004">
      <c r="C124" s="1">
        <v>43410.08333454861</v>
      </c>
      <c r="D124" s="5">
        <v>39475</v>
      </c>
      <c r="E124" s="5">
        <f t="shared" si="3"/>
        <v>3315.9</v>
      </c>
      <c r="F124">
        <f t="shared" si="4"/>
        <v>1466.4962500000001</v>
      </c>
      <c r="G124" s="13">
        <f>F124*$B$4</f>
        <v>56637.160407196752</v>
      </c>
    </row>
    <row r="125" spans="3:7" x14ac:dyDescent="0.55000000000000004">
      <c r="C125" s="1">
        <v>43410.125001273147</v>
      </c>
      <c r="D125" s="5">
        <v>39400</v>
      </c>
      <c r="E125" s="5">
        <f t="shared" si="3"/>
        <v>3309.6000000000004</v>
      </c>
      <c r="F125">
        <f t="shared" si="4"/>
        <v>1463.71</v>
      </c>
      <c r="G125" s="13">
        <f>F125*$B$5</f>
        <v>56529.648539306923</v>
      </c>
    </row>
    <row r="126" spans="3:7" x14ac:dyDescent="0.55000000000000004">
      <c r="C126" s="1">
        <v>43410.166667997684</v>
      </c>
      <c r="D126" s="5">
        <v>39400</v>
      </c>
      <c r="E126" s="5">
        <f t="shared" si="3"/>
        <v>3309.6000000000004</v>
      </c>
      <c r="F126">
        <f t="shared" si="4"/>
        <v>1463.71</v>
      </c>
      <c r="G126" s="13">
        <f>F126*$B$6</f>
        <v>56533.684539890608</v>
      </c>
    </row>
    <row r="127" spans="3:7" x14ac:dyDescent="0.55000000000000004">
      <c r="C127" s="1">
        <v>43410.208334722221</v>
      </c>
      <c r="D127" s="5">
        <v>39250</v>
      </c>
      <c r="E127" s="5">
        <f t="shared" si="3"/>
        <v>3297</v>
      </c>
      <c r="F127">
        <f t="shared" si="4"/>
        <v>1458.1375</v>
      </c>
      <c r="G127" s="13">
        <f>F127*$B$7</f>
        <v>56349.151362509474</v>
      </c>
    </row>
    <row r="128" spans="3:7" x14ac:dyDescent="0.55000000000000004">
      <c r="C128" s="1">
        <v>43410.250001446759</v>
      </c>
      <c r="D128" s="5">
        <v>39425</v>
      </c>
      <c r="E128" s="5">
        <f t="shared" si="3"/>
        <v>3311.7000000000003</v>
      </c>
      <c r="F128">
        <f t="shared" si="4"/>
        <v>1464.6387500000001</v>
      </c>
      <c r="G128" s="13">
        <f>F128*$B$8</f>
        <v>56712.061797648843</v>
      </c>
    </row>
    <row r="129" spans="3:7" x14ac:dyDescent="0.55000000000000004">
      <c r="C129" s="1">
        <v>43410.291668171296</v>
      </c>
      <c r="D129" s="5">
        <v>39425</v>
      </c>
      <c r="E129" s="5">
        <f t="shared" si="3"/>
        <v>3311.7000000000003</v>
      </c>
      <c r="F129">
        <f t="shared" si="4"/>
        <v>1464.6387500000001</v>
      </c>
      <c r="G129" s="13">
        <f>F129*$B$9</f>
        <v>59010.14376443153</v>
      </c>
    </row>
    <row r="130" spans="3:7" x14ac:dyDescent="0.55000000000000004">
      <c r="C130" s="1">
        <v>43410.333334895833</v>
      </c>
      <c r="D130" s="5">
        <v>39450</v>
      </c>
      <c r="E130" s="5">
        <f t="shared" si="3"/>
        <v>3313.8</v>
      </c>
      <c r="F130">
        <f t="shared" si="4"/>
        <v>1465.5675000000001</v>
      </c>
      <c r="G130" s="13">
        <f>F130*$B$10</f>
        <v>87744.893479977807</v>
      </c>
    </row>
    <row r="131" spans="3:7" x14ac:dyDescent="0.55000000000000004">
      <c r="C131" s="1">
        <v>43410.37500162037</v>
      </c>
      <c r="D131" s="5">
        <v>39525</v>
      </c>
      <c r="E131" s="5">
        <f t="shared" ref="E131:E194" si="5">D131*0.084</f>
        <v>3320.1000000000004</v>
      </c>
      <c r="F131">
        <f t="shared" ref="F131:F194" si="6">D131*0.03715</f>
        <v>1468.35375</v>
      </c>
      <c r="G131" s="13">
        <f>F131*$B$11</f>
        <v>87347.311883711824</v>
      </c>
    </row>
    <row r="132" spans="3:7" x14ac:dyDescent="0.55000000000000004">
      <c r="C132" s="1">
        <v>43410.416668344908</v>
      </c>
      <c r="D132" s="5">
        <v>39500</v>
      </c>
      <c r="E132" s="5">
        <f t="shared" si="5"/>
        <v>3318</v>
      </c>
      <c r="F132">
        <f t="shared" si="6"/>
        <v>1467.4250000000002</v>
      </c>
      <c r="G132" s="13">
        <f>F132*$B$12</f>
        <v>86211.091339892111</v>
      </c>
    </row>
    <row r="133" spans="3:7" x14ac:dyDescent="0.55000000000000004">
      <c r="C133" s="1">
        <v>43410.458335069445</v>
      </c>
      <c r="D133" s="5">
        <v>39225</v>
      </c>
      <c r="E133" s="5">
        <f t="shared" si="5"/>
        <v>3294.9</v>
      </c>
      <c r="F133">
        <f t="shared" si="6"/>
        <v>1457.20875</v>
      </c>
      <c r="G133" s="13">
        <f>F133*$B$13</f>
        <v>84975.391518665827</v>
      </c>
    </row>
    <row r="134" spans="3:7" x14ac:dyDescent="0.55000000000000004">
      <c r="C134" s="1">
        <v>43410.500001793982</v>
      </c>
      <c r="D134" s="5">
        <v>39475</v>
      </c>
      <c r="E134" s="5">
        <f t="shared" si="5"/>
        <v>3315.9</v>
      </c>
      <c r="F134">
        <f t="shared" si="6"/>
        <v>1466.4962500000001</v>
      </c>
      <c r="G134" s="13">
        <f>F134*$B$14</f>
        <v>84123.296250973843</v>
      </c>
    </row>
    <row r="135" spans="3:7" x14ac:dyDescent="0.55000000000000004">
      <c r="C135" s="1">
        <v>43410.541668518519</v>
      </c>
      <c r="D135" s="5">
        <v>39475</v>
      </c>
      <c r="E135" s="5">
        <f t="shared" si="5"/>
        <v>3315.9</v>
      </c>
      <c r="F135">
        <f t="shared" si="6"/>
        <v>1466.4962500000001</v>
      </c>
      <c r="G135" s="13">
        <f>F135*$B$15</f>
        <v>82375.177532408139</v>
      </c>
    </row>
    <row r="136" spans="3:7" x14ac:dyDescent="0.55000000000000004">
      <c r="C136" s="1">
        <v>43410.583335243056</v>
      </c>
      <c r="D136" s="5">
        <v>39325</v>
      </c>
      <c r="E136" s="5">
        <f t="shared" si="5"/>
        <v>3303.3</v>
      </c>
      <c r="F136">
        <f t="shared" si="6"/>
        <v>1460.9237500000002</v>
      </c>
      <c r="G136" s="13">
        <f>F136*$B$16</f>
        <v>81685.267174060777</v>
      </c>
    </row>
    <row r="137" spans="3:7" x14ac:dyDescent="0.55000000000000004">
      <c r="C137" s="1">
        <v>43410.625001967594</v>
      </c>
      <c r="D137" s="5">
        <v>39350</v>
      </c>
      <c r="E137" s="5">
        <f t="shared" si="5"/>
        <v>3305.4</v>
      </c>
      <c r="F137">
        <f t="shared" si="6"/>
        <v>1461.8525000000002</v>
      </c>
      <c r="G137" s="13">
        <f>F137*$B$17</f>
        <v>81030.804172325748</v>
      </c>
    </row>
    <row r="138" spans="3:7" x14ac:dyDescent="0.55000000000000004">
      <c r="C138" s="1">
        <v>43410.666668692131</v>
      </c>
      <c r="D138" s="5">
        <v>39325</v>
      </c>
      <c r="E138" s="5">
        <f t="shared" si="5"/>
        <v>3303.3</v>
      </c>
      <c r="F138">
        <f t="shared" si="6"/>
        <v>1460.9237500000002</v>
      </c>
      <c r="G138" s="13">
        <f>F138*$B$18</f>
        <v>80651.590286932362</v>
      </c>
    </row>
    <row r="139" spans="3:7" x14ac:dyDescent="0.55000000000000004">
      <c r="C139" s="1">
        <v>43410.708335416668</v>
      </c>
      <c r="D139" s="5">
        <v>39275</v>
      </c>
      <c r="E139" s="5">
        <f t="shared" si="5"/>
        <v>3299.1000000000004</v>
      </c>
      <c r="F139">
        <f t="shared" si="6"/>
        <v>1459.0662500000001</v>
      </c>
      <c r="G139" s="13">
        <f>F139*$B$19</f>
        <v>83567.571405321098</v>
      </c>
    </row>
    <row r="140" spans="3:7" x14ac:dyDescent="0.55000000000000004">
      <c r="C140" s="1">
        <v>43410.750002141205</v>
      </c>
      <c r="D140" s="5">
        <v>39475</v>
      </c>
      <c r="E140" s="5">
        <f t="shared" si="5"/>
        <v>3315.9</v>
      </c>
      <c r="F140">
        <f t="shared" si="6"/>
        <v>1466.4962500000001</v>
      </c>
      <c r="G140" s="13">
        <f>F140*$B$20</f>
        <v>110411.5712931036</v>
      </c>
    </row>
    <row r="141" spans="3:7" x14ac:dyDescent="0.55000000000000004">
      <c r="C141" s="1">
        <v>43410.791668865742</v>
      </c>
      <c r="D141" s="5">
        <v>39300</v>
      </c>
      <c r="E141" s="5">
        <f t="shared" si="5"/>
        <v>3301.2000000000003</v>
      </c>
      <c r="F141">
        <f t="shared" si="6"/>
        <v>1459.9950000000001</v>
      </c>
      <c r="G141" s="13">
        <f>F141*$B$21</f>
        <v>116037.53876134515</v>
      </c>
    </row>
    <row r="142" spans="3:7" x14ac:dyDescent="0.55000000000000004">
      <c r="C142" s="1">
        <v>43410.83333559028</v>
      </c>
      <c r="D142" s="5">
        <v>39375</v>
      </c>
      <c r="E142" s="5">
        <f t="shared" si="5"/>
        <v>3307.5</v>
      </c>
      <c r="F142">
        <f t="shared" si="6"/>
        <v>1462.78125</v>
      </c>
      <c r="G142" s="13">
        <f>F142*$B$22</f>
        <v>112514.68709373014</v>
      </c>
    </row>
    <row r="143" spans="3:7" x14ac:dyDescent="0.55000000000000004">
      <c r="C143" s="1">
        <v>43410.875002314817</v>
      </c>
      <c r="D143" s="5">
        <v>39475</v>
      </c>
      <c r="E143" s="5">
        <f t="shared" si="5"/>
        <v>3315.9</v>
      </c>
      <c r="F143">
        <f t="shared" si="6"/>
        <v>1466.4962500000001</v>
      </c>
      <c r="G143" s="13">
        <f>F143*$B$23</f>
        <v>104365.63168275471</v>
      </c>
    </row>
    <row r="144" spans="3:7" x14ac:dyDescent="0.55000000000000004">
      <c r="C144" s="1">
        <v>43410.916669039354</v>
      </c>
      <c r="D144" s="5">
        <v>39450</v>
      </c>
      <c r="E144" s="5">
        <f t="shared" si="5"/>
        <v>3313.8</v>
      </c>
      <c r="F144">
        <f t="shared" si="6"/>
        <v>1465.5675000000001</v>
      </c>
      <c r="G144" s="13">
        <f>F144*$B$24</f>
        <v>87585.468487128732</v>
      </c>
    </row>
    <row r="145" spans="3:7" x14ac:dyDescent="0.55000000000000004">
      <c r="C145" s="1">
        <v>43410.958335763891</v>
      </c>
      <c r="D145" s="5">
        <v>39450</v>
      </c>
      <c r="E145" s="5">
        <f t="shared" si="5"/>
        <v>3313.8</v>
      </c>
      <c r="F145">
        <f t="shared" si="6"/>
        <v>1465.5675000000001</v>
      </c>
      <c r="G145" s="13">
        <f>F145*$B$25</f>
        <v>78861.023580227615</v>
      </c>
    </row>
    <row r="146" spans="3:7" x14ac:dyDescent="0.55000000000000004">
      <c r="C146" s="1">
        <v>43411.000002488428</v>
      </c>
      <c r="D146" s="5">
        <v>39475</v>
      </c>
      <c r="E146" s="5">
        <f t="shared" si="5"/>
        <v>3315.9</v>
      </c>
      <c r="F146">
        <f t="shared" si="6"/>
        <v>1466.4962500000001</v>
      </c>
      <c r="G146" s="13">
        <f>F146*$B$2</f>
        <v>56766.406838852592</v>
      </c>
    </row>
    <row r="147" spans="3:7" x14ac:dyDescent="0.55000000000000004">
      <c r="C147" s="1">
        <v>43411.041669212966</v>
      </c>
      <c r="D147" s="5">
        <v>39450</v>
      </c>
      <c r="E147" s="5">
        <f t="shared" si="5"/>
        <v>3313.8</v>
      </c>
      <c r="F147">
        <f t="shared" si="6"/>
        <v>1465.5675000000001</v>
      </c>
      <c r="G147" s="13">
        <f>F147*$B$3</f>
        <v>56634.11399041699</v>
      </c>
    </row>
    <row r="148" spans="3:7" x14ac:dyDescent="0.55000000000000004">
      <c r="C148" s="1">
        <v>43411.083335937503</v>
      </c>
      <c r="D148" s="5">
        <v>39525</v>
      </c>
      <c r="E148" s="5">
        <f t="shared" si="5"/>
        <v>3320.1000000000004</v>
      </c>
      <c r="F148">
        <f t="shared" si="6"/>
        <v>1468.35375</v>
      </c>
      <c r="G148" s="13">
        <f>F148*$B$4</f>
        <v>56708.898419112134</v>
      </c>
    </row>
    <row r="149" spans="3:7" x14ac:dyDescent="0.55000000000000004">
      <c r="C149" s="1">
        <v>43411.12500266204</v>
      </c>
      <c r="D149" s="5">
        <v>39400</v>
      </c>
      <c r="E149" s="5">
        <f t="shared" si="5"/>
        <v>3309.6000000000004</v>
      </c>
      <c r="F149">
        <f t="shared" si="6"/>
        <v>1463.71</v>
      </c>
      <c r="G149" s="13">
        <f>F149*$B$5</f>
        <v>56529.648539306923</v>
      </c>
    </row>
    <row r="150" spans="3:7" x14ac:dyDescent="0.55000000000000004">
      <c r="C150" s="1">
        <v>43411.166669386577</v>
      </c>
      <c r="D150" s="5">
        <v>39225</v>
      </c>
      <c r="E150" s="5">
        <f t="shared" si="5"/>
        <v>3294.9</v>
      </c>
      <c r="F150">
        <f t="shared" si="6"/>
        <v>1457.20875</v>
      </c>
      <c r="G150" s="13">
        <f>F150*$B$6</f>
        <v>56282.583149167745</v>
      </c>
    </row>
    <row r="151" spans="3:7" x14ac:dyDescent="0.55000000000000004">
      <c r="C151" s="1">
        <v>43411.208336111114</v>
      </c>
      <c r="D151" s="5">
        <v>39350</v>
      </c>
      <c r="E151" s="5">
        <f t="shared" si="5"/>
        <v>3305.4</v>
      </c>
      <c r="F151">
        <f t="shared" si="6"/>
        <v>1461.8525000000002</v>
      </c>
      <c r="G151" s="13">
        <f>F151*$B$7</f>
        <v>56492.716079356636</v>
      </c>
    </row>
    <row r="152" spans="3:7" x14ac:dyDescent="0.55000000000000004">
      <c r="C152" s="1">
        <v>43411.250002835652</v>
      </c>
      <c r="D152" s="5">
        <v>39325</v>
      </c>
      <c r="E152" s="5">
        <f t="shared" si="5"/>
        <v>3303.3</v>
      </c>
      <c r="F152">
        <f t="shared" si="6"/>
        <v>1460.9237500000002</v>
      </c>
      <c r="G152" s="13">
        <f>F152*$B$8</f>
        <v>56568.213828599641</v>
      </c>
    </row>
    <row r="153" spans="3:7" x14ac:dyDescent="0.55000000000000004">
      <c r="C153" s="1">
        <v>43411.291669560182</v>
      </c>
      <c r="D153" s="5">
        <v>39325</v>
      </c>
      <c r="E153" s="5">
        <f t="shared" si="5"/>
        <v>3303.3</v>
      </c>
      <c r="F153">
        <f t="shared" si="6"/>
        <v>1460.9237500000002</v>
      </c>
      <c r="G153" s="13">
        <f>F153*$B$9</f>
        <v>58860.466798637164</v>
      </c>
    </row>
    <row r="154" spans="3:7" x14ac:dyDescent="0.55000000000000004">
      <c r="C154" s="1">
        <v>43411.333336284719</v>
      </c>
      <c r="D154" s="5">
        <v>39325</v>
      </c>
      <c r="E154" s="5">
        <f t="shared" si="5"/>
        <v>3303.3</v>
      </c>
      <c r="F154">
        <f t="shared" si="6"/>
        <v>1460.9237500000002</v>
      </c>
      <c r="G154" s="13">
        <f>F154*$B$10</f>
        <v>87466.867835237703</v>
      </c>
    </row>
    <row r="155" spans="3:7" x14ac:dyDescent="0.55000000000000004">
      <c r="C155" s="1">
        <v>43411.375003009256</v>
      </c>
      <c r="D155" s="5">
        <v>39400</v>
      </c>
      <c r="E155" s="5">
        <f t="shared" si="5"/>
        <v>3309.6000000000004</v>
      </c>
      <c r="F155">
        <f t="shared" si="6"/>
        <v>1463.71</v>
      </c>
      <c r="G155" s="13">
        <f>F155*$B$11</f>
        <v>87071.071175667195</v>
      </c>
    </row>
    <row r="156" spans="3:7" x14ac:dyDescent="0.55000000000000004">
      <c r="C156" s="1">
        <v>43411.416669733793</v>
      </c>
      <c r="D156" s="5">
        <v>39425</v>
      </c>
      <c r="E156" s="5">
        <f t="shared" si="5"/>
        <v>3311.7000000000003</v>
      </c>
      <c r="F156">
        <f t="shared" si="6"/>
        <v>1464.6387500000001</v>
      </c>
      <c r="G156" s="13">
        <f>F156*$B$12</f>
        <v>86047.399394310036</v>
      </c>
    </row>
    <row r="157" spans="3:7" x14ac:dyDescent="0.55000000000000004">
      <c r="C157" s="1">
        <v>43411.45833645833</v>
      </c>
      <c r="D157" s="5">
        <v>39450</v>
      </c>
      <c r="E157" s="5">
        <f t="shared" si="5"/>
        <v>3313.8</v>
      </c>
      <c r="F157">
        <f t="shared" si="6"/>
        <v>1465.5675000000001</v>
      </c>
      <c r="G157" s="13">
        <f>F157*$B$13</f>
        <v>85462.822062749954</v>
      </c>
    </row>
    <row r="158" spans="3:7" x14ac:dyDescent="0.55000000000000004">
      <c r="C158" s="1">
        <v>43411.500003182868</v>
      </c>
      <c r="D158" s="5">
        <v>39400</v>
      </c>
      <c r="E158" s="5">
        <f t="shared" si="5"/>
        <v>3309.6000000000004</v>
      </c>
      <c r="F158">
        <f t="shared" si="6"/>
        <v>1463.71</v>
      </c>
      <c r="G158" s="13">
        <f>F158*$B$14</f>
        <v>83963.467315728165</v>
      </c>
    </row>
    <row r="159" spans="3:7" x14ac:dyDescent="0.55000000000000004">
      <c r="C159" s="1">
        <v>43411.541669907405</v>
      </c>
      <c r="D159" s="5">
        <v>39350</v>
      </c>
      <c r="E159" s="5">
        <f t="shared" si="5"/>
        <v>3305.4</v>
      </c>
      <c r="F159">
        <f t="shared" si="6"/>
        <v>1461.8525000000002</v>
      </c>
      <c r="G159" s="13">
        <f>F159*$B$15</f>
        <v>82114.331498423315</v>
      </c>
    </row>
    <row r="160" spans="3:7" x14ac:dyDescent="0.55000000000000004">
      <c r="C160" s="1">
        <v>43411.583336631942</v>
      </c>
      <c r="D160" s="5">
        <v>39275</v>
      </c>
      <c r="E160" s="5">
        <f t="shared" si="5"/>
        <v>3299.1000000000004</v>
      </c>
      <c r="F160">
        <f t="shared" si="6"/>
        <v>1459.0662500000001</v>
      </c>
      <c r="G160" s="13">
        <f>F160*$B$16</f>
        <v>81581.407965956445</v>
      </c>
    </row>
    <row r="161" spans="3:7" x14ac:dyDescent="0.55000000000000004">
      <c r="C161" s="1">
        <v>43411.625003356479</v>
      </c>
      <c r="D161" s="5">
        <v>39350</v>
      </c>
      <c r="E161" s="5">
        <f t="shared" si="5"/>
        <v>3305.4</v>
      </c>
      <c r="F161">
        <f t="shared" si="6"/>
        <v>1461.8525000000002</v>
      </c>
      <c r="G161" s="13">
        <f>F161*$B$17</f>
        <v>81030.804172325748</v>
      </c>
    </row>
    <row r="162" spans="3:7" x14ac:dyDescent="0.55000000000000004">
      <c r="C162" s="1">
        <v>43411.666670081016</v>
      </c>
      <c r="D162" s="5">
        <v>39350</v>
      </c>
      <c r="E162" s="5">
        <f t="shared" si="5"/>
        <v>3305.4</v>
      </c>
      <c r="F162">
        <f t="shared" si="6"/>
        <v>1461.8525000000002</v>
      </c>
      <c r="G162" s="13">
        <f>F162*$B$18</f>
        <v>80702.862753739057</v>
      </c>
    </row>
    <row r="163" spans="3:7" x14ac:dyDescent="0.55000000000000004">
      <c r="C163" s="1">
        <v>43411.708336805554</v>
      </c>
      <c r="D163" s="5">
        <v>39350</v>
      </c>
      <c r="E163" s="5">
        <f t="shared" si="5"/>
        <v>3305.4</v>
      </c>
      <c r="F163">
        <f t="shared" si="6"/>
        <v>1461.8525000000002</v>
      </c>
      <c r="G163" s="13">
        <f>F163*$B$19</f>
        <v>83727.153018443933</v>
      </c>
    </row>
    <row r="164" spans="3:7" x14ac:dyDescent="0.55000000000000004">
      <c r="C164" s="1">
        <v>43411.750003530091</v>
      </c>
      <c r="D164" s="5">
        <v>39375</v>
      </c>
      <c r="E164" s="5">
        <f t="shared" si="5"/>
        <v>3307.5</v>
      </c>
      <c r="F164">
        <f t="shared" si="6"/>
        <v>1462.78125</v>
      </c>
      <c r="G164" s="13">
        <f>F164*$B$20</f>
        <v>110131.87130249408</v>
      </c>
    </row>
    <row r="165" spans="3:7" x14ac:dyDescent="0.55000000000000004">
      <c r="C165" s="1">
        <v>43411.791670254628</v>
      </c>
      <c r="D165" s="5">
        <v>39375</v>
      </c>
      <c r="E165" s="5">
        <f t="shared" si="5"/>
        <v>3307.5</v>
      </c>
      <c r="F165">
        <f t="shared" si="6"/>
        <v>1462.78125</v>
      </c>
      <c r="G165" s="13">
        <f>F165*$B$21</f>
        <v>116258.98444600419</v>
      </c>
    </row>
    <row r="166" spans="3:7" x14ac:dyDescent="0.55000000000000004">
      <c r="C166" s="1">
        <v>43411.833336979165</v>
      </c>
      <c r="D166" s="5">
        <v>39500</v>
      </c>
      <c r="E166" s="5">
        <f t="shared" si="5"/>
        <v>3318</v>
      </c>
      <c r="F166">
        <f t="shared" si="6"/>
        <v>1467.4250000000002</v>
      </c>
      <c r="G166" s="13">
        <f>F166*$B$22</f>
        <v>112871.8765765674</v>
      </c>
    </row>
    <row r="167" spans="3:7" x14ac:dyDescent="0.55000000000000004">
      <c r="C167" s="1">
        <v>43411.875003703703</v>
      </c>
      <c r="D167" s="5">
        <v>39375</v>
      </c>
      <c r="E167" s="5">
        <f t="shared" si="5"/>
        <v>3307.5</v>
      </c>
      <c r="F167">
        <f t="shared" si="6"/>
        <v>1462.78125</v>
      </c>
      <c r="G167" s="13">
        <f>F167*$B$23</f>
        <v>104101.24756196242</v>
      </c>
    </row>
    <row r="168" spans="3:7" x14ac:dyDescent="0.55000000000000004">
      <c r="C168" s="1">
        <v>43411.91667042824</v>
      </c>
      <c r="D168" s="5">
        <v>39375</v>
      </c>
      <c r="E168" s="5">
        <f t="shared" si="5"/>
        <v>3307.5</v>
      </c>
      <c r="F168">
        <f t="shared" si="6"/>
        <v>1462.78125</v>
      </c>
      <c r="G168" s="13">
        <f>F168*$B$24</f>
        <v>87418.956189624674</v>
      </c>
    </row>
    <row r="169" spans="3:7" x14ac:dyDescent="0.55000000000000004">
      <c r="C169" s="1">
        <v>43411.958337152777</v>
      </c>
      <c r="D169" s="5">
        <v>39375</v>
      </c>
      <c r="E169" s="5">
        <f t="shared" si="5"/>
        <v>3307.5</v>
      </c>
      <c r="F169">
        <f t="shared" si="6"/>
        <v>1462.78125</v>
      </c>
      <c r="G169" s="13">
        <f>F169*$B$25</f>
        <v>78711.097679884959</v>
      </c>
    </row>
    <row r="170" spans="3:7" x14ac:dyDescent="0.55000000000000004">
      <c r="C170" s="1">
        <v>43412.000003877314</v>
      </c>
      <c r="D170" s="5">
        <v>39425</v>
      </c>
      <c r="E170" s="5">
        <f t="shared" si="5"/>
        <v>3311.7000000000003</v>
      </c>
      <c r="F170">
        <f t="shared" si="6"/>
        <v>1464.6387500000001</v>
      </c>
      <c r="G170" s="13">
        <f>F170*$B$2</f>
        <v>56694.505120247326</v>
      </c>
    </row>
    <row r="171" spans="3:7" x14ac:dyDescent="0.55000000000000004">
      <c r="C171" s="1">
        <v>43412.041670601851</v>
      </c>
      <c r="D171" s="5">
        <v>39300</v>
      </c>
      <c r="E171" s="5">
        <f t="shared" si="5"/>
        <v>3301.2000000000003</v>
      </c>
      <c r="F171">
        <f t="shared" si="6"/>
        <v>1459.9950000000001</v>
      </c>
      <c r="G171" s="13">
        <f>F171*$B$3</f>
        <v>56418.775153951523</v>
      </c>
    </row>
    <row r="172" spans="3:7" x14ac:dyDescent="0.55000000000000004">
      <c r="C172" s="1">
        <v>43412.083337326389</v>
      </c>
      <c r="D172" s="5">
        <v>39450</v>
      </c>
      <c r="E172" s="5">
        <f t="shared" si="5"/>
        <v>3313.8</v>
      </c>
      <c r="F172">
        <f t="shared" si="6"/>
        <v>1465.5675000000001</v>
      </c>
      <c r="G172" s="13">
        <f>F172*$B$4</f>
        <v>56601.291401239061</v>
      </c>
    </row>
    <row r="173" spans="3:7" x14ac:dyDescent="0.55000000000000004">
      <c r="C173" s="1">
        <v>43412.125004050926</v>
      </c>
      <c r="D173" s="5">
        <v>39575</v>
      </c>
      <c r="E173" s="5">
        <f t="shared" si="5"/>
        <v>3324.3</v>
      </c>
      <c r="F173">
        <f t="shared" si="6"/>
        <v>1470.2112500000001</v>
      </c>
      <c r="G173" s="13">
        <f>F173*$B$5</f>
        <v>56780.732003631259</v>
      </c>
    </row>
    <row r="174" spans="3:7" x14ac:dyDescent="0.55000000000000004">
      <c r="C174" s="1">
        <v>43412.166670775463</v>
      </c>
      <c r="D174" s="5">
        <v>38700</v>
      </c>
      <c r="E174" s="5">
        <f t="shared" si="5"/>
        <v>3250.8</v>
      </c>
      <c r="F174">
        <f t="shared" si="6"/>
        <v>1437.7050000000002</v>
      </c>
      <c r="G174" s="13">
        <f>F174*$B$6</f>
        <v>55529.278976999158</v>
      </c>
    </row>
    <row r="175" spans="3:7" x14ac:dyDescent="0.55000000000000004">
      <c r="C175" s="1">
        <v>43412.2083375</v>
      </c>
      <c r="D175" s="5">
        <v>37650</v>
      </c>
      <c r="E175" s="5">
        <f t="shared" si="5"/>
        <v>3162.6000000000004</v>
      </c>
      <c r="F175">
        <f t="shared" si="6"/>
        <v>1398.6975</v>
      </c>
      <c r="G175" s="13">
        <f>F175*$B$7</f>
        <v>54052.115892954942</v>
      </c>
    </row>
    <row r="176" spans="3:7" x14ac:dyDescent="0.55000000000000004">
      <c r="C176" s="1">
        <v>43412.250004224537</v>
      </c>
      <c r="D176" s="5">
        <v>36000</v>
      </c>
      <c r="E176" s="5">
        <f t="shared" si="5"/>
        <v>3024</v>
      </c>
      <c r="F176">
        <f t="shared" si="6"/>
        <v>1337.4</v>
      </c>
      <c r="G176" s="13">
        <f>F176*$B$8</f>
        <v>51785.268857713592</v>
      </c>
    </row>
    <row r="177" spans="3:7" x14ac:dyDescent="0.55000000000000004">
      <c r="C177" s="1">
        <v>43412.291670949075</v>
      </c>
      <c r="D177" s="5">
        <v>34250</v>
      </c>
      <c r="E177" s="5">
        <f t="shared" si="5"/>
        <v>2877</v>
      </c>
      <c r="F177">
        <f t="shared" si="6"/>
        <v>1272.3875</v>
      </c>
      <c r="G177" s="13">
        <f>F177*$B$9</f>
        <v>51264.360784572731</v>
      </c>
    </row>
    <row r="178" spans="3:7" x14ac:dyDescent="0.55000000000000004">
      <c r="C178" s="1">
        <v>43412.333337673612</v>
      </c>
      <c r="D178" s="5">
        <v>32475</v>
      </c>
      <c r="E178" s="5">
        <f t="shared" si="5"/>
        <v>2727.9</v>
      </c>
      <c r="F178">
        <f t="shared" si="6"/>
        <v>1206.4462500000002</v>
      </c>
      <c r="G178" s="13">
        <f>F178*$B$10</f>
        <v>72231.062503479843</v>
      </c>
    </row>
    <row r="179" spans="3:7" x14ac:dyDescent="0.55000000000000004">
      <c r="C179" s="1">
        <v>43412.375004398149</v>
      </c>
      <c r="D179" s="5">
        <v>30650</v>
      </c>
      <c r="E179" s="5">
        <f t="shared" si="5"/>
        <v>2574.6000000000004</v>
      </c>
      <c r="F179">
        <f t="shared" si="6"/>
        <v>1138.6475</v>
      </c>
      <c r="G179" s="13">
        <f>F179*$B$11</f>
        <v>67734.22161254313</v>
      </c>
    </row>
    <row r="180" spans="3:7" x14ac:dyDescent="0.55000000000000004">
      <c r="C180" s="1">
        <v>43412.416671122686</v>
      </c>
      <c r="D180" s="5">
        <v>28675</v>
      </c>
      <c r="E180" s="5">
        <f t="shared" si="5"/>
        <v>2408.7000000000003</v>
      </c>
      <c r="F180">
        <f t="shared" si="6"/>
        <v>1065.2762500000001</v>
      </c>
      <c r="G180" s="13">
        <f>F180*$B$12</f>
        <v>62584.887194212817</v>
      </c>
    </row>
    <row r="181" spans="3:7" x14ac:dyDescent="0.55000000000000004">
      <c r="C181" s="1">
        <v>43412.458337847223</v>
      </c>
      <c r="D181" s="5">
        <v>26900</v>
      </c>
      <c r="E181" s="5">
        <f t="shared" si="5"/>
        <v>2259.6000000000004</v>
      </c>
      <c r="F181">
        <f t="shared" si="6"/>
        <v>999.33500000000004</v>
      </c>
      <c r="G181" s="13">
        <f>F181*$B$13</f>
        <v>58275.029492724301</v>
      </c>
    </row>
    <row r="182" spans="3:7" x14ac:dyDescent="0.55000000000000004">
      <c r="C182" s="1">
        <v>43412.500004571761</v>
      </c>
      <c r="D182" s="5">
        <v>24850</v>
      </c>
      <c r="E182" s="5">
        <f t="shared" si="5"/>
        <v>2087.4</v>
      </c>
      <c r="F182">
        <f t="shared" si="6"/>
        <v>923.17750000000001</v>
      </c>
      <c r="G182" s="13">
        <f>F182*$B$14</f>
        <v>52956.653878067133</v>
      </c>
    </row>
    <row r="183" spans="3:7" x14ac:dyDescent="0.55000000000000004">
      <c r="C183" s="1">
        <v>43412.541671296298</v>
      </c>
      <c r="D183" s="5">
        <v>22700</v>
      </c>
      <c r="E183" s="5">
        <f t="shared" si="5"/>
        <v>1906.8000000000002</v>
      </c>
      <c r="F183">
        <f t="shared" si="6"/>
        <v>843.30500000000006</v>
      </c>
      <c r="G183" s="13">
        <f>F183*$B$15</f>
        <v>47369.639771644455</v>
      </c>
    </row>
    <row r="184" spans="3:7" x14ac:dyDescent="0.55000000000000004">
      <c r="C184" s="1">
        <v>43412.583338020835</v>
      </c>
      <c r="D184" s="5">
        <v>20525</v>
      </c>
      <c r="E184" s="5">
        <f t="shared" si="5"/>
        <v>1724.1000000000001</v>
      </c>
      <c r="F184">
        <f t="shared" si="6"/>
        <v>762.50375000000008</v>
      </c>
      <c r="G184" s="13">
        <f>F184*$B$16</f>
        <v>42634.2049268302</v>
      </c>
    </row>
    <row r="185" spans="3:7" x14ac:dyDescent="0.55000000000000004">
      <c r="C185" s="1">
        <v>43412.625004745372</v>
      </c>
      <c r="D185" s="5">
        <v>18250</v>
      </c>
      <c r="E185" s="5">
        <f t="shared" si="5"/>
        <v>1533</v>
      </c>
      <c r="F185">
        <f t="shared" si="6"/>
        <v>677.98750000000007</v>
      </c>
      <c r="G185" s="13">
        <f>F185*$B$17</f>
        <v>37580.995581828334</v>
      </c>
    </row>
    <row r="186" spans="3:7" x14ac:dyDescent="0.55000000000000004">
      <c r="C186" s="1">
        <v>43412.666671469909</v>
      </c>
      <c r="D186" s="5">
        <v>15875</v>
      </c>
      <c r="E186" s="5">
        <f t="shared" si="5"/>
        <v>1333.5</v>
      </c>
      <c r="F186">
        <f t="shared" si="6"/>
        <v>589.75625000000002</v>
      </c>
      <c r="G186" s="13">
        <f>F186*$B$18</f>
        <v>32558.016422251778</v>
      </c>
    </row>
    <row r="187" spans="3:7" x14ac:dyDescent="0.55000000000000004">
      <c r="C187" s="1">
        <v>43412.708338194447</v>
      </c>
      <c r="D187" s="5">
        <v>13700</v>
      </c>
      <c r="E187" s="5">
        <f t="shared" si="5"/>
        <v>1150.8000000000002</v>
      </c>
      <c r="F187">
        <f t="shared" si="6"/>
        <v>508.95500000000004</v>
      </c>
      <c r="G187" s="13">
        <f>F187*$B$19</f>
        <v>29150.241330436642</v>
      </c>
    </row>
    <row r="188" spans="3:7" x14ac:dyDescent="0.55000000000000004">
      <c r="C188" s="1">
        <v>43412.750004918984</v>
      </c>
      <c r="D188" s="5">
        <v>11925</v>
      </c>
      <c r="E188" s="5">
        <f t="shared" si="5"/>
        <v>1001.7</v>
      </c>
      <c r="F188">
        <f t="shared" si="6"/>
        <v>443.01375000000002</v>
      </c>
      <c r="G188" s="13">
        <f>F188*$B$20</f>
        <v>33354.223880183919</v>
      </c>
    </row>
    <row r="189" spans="3:7" x14ac:dyDescent="0.55000000000000004">
      <c r="C189" s="1">
        <v>43412.791671643521</v>
      </c>
      <c r="D189" s="5">
        <v>10675</v>
      </c>
      <c r="E189" s="5">
        <f t="shared" si="5"/>
        <v>896.7</v>
      </c>
      <c r="F189">
        <f t="shared" si="6"/>
        <v>396.57625000000002</v>
      </c>
      <c r="G189" s="13">
        <f>F189*$B$21</f>
        <v>31519.102449805581</v>
      </c>
    </row>
    <row r="190" spans="3:7" x14ac:dyDescent="0.55000000000000004">
      <c r="C190" s="1">
        <v>43412.833338368058</v>
      </c>
      <c r="D190" s="5">
        <v>10050</v>
      </c>
      <c r="E190" s="5">
        <f t="shared" si="5"/>
        <v>844.2</v>
      </c>
      <c r="F190">
        <f t="shared" si="6"/>
        <v>373.35750000000002</v>
      </c>
      <c r="G190" s="13">
        <f>F190*$B$22</f>
        <v>28718.034420113981</v>
      </c>
    </row>
    <row r="191" spans="3:7" x14ac:dyDescent="0.55000000000000004">
      <c r="C191" s="1">
        <v>43412.875005092596</v>
      </c>
      <c r="D191" s="5">
        <v>9595</v>
      </c>
      <c r="E191" s="5">
        <f t="shared" si="5"/>
        <v>805.98</v>
      </c>
      <c r="F191">
        <f t="shared" si="6"/>
        <v>356.45425</v>
      </c>
      <c r="G191" s="13">
        <f>F191*$B$23</f>
        <v>25367.656390019791</v>
      </c>
    </row>
    <row r="192" spans="3:7" x14ac:dyDescent="0.55000000000000004">
      <c r="C192" s="1">
        <v>43412.916671817133</v>
      </c>
      <c r="D192" s="5">
        <v>9237.5</v>
      </c>
      <c r="E192" s="5">
        <f t="shared" si="5"/>
        <v>775.95</v>
      </c>
      <c r="F192">
        <f t="shared" si="6"/>
        <v>343.17312500000003</v>
      </c>
      <c r="G192" s="13">
        <f>F192*$B$24</f>
        <v>20508.764642581791</v>
      </c>
    </row>
    <row r="193" spans="3:7" x14ac:dyDescent="0.55000000000000004">
      <c r="C193" s="1">
        <v>43412.95833854167</v>
      </c>
      <c r="D193" s="5">
        <v>9040</v>
      </c>
      <c r="E193" s="5">
        <f t="shared" si="5"/>
        <v>759.36</v>
      </c>
      <c r="F193">
        <f t="shared" si="6"/>
        <v>335.83600000000001</v>
      </c>
      <c r="G193" s="13">
        <f>F193*$B$25</f>
        <v>18071.068521299305</v>
      </c>
    </row>
    <row r="194" spans="3:7" x14ac:dyDescent="0.55000000000000004">
      <c r="C194" s="1">
        <v>43413.000005266207</v>
      </c>
      <c r="D194" s="5">
        <v>8945</v>
      </c>
      <c r="E194" s="5">
        <f t="shared" si="5"/>
        <v>751.38</v>
      </c>
      <c r="F194">
        <f t="shared" si="6"/>
        <v>332.30675000000002</v>
      </c>
      <c r="G194" s="13">
        <f>F194*$B$2</f>
        <v>12863.217458480973</v>
      </c>
    </row>
    <row r="195" spans="3:7" x14ac:dyDescent="0.55000000000000004">
      <c r="C195" s="1">
        <v>43413.041671990744</v>
      </c>
      <c r="D195" s="5">
        <v>8697.5</v>
      </c>
      <c r="E195" s="5">
        <f t="shared" ref="E195:E258" si="7">D195*0.084</f>
        <v>730.59</v>
      </c>
      <c r="F195">
        <f t="shared" ref="F195:F258" si="8">D195*0.03715</f>
        <v>323.11212500000005</v>
      </c>
      <c r="G195" s="13">
        <f>F195*$B$3</f>
        <v>12486.063534389146</v>
      </c>
    </row>
    <row r="196" spans="3:7" x14ac:dyDescent="0.55000000000000004">
      <c r="C196" s="1">
        <v>43413.083338715274</v>
      </c>
      <c r="D196" s="5">
        <v>8075</v>
      </c>
      <c r="E196" s="5">
        <f t="shared" si="7"/>
        <v>678.30000000000007</v>
      </c>
      <c r="F196">
        <f t="shared" si="8"/>
        <v>299.98625000000004</v>
      </c>
      <c r="G196" s="13">
        <f>F196*$B$4</f>
        <v>11585.688924334738</v>
      </c>
    </row>
    <row r="197" spans="3:7" x14ac:dyDescent="0.55000000000000004">
      <c r="C197" s="1">
        <v>43413.125005439812</v>
      </c>
      <c r="D197" s="5">
        <v>7497.5</v>
      </c>
      <c r="E197" s="5">
        <f t="shared" si="7"/>
        <v>629.79000000000008</v>
      </c>
      <c r="F197">
        <f t="shared" si="8"/>
        <v>278.53212500000001</v>
      </c>
      <c r="G197" s="13">
        <f>F197*$B$5</f>
        <v>10757.132992981056</v>
      </c>
    </row>
    <row r="198" spans="3:7" x14ac:dyDescent="0.55000000000000004">
      <c r="C198" s="1">
        <v>43413.166672164349</v>
      </c>
      <c r="D198" s="5">
        <v>7110</v>
      </c>
      <c r="E198" s="5">
        <f t="shared" si="7"/>
        <v>597.24</v>
      </c>
      <c r="F198">
        <f t="shared" si="8"/>
        <v>264.13650000000001</v>
      </c>
      <c r="G198" s="13">
        <f>F198*$B$6</f>
        <v>10201.890788797518</v>
      </c>
    </row>
    <row r="199" spans="3:7" x14ac:dyDescent="0.55000000000000004">
      <c r="C199" s="1">
        <v>43413.208338888886</v>
      </c>
      <c r="D199" s="5">
        <v>6925</v>
      </c>
      <c r="E199" s="5">
        <f t="shared" si="7"/>
        <v>581.70000000000005</v>
      </c>
      <c r="F199">
        <f t="shared" si="8"/>
        <v>257.26375000000002</v>
      </c>
      <c r="G199" s="13">
        <f>F199*$B$7</f>
        <v>9941.8566416656849</v>
      </c>
    </row>
    <row r="200" spans="3:7" x14ac:dyDescent="0.55000000000000004">
      <c r="C200" s="1">
        <v>43413.250005613423</v>
      </c>
      <c r="D200" s="5">
        <v>6795</v>
      </c>
      <c r="E200" s="5">
        <f t="shared" si="7"/>
        <v>570.78000000000009</v>
      </c>
      <c r="F200">
        <f t="shared" si="8"/>
        <v>252.43425000000002</v>
      </c>
      <c r="G200" s="13">
        <f>F200*$B$8</f>
        <v>9774.46949689344</v>
      </c>
    </row>
    <row r="201" spans="3:7" x14ac:dyDescent="0.55000000000000004">
      <c r="C201" s="1">
        <v>43413.29167233796</v>
      </c>
      <c r="D201" s="5">
        <v>6697.5</v>
      </c>
      <c r="E201" s="5">
        <f t="shared" si="7"/>
        <v>562.59</v>
      </c>
      <c r="F201">
        <f t="shared" si="8"/>
        <v>248.81212500000001</v>
      </c>
      <c r="G201" s="13">
        <f>F201*$B$9</f>
        <v>10024.614784078127</v>
      </c>
    </row>
    <row r="202" spans="3:7" x14ac:dyDescent="0.55000000000000004">
      <c r="C202" s="1">
        <v>43413.333339062498</v>
      </c>
      <c r="D202" s="5">
        <v>6827.5</v>
      </c>
      <c r="E202" s="5">
        <f t="shared" si="7"/>
        <v>573.51</v>
      </c>
      <c r="F202">
        <f t="shared" si="8"/>
        <v>253.641625</v>
      </c>
      <c r="G202" s="13">
        <f>F202*$B$10</f>
        <v>15185.76071570465</v>
      </c>
    </row>
    <row r="203" spans="3:7" x14ac:dyDescent="0.55000000000000004">
      <c r="C203" s="1">
        <v>43413.375005787035</v>
      </c>
      <c r="D203" s="5">
        <v>7312.5</v>
      </c>
      <c r="E203" s="5">
        <f t="shared" si="7"/>
        <v>614.25</v>
      </c>
      <c r="F203">
        <f t="shared" si="8"/>
        <v>271.65937500000001</v>
      </c>
      <c r="G203" s="13">
        <f>F203*$B$11</f>
        <v>16160.081420610821</v>
      </c>
    </row>
    <row r="204" spans="3:7" x14ac:dyDescent="0.55000000000000004">
      <c r="C204" s="1">
        <v>43413.416672511572</v>
      </c>
      <c r="D204" s="5">
        <v>7840</v>
      </c>
      <c r="E204" s="5">
        <f t="shared" si="7"/>
        <v>658.56000000000006</v>
      </c>
      <c r="F204">
        <f t="shared" si="8"/>
        <v>291.25600000000003</v>
      </c>
      <c r="G204" s="13">
        <f>F204*$B$12</f>
        <v>17111.264711512762</v>
      </c>
    </row>
    <row r="205" spans="3:7" x14ac:dyDescent="0.55000000000000004">
      <c r="C205" s="1">
        <v>43413.458339236109</v>
      </c>
      <c r="D205" s="5">
        <v>8247.5</v>
      </c>
      <c r="E205" s="5">
        <f t="shared" si="7"/>
        <v>692.79000000000008</v>
      </c>
      <c r="F205">
        <f t="shared" si="8"/>
        <v>306.39462500000002</v>
      </c>
      <c r="G205" s="13">
        <f>F205*$B$13</f>
        <v>17867.037388150322</v>
      </c>
    </row>
    <row r="206" spans="3:7" x14ac:dyDescent="0.55000000000000004">
      <c r="C206" s="1">
        <v>43413.500005960646</v>
      </c>
      <c r="D206" s="5">
        <v>8527.5</v>
      </c>
      <c r="E206" s="5">
        <f t="shared" si="7"/>
        <v>716.31000000000006</v>
      </c>
      <c r="F206">
        <f t="shared" si="8"/>
        <v>316.79662500000001</v>
      </c>
      <c r="G206" s="13">
        <f>F206*$B$14</f>
        <v>18172.549937433298</v>
      </c>
    </row>
    <row r="207" spans="3:7" x14ac:dyDescent="0.55000000000000004">
      <c r="C207" s="1">
        <v>43413.541672685184</v>
      </c>
      <c r="D207" s="5">
        <v>8690</v>
      </c>
      <c r="E207" s="5">
        <f t="shared" si="7"/>
        <v>729.96</v>
      </c>
      <c r="F207">
        <f t="shared" si="8"/>
        <v>322.83350000000002</v>
      </c>
      <c r="G207" s="13">
        <f>F207*$B$15</f>
        <v>18134.016282625122</v>
      </c>
    </row>
    <row r="208" spans="3:7" x14ac:dyDescent="0.55000000000000004">
      <c r="C208" s="1">
        <v>43413.583339409721</v>
      </c>
      <c r="D208" s="5">
        <v>8780</v>
      </c>
      <c r="E208" s="5">
        <f t="shared" si="7"/>
        <v>737.5200000000001</v>
      </c>
      <c r="F208">
        <f t="shared" si="8"/>
        <v>326.17700000000002</v>
      </c>
      <c r="G208" s="13">
        <f>F208*$B$16</f>
        <v>18237.676943121514</v>
      </c>
    </row>
    <row r="209" spans="3:7" x14ac:dyDescent="0.55000000000000004">
      <c r="C209" s="1">
        <v>43413.625006134258</v>
      </c>
      <c r="D209" s="5">
        <v>8820</v>
      </c>
      <c r="E209" s="5">
        <f t="shared" si="7"/>
        <v>740.88</v>
      </c>
      <c r="F209">
        <f t="shared" si="8"/>
        <v>327.66300000000001</v>
      </c>
      <c r="G209" s="13">
        <f>F209*$B$17</f>
        <v>18162.431837354841</v>
      </c>
    </row>
    <row r="210" spans="3:7" x14ac:dyDescent="0.55000000000000004">
      <c r="C210" s="1">
        <v>43413.666672858795</v>
      </c>
      <c r="D210" s="5">
        <v>8830</v>
      </c>
      <c r="E210" s="5">
        <f t="shared" si="7"/>
        <v>741.72</v>
      </c>
      <c r="F210">
        <f t="shared" si="8"/>
        <v>328.03450000000004</v>
      </c>
      <c r="G210" s="13">
        <f>F210*$B$18</f>
        <v>18109.435276124928</v>
      </c>
    </row>
    <row r="211" spans="3:7" x14ac:dyDescent="0.55000000000000004">
      <c r="C211" s="1">
        <v>43413.708339583332</v>
      </c>
      <c r="D211" s="5">
        <v>8830</v>
      </c>
      <c r="E211" s="5">
        <f t="shared" si="7"/>
        <v>741.72</v>
      </c>
      <c r="F211">
        <f t="shared" si="8"/>
        <v>328.03450000000004</v>
      </c>
      <c r="G211" s="13">
        <f>F211*$B$19</f>
        <v>18788.07525166099</v>
      </c>
    </row>
    <row r="212" spans="3:7" x14ac:dyDescent="0.55000000000000004">
      <c r="C212" s="1">
        <v>43413.75000630787</v>
      </c>
      <c r="D212" s="5">
        <v>8830</v>
      </c>
      <c r="E212" s="5">
        <f t="shared" si="7"/>
        <v>741.72</v>
      </c>
      <c r="F212">
        <f t="shared" si="8"/>
        <v>328.03450000000004</v>
      </c>
      <c r="G212" s="13">
        <f>F212*$B$20</f>
        <v>24697.509170819627</v>
      </c>
    </row>
    <row r="213" spans="3:7" x14ac:dyDescent="0.55000000000000004">
      <c r="C213" s="1">
        <v>43413.791673032407</v>
      </c>
      <c r="D213" s="5">
        <v>8830</v>
      </c>
      <c r="E213" s="5">
        <f t="shared" si="7"/>
        <v>741.72</v>
      </c>
      <c r="F213">
        <f t="shared" si="8"/>
        <v>328.03450000000004</v>
      </c>
      <c r="G213" s="13">
        <f>F213*$B$21</f>
        <v>26071.538607192815</v>
      </c>
    </row>
    <row r="214" spans="3:7" x14ac:dyDescent="0.55000000000000004">
      <c r="C214" s="1">
        <v>43413.833339756944</v>
      </c>
      <c r="D214" s="5">
        <v>8830</v>
      </c>
      <c r="E214" s="5">
        <f t="shared" si="7"/>
        <v>741.72</v>
      </c>
      <c r="F214">
        <f t="shared" si="8"/>
        <v>328.03450000000004</v>
      </c>
      <c r="G214" s="13">
        <f>F214*$B$22</f>
        <v>25231.865067622533</v>
      </c>
    </row>
    <row r="215" spans="3:7" x14ac:dyDescent="0.55000000000000004">
      <c r="C215" s="1">
        <v>43413.875006481481</v>
      </c>
      <c r="D215" s="5">
        <v>8800</v>
      </c>
      <c r="E215" s="5">
        <f t="shared" si="7"/>
        <v>739.2</v>
      </c>
      <c r="F215">
        <f t="shared" si="8"/>
        <v>326.92</v>
      </c>
      <c r="G215" s="13">
        <f>F215*$B$23</f>
        <v>23265.802629721125</v>
      </c>
    </row>
    <row r="216" spans="3:7" x14ac:dyDescent="0.55000000000000004">
      <c r="C216" s="1">
        <v>43413.916673206018</v>
      </c>
      <c r="D216" s="5">
        <v>8800</v>
      </c>
      <c r="E216" s="5">
        <f t="shared" si="7"/>
        <v>739.2</v>
      </c>
      <c r="F216">
        <f t="shared" si="8"/>
        <v>326.92</v>
      </c>
      <c r="G216" s="13">
        <f>F216*$B$24</f>
        <v>19537.442907141514</v>
      </c>
    </row>
    <row r="217" spans="3:7" x14ac:dyDescent="0.55000000000000004">
      <c r="C217" s="1">
        <v>43413.958339930556</v>
      </c>
      <c r="D217" s="5">
        <v>8820</v>
      </c>
      <c r="E217" s="5">
        <f t="shared" si="7"/>
        <v>740.88</v>
      </c>
      <c r="F217">
        <f t="shared" si="8"/>
        <v>327.66300000000001</v>
      </c>
      <c r="G217" s="13">
        <f>F217*$B$25</f>
        <v>17631.285880294232</v>
      </c>
    </row>
    <row r="218" spans="3:7" x14ac:dyDescent="0.55000000000000004">
      <c r="C218" s="1">
        <v>43414.000006655093</v>
      </c>
      <c r="D218" s="5">
        <v>8562.5</v>
      </c>
      <c r="E218" s="5">
        <f t="shared" si="7"/>
        <v>719.25</v>
      </c>
      <c r="F218">
        <f t="shared" si="8"/>
        <v>318.09687500000001</v>
      </c>
      <c r="G218" s="13">
        <f>F218*$B$2</f>
        <v>12313.169311150736</v>
      </c>
    </row>
    <row r="219" spans="3:7" x14ac:dyDescent="0.55000000000000004">
      <c r="C219" s="1">
        <v>43414.04167337963</v>
      </c>
      <c r="D219" s="5">
        <v>8022.5</v>
      </c>
      <c r="E219" s="5">
        <f t="shared" si="7"/>
        <v>673.89</v>
      </c>
      <c r="F219">
        <f t="shared" si="8"/>
        <v>298.03587500000003</v>
      </c>
      <c r="G219" s="13">
        <f>F219*$B$3</f>
        <v>11517.038770294557</v>
      </c>
    </row>
    <row r="220" spans="3:7" x14ac:dyDescent="0.55000000000000004">
      <c r="C220" s="1">
        <v>43414.083340104167</v>
      </c>
      <c r="D220" s="5">
        <v>7470</v>
      </c>
      <c r="E220" s="5">
        <f t="shared" si="7"/>
        <v>627.48</v>
      </c>
      <c r="F220">
        <f t="shared" si="8"/>
        <v>277.51050000000004</v>
      </c>
      <c r="G220" s="13">
        <f>F220*$B$4</f>
        <v>10717.658980158576</v>
      </c>
    </row>
    <row r="221" spans="3:7" x14ac:dyDescent="0.55000000000000004">
      <c r="C221" s="1">
        <v>43414.125006828704</v>
      </c>
      <c r="D221" s="5">
        <v>7085</v>
      </c>
      <c r="E221" s="5">
        <f t="shared" si="7"/>
        <v>595.14</v>
      </c>
      <c r="F221">
        <f t="shared" si="8"/>
        <v>263.20775000000003</v>
      </c>
      <c r="G221" s="13">
        <f>F221*$B$5</f>
        <v>10165.293398502274</v>
      </c>
    </row>
    <row r="222" spans="3:7" x14ac:dyDescent="0.55000000000000004">
      <c r="C222" s="1">
        <v>43414.166673553242</v>
      </c>
      <c r="D222" s="5">
        <v>6892.5</v>
      </c>
      <c r="E222" s="5">
        <f t="shared" si="7"/>
        <v>578.97</v>
      </c>
      <c r="F222">
        <f t="shared" si="8"/>
        <v>256.056375</v>
      </c>
      <c r="G222" s="13">
        <f>F222*$B$6</f>
        <v>9889.8076317562445</v>
      </c>
    </row>
    <row r="223" spans="3:7" x14ac:dyDescent="0.55000000000000004">
      <c r="C223" s="1">
        <v>43414.208340277779</v>
      </c>
      <c r="D223" s="5">
        <v>6817.5</v>
      </c>
      <c r="E223" s="5">
        <f t="shared" si="7"/>
        <v>572.67000000000007</v>
      </c>
      <c r="F223">
        <f t="shared" si="8"/>
        <v>253.27012500000001</v>
      </c>
      <c r="G223" s="13">
        <f>F223*$B$7</f>
        <v>9787.5245710549898</v>
      </c>
    </row>
    <row r="224" spans="3:7" x14ac:dyDescent="0.55000000000000004">
      <c r="C224" s="1">
        <v>43414.250007002316</v>
      </c>
      <c r="D224" s="5">
        <v>6915</v>
      </c>
      <c r="E224" s="5">
        <f t="shared" si="7"/>
        <v>580.86</v>
      </c>
      <c r="F224">
        <f t="shared" si="8"/>
        <v>256.89224999999999</v>
      </c>
      <c r="G224" s="13">
        <f>F224*$B$8</f>
        <v>9947.0870597524845</v>
      </c>
    </row>
    <row r="225" spans="3:7" x14ac:dyDescent="0.55000000000000004">
      <c r="C225" s="1">
        <v>43414.291673726853</v>
      </c>
      <c r="D225" s="5">
        <v>7230</v>
      </c>
      <c r="E225" s="5">
        <f t="shared" si="7"/>
        <v>607.32000000000005</v>
      </c>
      <c r="F225">
        <f t="shared" si="8"/>
        <v>268.59450000000004</v>
      </c>
      <c r="G225" s="13">
        <f>F225*$B$9</f>
        <v>10821.644626933165</v>
      </c>
    </row>
    <row r="226" spans="3:7" x14ac:dyDescent="0.55000000000000004">
      <c r="C226" s="1">
        <v>43414.333340451391</v>
      </c>
      <c r="D226" s="5">
        <v>7652.5</v>
      </c>
      <c r="E226" s="5">
        <f t="shared" si="7"/>
        <v>642.81000000000006</v>
      </c>
      <c r="F226">
        <f t="shared" si="8"/>
        <v>284.29037500000004</v>
      </c>
      <c r="G226" s="13">
        <f>F226*$B$10</f>
        <v>17020.72997098936</v>
      </c>
    </row>
    <row r="227" spans="3:7" x14ac:dyDescent="0.55000000000000004">
      <c r="C227" s="1">
        <v>43414.375007175928</v>
      </c>
      <c r="D227" s="5">
        <v>8055</v>
      </c>
      <c r="E227" s="5">
        <f t="shared" si="7"/>
        <v>676.62</v>
      </c>
      <c r="F227">
        <f t="shared" si="8"/>
        <v>299.24325000000005</v>
      </c>
      <c r="G227" s="13">
        <f>F227*$B$11</f>
        <v>17800.951226395922</v>
      </c>
    </row>
    <row r="228" spans="3:7" x14ac:dyDescent="0.55000000000000004">
      <c r="C228" s="1">
        <v>43414.416673900465</v>
      </c>
      <c r="D228" s="5">
        <v>8347.5</v>
      </c>
      <c r="E228" s="5">
        <f t="shared" si="7"/>
        <v>701.19</v>
      </c>
      <c r="F228">
        <f t="shared" si="8"/>
        <v>310.10962499999999</v>
      </c>
      <c r="G228" s="13">
        <f>F228*$B$12</f>
        <v>18218.913543284791</v>
      </c>
    </row>
    <row r="229" spans="3:7" x14ac:dyDescent="0.55000000000000004">
      <c r="C229" s="1">
        <v>43414.458340625002</v>
      </c>
      <c r="D229" s="5">
        <v>8480</v>
      </c>
      <c r="E229" s="5">
        <f t="shared" si="7"/>
        <v>712.32</v>
      </c>
      <c r="F229">
        <f t="shared" si="8"/>
        <v>315.03200000000004</v>
      </c>
      <c r="G229" s="13">
        <f>F229*$B$13</f>
        <v>18370.715617037255</v>
      </c>
    </row>
    <row r="230" spans="3:7" x14ac:dyDescent="0.55000000000000004">
      <c r="C230" s="1">
        <v>43414.500007349539</v>
      </c>
      <c r="D230" s="5">
        <v>8435</v>
      </c>
      <c r="E230" s="5">
        <f t="shared" si="7"/>
        <v>708.54000000000008</v>
      </c>
      <c r="F230">
        <f t="shared" si="8"/>
        <v>313.36025000000001</v>
      </c>
      <c r="G230" s="13">
        <f>F230*$B$14</f>
        <v>17975.427583963632</v>
      </c>
    </row>
    <row r="231" spans="3:7" x14ac:dyDescent="0.55000000000000004">
      <c r="C231" s="1">
        <v>43414.541674074077</v>
      </c>
      <c r="D231" s="5">
        <v>8302.5</v>
      </c>
      <c r="E231" s="5">
        <f t="shared" si="7"/>
        <v>697.41000000000008</v>
      </c>
      <c r="F231">
        <f t="shared" si="8"/>
        <v>308.43787500000002</v>
      </c>
      <c r="G231" s="13">
        <f>F231*$B$15</f>
        <v>17325.39357727216</v>
      </c>
    </row>
    <row r="232" spans="3:7" x14ac:dyDescent="0.55000000000000004">
      <c r="C232" s="1">
        <v>43414.583340798614</v>
      </c>
      <c r="D232" s="5">
        <v>8175</v>
      </c>
      <c r="E232" s="5">
        <f t="shared" si="7"/>
        <v>686.7</v>
      </c>
      <c r="F232">
        <f t="shared" si="8"/>
        <v>303.70125000000002</v>
      </c>
      <c r="G232" s="13">
        <f>F232*$B$16</f>
        <v>16980.980525059043</v>
      </c>
    </row>
    <row r="233" spans="3:7" x14ac:dyDescent="0.55000000000000004">
      <c r="C233" s="1">
        <v>43414.625007523151</v>
      </c>
      <c r="D233" s="5">
        <v>8107.5</v>
      </c>
      <c r="E233" s="5">
        <f t="shared" si="7"/>
        <v>681.03000000000009</v>
      </c>
      <c r="F233">
        <f t="shared" si="8"/>
        <v>301.193625</v>
      </c>
      <c r="G233" s="13">
        <f>F233*$B$17</f>
        <v>16695.228585187571</v>
      </c>
    </row>
    <row r="234" spans="3:7" x14ac:dyDescent="0.55000000000000004">
      <c r="C234" s="1">
        <v>43414.666674247688</v>
      </c>
      <c r="D234" s="5">
        <v>8037.5</v>
      </c>
      <c r="E234" s="5">
        <f t="shared" si="7"/>
        <v>675.15000000000009</v>
      </c>
      <c r="F234">
        <f t="shared" si="8"/>
        <v>298.59312500000004</v>
      </c>
      <c r="G234" s="13">
        <f>F234*$B$18</f>
        <v>16484.098078352676</v>
      </c>
    </row>
    <row r="235" spans="3:7" x14ac:dyDescent="0.55000000000000004">
      <c r="C235" s="1">
        <v>43414.708340972225</v>
      </c>
      <c r="D235" s="5">
        <v>8010</v>
      </c>
      <c r="E235" s="5">
        <f t="shared" si="7"/>
        <v>672.84</v>
      </c>
      <c r="F235">
        <f t="shared" si="8"/>
        <v>297.57150000000001</v>
      </c>
      <c r="G235" s="13">
        <f>F235*$B$19</f>
        <v>17043.316281518066</v>
      </c>
    </row>
    <row r="236" spans="3:7" x14ac:dyDescent="0.55000000000000004">
      <c r="C236" s="1">
        <v>43414.750007696763</v>
      </c>
      <c r="D236" s="5">
        <v>8020</v>
      </c>
      <c r="E236" s="5">
        <f t="shared" si="7"/>
        <v>673.68000000000006</v>
      </c>
      <c r="F236">
        <f t="shared" si="8"/>
        <v>297.94300000000004</v>
      </c>
      <c r="G236" s="13">
        <f>F236*$B$20</f>
        <v>22431.939246882604</v>
      </c>
    </row>
    <row r="237" spans="3:7" x14ac:dyDescent="0.55000000000000004">
      <c r="C237" s="1">
        <v>43414.7916744213</v>
      </c>
      <c r="D237" s="5">
        <v>8177.5</v>
      </c>
      <c r="E237" s="5">
        <f t="shared" si="7"/>
        <v>686.91000000000008</v>
      </c>
      <c r="F237">
        <f t="shared" si="8"/>
        <v>303.79412500000001</v>
      </c>
      <c r="G237" s="13">
        <f>F237*$B$21</f>
        <v>24144.96115065903</v>
      </c>
    </row>
    <row r="238" spans="3:7" x14ac:dyDescent="0.55000000000000004">
      <c r="C238" s="1">
        <v>43414.83334114583</v>
      </c>
      <c r="D238" s="5">
        <v>8365</v>
      </c>
      <c r="E238" s="5">
        <f t="shared" si="7"/>
        <v>702.66000000000008</v>
      </c>
      <c r="F238">
        <f t="shared" si="8"/>
        <v>310.75975</v>
      </c>
      <c r="G238" s="13">
        <f>F238*$B$22</f>
        <v>23903.120191468002</v>
      </c>
    </row>
    <row r="239" spans="3:7" x14ac:dyDescent="0.55000000000000004">
      <c r="C239" s="1">
        <v>43414.875007870367</v>
      </c>
      <c r="D239" s="5">
        <v>8460</v>
      </c>
      <c r="E239" s="5">
        <f t="shared" si="7"/>
        <v>710.6400000000001</v>
      </c>
      <c r="F239">
        <f t="shared" si="8"/>
        <v>314.28900000000004</v>
      </c>
      <c r="G239" s="13">
        <f>F239*$B$23</f>
        <v>22366.896619027357</v>
      </c>
    </row>
    <row r="240" spans="3:7" x14ac:dyDescent="0.55000000000000004">
      <c r="C240" s="1">
        <v>43414.916674594904</v>
      </c>
      <c r="D240" s="5">
        <v>8460</v>
      </c>
      <c r="E240" s="5">
        <f t="shared" si="7"/>
        <v>710.6400000000001</v>
      </c>
      <c r="F240">
        <f t="shared" si="8"/>
        <v>314.28900000000004</v>
      </c>
      <c r="G240" s="13">
        <f>F240*$B$24</f>
        <v>18782.587158456503</v>
      </c>
    </row>
    <row r="241" spans="3:7" x14ac:dyDescent="0.55000000000000004">
      <c r="C241" s="1">
        <v>43414.958341319441</v>
      </c>
      <c r="D241" s="5">
        <v>8532.5</v>
      </c>
      <c r="E241" s="5">
        <f t="shared" si="7"/>
        <v>716.73</v>
      </c>
      <c r="F241">
        <f t="shared" si="8"/>
        <v>316.98237500000005</v>
      </c>
      <c r="G241" s="13">
        <f>F241*$B$25</f>
        <v>17056.569928980789</v>
      </c>
    </row>
    <row r="242" spans="3:7" x14ac:dyDescent="0.55000000000000004">
      <c r="C242" s="1">
        <v>43415.000008043979</v>
      </c>
      <c r="D242" s="5">
        <v>8632.5</v>
      </c>
      <c r="E242" s="5">
        <f t="shared" si="7"/>
        <v>725.13</v>
      </c>
      <c r="F242">
        <f t="shared" si="8"/>
        <v>320.69737500000002</v>
      </c>
      <c r="G242" s="13">
        <f>F242*$B$2</f>
        <v>12413.8317171981</v>
      </c>
    </row>
    <row r="243" spans="3:7" x14ac:dyDescent="0.55000000000000004">
      <c r="C243" s="1">
        <v>43415.041674768516</v>
      </c>
      <c r="D243" s="5">
        <v>8490</v>
      </c>
      <c r="E243" s="5">
        <f t="shared" si="7"/>
        <v>713.16000000000008</v>
      </c>
      <c r="F243">
        <f t="shared" si="8"/>
        <v>315.40350000000001</v>
      </c>
      <c r="G243" s="13">
        <f>F243*$B$3</f>
        <v>12188.178143945252</v>
      </c>
    </row>
    <row r="244" spans="3:7" x14ac:dyDescent="0.55000000000000004">
      <c r="C244" s="1">
        <v>43415.083341493053</v>
      </c>
      <c r="D244" s="5">
        <v>7987.5</v>
      </c>
      <c r="E244" s="5">
        <f t="shared" si="7"/>
        <v>670.95</v>
      </c>
      <c r="F244">
        <f t="shared" si="8"/>
        <v>296.73562500000003</v>
      </c>
      <c r="G244" s="13">
        <f>F244*$B$4</f>
        <v>11460.147403482813</v>
      </c>
    </row>
    <row r="245" spans="3:7" x14ac:dyDescent="0.55000000000000004">
      <c r="C245" s="1">
        <v>43415.12500821759</v>
      </c>
      <c r="D245" s="5">
        <v>7460</v>
      </c>
      <c r="E245" s="5">
        <f t="shared" si="7"/>
        <v>626.64</v>
      </c>
      <c r="F245">
        <f t="shared" si="8"/>
        <v>277.13900000000001</v>
      </c>
      <c r="G245" s="13">
        <f>F245*$B$5</f>
        <v>10703.329393482985</v>
      </c>
    </row>
    <row r="246" spans="3:7" x14ac:dyDescent="0.55000000000000004">
      <c r="C246" s="1">
        <v>43415.166674942127</v>
      </c>
      <c r="D246" s="5">
        <v>7035</v>
      </c>
      <c r="E246" s="5">
        <f t="shared" si="7"/>
        <v>590.94000000000005</v>
      </c>
      <c r="F246">
        <f t="shared" si="8"/>
        <v>261.35025000000002</v>
      </c>
      <c r="G246" s="13">
        <f>F246*$B$6</f>
        <v>10094.275907059149</v>
      </c>
    </row>
    <row r="247" spans="3:7" x14ac:dyDescent="0.55000000000000004">
      <c r="C247" s="1">
        <v>43415.208341666665</v>
      </c>
      <c r="D247" s="5">
        <v>6772.5</v>
      </c>
      <c r="E247" s="5">
        <f t="shared" si="7"/>
        <v>568.89</v>
      </c>
      <c r="F247">
        <f t="shared" si="8"/>
        <v>251.598375</v>
      </c>
      <c r="G247" s="13">
        <f>F247*$B$7</f>
        <v>9722.9204484737675</v>
      </c>
    </row>
    <row r="248" spans="3:7" x14ac:dyDescent="0.55000000000000004">
      <c r="C248" s="1">
        <v>43415.250008391202</v>
      </c>
      <c r="D248" s="5">
        <v>6635</v>
      </c>
      <c r="E248" s="5">
        <f t="shared" si="7"/>
        <v>557.34</v>
      </c>
      <c r="F248">
        <f t="shared" si="8"/>
        <v>246.49025</v>
      </c>
      <c r="G248" s="13">
        <f>F248*$B$8</f>
        <v>9544.3127464147128</v>
      </c>
    </row>
    <row r="249" spans="3:7" x14ac:dyDescent="0.55000000000000004">
      <c r="C249" s="1">
        <v>43415.291675115739</v>
      </c>
      <c r="D249" s="5">
        <v>6637.5</v>
      </c>
      <c r="E249" s="5">
        <f t="shared" si="7"/>
        <v>557.55000000000007</v>
      </c>
      <c r="F249">
        <f t="shared" si="8"/>
        <v>246.58312500000002</v>
      </c>
      <c r="G249" s="13">
        <f>F249*$B$9</f>
        <v>9934.8086046015051</v>
      </c>
    </row>
    <row r="250" spans="3:7" x14ac:dyDescent="0.55000000000000004">
      <c r="C250" s="1">
        <v>43415.333341840276</v>
      </c>
      <c r="D250" s="5">
        <v>6782.5</v>
      </c>
      <c r="E250" s="5">
        <f t="shared" si="7"/>
        <v>569.73</v>
      </c>
      <c r="F250">
        <f t="shared" si="8"/>
        <v>251.96987500000003</v>
      </c>
      <c r="G250" s="13">
        <f>F250*$B$10</f>
        <v>15085.671483598213</v>
      </c>
    </row>
    <row r="251" spans="3:7" x14ac:dyDescent="0.55000000000000004">
      <c r="C251" s="1">
        <v>43415.375008564813</v>
      </c>
      <c r="D251" s="5">
        <v>7160</v>
      </c>
      <c r="E251" s="5">
        <f t="shared" si="7"/>
        <v>601.44000000000005</v>
      </c>
      <c r="F251">
        <f t="shared" si="8"/>
        <v>265.99400000000003</v>
      </c>
      <c r="G251" s="13">
        <f>F251*$B$11</f>
        <v>15823.067756796374</v>
      </c>
    </row>
    <row r="252" spans="3:7" x14ac:dyDescent="0.55000000000000004">
      <c r="C252" s="1">
        <v>43415.416675289351</v>
      </c>
      <c r="D252" s="5">
        <v>7570</v>
      </c>
      <c r="E252" s="5">
        <f t="shared" si="7"/>
        <v>635.88</v>
      </c>
      <c r="F252">
        <f t="shared" si="8"/>
        <v>281.22550000000001</v>
      </c>
      <c r="G252" s="13">
        <f>F252*$B$12</f>
        <v>16521.973707417295</v>
      </c>
    </row>
    <row r="253" spans="3:7" x14ac:dyDescent="0.55000000000000004">
      <c r="C253" s="1">
        <v>43415.458342013888</v>
      </c>
      <c r="D253" s="5">
        <v>8005</v>
      </c>
      <c r="E253" s="5">
        <f t="shared" si="7"/>
        <v>672.42000000000007</v>
      </c>
      <c r="F253">
        <f t="shared" si="8"/>
        <v>297.38575000000003</v>
      </c>
      <c r="G253" s="13">
        <f>F253*$B$13</f>
        <v>17341.69557952632</v>
      </c>
    </row>
    <row r="254" spans="3:7" x14ac:dyDescent="0.55000000000000004">
      <c r="C254" s="1">
        <v>43415.500008738425</v>
      </c>
      <c r="D254" s="5">
        <v>8257.5</v>
      </c>
      <c r="E254" s="5">
        <f t="shared" si="7"/>
        <v>693.63</v>
      </c>
      <c r="F254">
        <f t="shared" si="8"/>
        <v>306.76612500000005</v>
      </c>
      <c r="G254" s="13">
        <f>F254*$B$14</f>
        <v>17597.165770548869</v>
      </c>
    </row>
    <row r="255" spans="3:7" x14ac:dyDescent="0.55000000000000004">
      <c r="C255" s="1">
        <v>43415.541675462962</v>
      </c>
      <c r="D255" s="5">
        <v>8310</v>
      </c>
      <c r="E255" s="5">
        <f t="shared" si="7"/>
        <v>698.04000000000008</v>
      </c>
      <c r="F255">
        <f t="shared" si="8"/>
        <v>308.7165</v>
      </c>
      <c r="G255" s="13">
        <f>F255*$B$15</f>
        <v>17341.044339311251</v>
      </c>
    </row>
    <row r="256" spans="3:7" x14ac:dyDescent="0.55000000000000004">
      <c r="C256" s="1">
        <v>43415.5833421875</v>
      </c>
      <c r="D256" s="5">
        <v>8280</v>
      </c>
      <c r="E256" s="5">
        <f t="shared" si="7"/>
        <v>695.5200000000001</v>
      </c>
      <c r="F256">
        <f t="shared" si="8"/>
        <v>307.60200000000003</v>
      </c>
      <c r="G256" s="13">
        <f>F256*$B$16</f>
        <v>17199.084862078151</v>
      </c>
    </row>
    <row r="257" spans="3:7" x14ac:dyDescent="0.55000000000000004">
      <c r="C257" s="1">
        <v>43415.625008912037</v>
      </c>
      <c r="D257" s="5">
        <v>8330</v>
      </c>
      <c r="E257" s="5">
        <f t="shared" si="7"/>
        <v>699.72</v>
      </c>
      <c r="F257">
        <f t="shared" si="8"/>
        <v>309.45950000000005</v>
      </c>
      <c r="G257" s="13">
        <f>F257*$B$17</f>
        <v>17153.407846390688</v>
      </c>
    </row>
    <row r="258" spans="3:7" x14ac:dyDescent="0.55000000000000004">
      <c r="C258" s="1">
        <v>43415.666675636574</v>
      </c>
      <c r="D258" s="5">
        <v>8392.5</v>
      </c>
      <c r="E258" s="5">
        <f t="shared" si="7"/>
        <v>704.97</v>
      </c>
      <c r="F258">
        <f t="shared" si="8"/>
        <v>311.78137500000003</v>
      </c>
      <c r="G258" s="13">
        <f>F258*$B$18</f>
        <v>17212.167107007754</v>
      </c>
    </row>
    <row r="259" spans="3:7" x14ac:dyDescent="0.55000000000000004">
      <c r="C259" s="1">
        <v>43415.708342361111</v>
      </c>
      <c r="D259" s="5">
        <v>8497.5</v>
      </c>
      <c r="E259" s="5">
        <f t="shared" ref="E259:E322" si="9">D259*0.084</f>
        <v>713.79000000000008</v>
      </c>
      <c r="F259">
        <f t="shared" ref="F259:F322" si="10">D259*0.03715</f>
        <v>315.68212500000004</v>
      </c>
      <c r="G259" s="13">
        <f>F259*$B$19</f>
        <v>18080.596766816449</v>
      </c>
    </row>
    <row r="260" spans="3:7" x14ac:dyDescent="0.55000000000000004">
      <c r="C260" s="1">
        <v>43415.750009085648</v>
      </c>
      <c r="D260" s="5">
        <v>8607.5</v>
      </c>
      <c r="E260" s="5">
        <f t="shared" si="9"/>
        <v>723.03000000000009</v>
      </c>
      <c r="F260">
        <f t="shared" si="10"/>
        <v>319.76862500000004</v>
      </c>
      <c r="G260" s="13">
        <f>F260*$B$20</f>
        <v>24075.17669171347</v>
      </c>
    </row>
    <row r="261" spans="3:7" x14ac:dyDescent="0.55000000000000004">
      <c r="C261" s="1">
        <v>43415.791675810186</v>
      </c>
      <c r="D261" s="5">
        <v>8710</v>
      </c>
      <c r="E261" s="5">
        <f t="shared" si="9"/>
        <v>731.6400000000001</v>
      </c>
      <c r="F261">
        <f t="shared" si="10"/>
        <v>323.57650000000001</v>
      </c>
      <c r="G261" s="13">
        <f>F261*$B$21</f>
        <v>25717.225511738325</v>
      </c>
    </row>
    <row r="262" spans="3:7" x14ac:dyDescent="0.55000000000000004">
      <c r="C262" s="1">
        <v>43415.833342534723</v>
      </c>
      <c r="D262" s="5">
        <v>8720</v>
      </c>
      <c r="E262" s="5">
        <f t="shared" si="9"/>
        <v>732.48</v>
      </c>
      <c r="F262">
        <f t="shared" si="10"/>
        <v>323.94800000000004</v>
      </c>
      <c r="G262" s="13">
        <f>F262*$B$22</f>
        <v>24917.538322725766</v>
      </c>
    </row>
    <row r="263" spans="3:7" x14ac:dyDescent="0.55000000000000004">
      <c r="C263" s="1">
        <v>43415.87500925926</v>
      </c>
      <c r="D263" s="5">
        <v>8770</v>
      </c>
      <c r="E263" s="5">
        <f t="shared" si="9"/>
        <v>736.68000000000006</v>
      </c>
      <c r="F263">
        <f t="shared" si="10"/>
        <v>325.80549999999999</v>
      </c>
      <c r="G263" s="13">
        <f>F263*$B$23</f>
        <v>23186.487393483436</v>
      </c>
    </row>
    <row r="264" spans="3:7" x14ac:dyDescent="0.55000000000000004">
      <c r="C264" s="1">
        <v>43415.916675983797</v>
      </c>
      <c r="D264" s="5">
        <v>8780</v>
      </c>
      <c r="E264" s="5">
        <f t="shared" si="9"/>
        <v>737.5200000000001</v>
      </c>
      <c r="F264">
        <f t="shared" si="10"/>
        <v>326.17700000000002</v>
      </c>
      <c r="G264" s="13">
        <f>F264*$B$24</f>
        <v>19493.039627807102</v>
      </c>
    </row>
    <row r="265" spans="3:7" x14ac:dyDescent="0.55000000000000004">
      <c r="C265" s="1">
        <v>43415.958342708334</v>
      </c>
      <c r="D265" s="5">
        <v>8790</v>
      </c>
      <c r="E265" s="5">
        <f t="shared" si="9"/>
        <v>738.36</v>
      </c>
      <c r="F265">
        <f t="shared" si="10"/>
        <v>326.54850000000005</v>
      </c>
      <c r="G265" s="13">
        <f>F265*$B$25</f>
        <v>17571.315520157179</v>
      </c>
    </row>
    <row r="266" spans="3:7" x14ac:dyDescent="0.55000000000000004">
      <c r="C266" s="1">
        <v>43416.000009432872</v>
      </c>
      <c r="D266" s="5">
        <v>8780</v>
      </c>
      <c r="E266" s="5">
        <f t="shared" si="9"/>
        <v>737.5200000000001</v>
      </c>
      <c r="F266">
        <f t="shared" si="10"/>
        <v>326.17700000000002</v>
      </c>
      <c r="G266" s="13">
        <f>F266*$B$2</f>
        <v>12625.941787083615</v>
      </c>
    </row>
    <row r="267" spans="3:7" x14ac:dyDescent="0.55000000000000004">
      <c r="C267" s="1">
        <v>43416.041676157409</v>
      </c>
      <c r="D267" s="5">
        <v>8527.5</v>
      </c>
      <c r="E267" s="5">
        <f t="shared" si="9"/>
        <v>716.31000000000006</v>
      </c>
      <c r="F267">
        <f t="shared" si="10"/>
        <v>316.79662500000001</v>
      </c>
      <c r="G267" s="13">
        <f>F267*$B$3</f>
        <v>12242.012853061618</v>
      </c>
    </row>
    <row r="268" spans="3:7" x14ac:dyDescent="0.55000000000000004">
      <c r="C268" s="1">
        <v>43416.083342881946</v>
      </c>
      <c r="D268" s="5">
        <v>8002.5</v>
      </c>
      <c r="E268" s="5">
        <f t="shared" si="9"/>
        <v>672.21</v>
      </c>
      <c r="F268">
        <f t="shared" si="10"/>
        <v>297.29287500000004</v>
      </c>
      <c r="G268" s="13">
        <f>F268*$B$4</f>
        <v>11481.668807057429</v>
      </c>
    </row>
    <row r="269" spans="3:7" x14ac:dyDescent="0.55000000000000004">
      <c r="C269" s="1">
        <v>43416.125009606483</v>
      </c>
      <c r="D269" s="5">
        <v>7480</v>
      </c>
      <c r="E269" s="5">
        <f t="shared" si="9"/>
        <v>628.32000000000005</v>
      </c>
      <c r="F269">
        <f t="shared" si="10"/>
        <v>277.88200000000001</v>
      </c>
      <c r="G269" s="13">
        <f>F269*$B$5</f>
        <v>10732.024646548623</v>
      </c>
    </row>
    <row r="270" spans="3:7" x14ac:dyDescent="0.55000000000000004">
      <c r="C270" s="1">
        <v>43416.16667633102</v>
      </c>
      <c r="D270" s="5">
        <v>7107.5</v>
      </c>
      <c r="E270" s="5">
        <f t="shared" si="9"/>
        <v>597.03000000000009</v>
      </c>
      <c r="F270">
        <f t="shared" si="10"/>
        <v>264.04362500000002</v>
      </c>
      <c r="G270" s="13">
        <f>F270*$B$6</f>
        <v>10198.303626072908</v>
      </c>
    </row>
    <row r="271" spans="3:7" x14ac:dyDescent="0.55000000000000004">
      <c r="C271" s="1">
        <v>43416.208343055558</v>
      </c>
      <c r="D271" s="5">
        <v>6892.5</v>
      </c>
      <c r="E271" s="5">
        <f t="shared" si="9"/>
        <v>578.97</v>
      </c>
      <c r="F271">
        <f t="shared" si="10"/>
        <v>256.056375</v>
      </c>
      <c r="G271" s="13">
        <f>F271*$B$7</f>
        <v>9895.1981086903579</v>
      </c>
    </row>
    <row r="272" spans="3:7" x14ac:dyDescent="0.55000000000000004">
      <c r="C272" s="1">
        <v>43416.250009780095</v>
      </c>
      <c r="D272" s="5">
        <v>6875</v>
      </c>
      <c r="E272" s="5">
        <f t="shared" si="9"/>
        <v>577.5</v>
      </c>
      <c r="F272">
        <f t="shared" si="10"/>
        <v>255.40625000000003</v>
      </c>
      <c r="G272" s="13">
        <f>F272*$B$8</f>
        <v>9889.5478721328036</v>
      </c>
    </row>
    <row r="273" spans="3:7" x14ac:dyDescent="0.55000000000000004">
      <c r="C273" s="1">
        <v>43416.291676504632</v>
      </c>
      <c r="D273" s="5">
        <v>7172.5</v>
      </c>
      <c r="E273" s="5">
        <f t="shared" si="9"/>
        <v>602.49</v>
      </c>
      <c r="F273">
        <f t="shared" si="10"/>
        <v>266.45837499999999</v>
      </c>
      <c r="G273" s="13">
        <f>F273*$B$9</f>
        <v>10735.580371601398</v>
      </c>
    </row>
    <row r="274" spans="3:7" x14ac:dyDescent="0.55000000000000004">
      <c r="C274" s="1">
        <v>43416.333343229169</v>
      </c>
      <c r="D274" s="5">
        <v>7627.5</v>
      </c>
      <c r="E274" s="5">
        <f t="shared" si="9"/>
        <v>640.71</v>
      </c>
      <c r="F274">
        <f t="shared" si="10"/>
        <v>283.361625</v>
      </c>
      <c r="G274" s="13">
        <f>F274*$B$10</f>
        <v>16965.124842041336</v>
      </c>
    </row>
    <row r="275" spans="3:7" x14ac:dyDescent="0.55000000000000004">
      <c r="C275" s="1">
        <v>43416.375009953706</v>
      </c>
      <c r="D275" s="5">
        <v>8012.5</v>
      </c>
      <c r="E275" s="5">
        <f t="shared" si="9"/>
        <v>673.05000000000007</v>
      </c>
      <c r="F275">
        <f t="shared" si="10"/>
        <v>297.66437500000001</v>
      </c>
      <c r="G275" s="13">
        <f>F275*$B$11</f>
        <v>17707.029385660746</v>
      </c>
    </row>
    <row r="276" spans="3:7" x14ac:dyDescent="0.55000000000000004">
      <c r="C276" s="1">
        <v>43416.416676678244</v>
      </c>
      <c r="D276" s="5">
        <v>8302.5</v>
      </c>
      <c r="E276" s="5">
        <f t="shared" si="9"/>
        <v>697.41000000000008</v>
      </c>
      <c r="F276">
        <f t="shared" si="10"/>
        <v>308.43787500000002</v>
      </c>
      <c r="G276" s="13">
        <f>F276*$B$12</f>
        <v>18120.69837593555</v>
      </c>
    </row>
    <row r="277" spans="3:7" x14ac:dyDescent="0.55000000000000004">
      <c r="C277" s="1">
        <v>43416.458343402781</v>
      </c>
      <c r="D277" s="5">
        <v>8452.5</v>
      </c>
      <c r="E277" s="5">
        <f t="shared" si="9"/>
        <v>710.01</v>
      </c>
      <c r="F277">
        <f t="shared" si="10"/>
        <v>314.01037500000001</v>
      </c>
      <c r="G277" s="13">
        <f>F277*$B$13</f>
        <v>18311.140772760304</v>
      </c>
    </row>
    <row r="278" spans="3:7" x14ac:dyDescent="0.55000000000000004">
      <c r="C278" s="1">
        <v>43416.500010127318</v>
      </c>
      <c r="D278" s="5">
        <v>8395</v>
      </c>
      <c r="E278" s="5">
        <f t="shared" si="9"/>
        <v>705.18000000000006</v>
      </c>
      <c r="F278">
        <f t="shared" si="10"/>
        <v>311.87425000000002</v>
      </c>
      <c r="G278" s="13">
        <f>F278*$B$14</f>
        <v>17890.185485165937</v>
      </c>
    </row>
    <row r="279" spans="3:7" x14ac:dyDescent="0.55000000000000004">
      <c r="C279" s="1">
        <v>43416.541676851855</v>
      </c>
      <c r="D279" s="5">
        <v>8265</v>
      </c>
      <c r="E279" s="5">
        <f t="shared" si="9"/>
        <v>694.26</v>
      </c>
      <c r="F279">
        <f t="shared" si="10"/>
        <v>307.04475000000002</v>
      </c>
      <c r="G279" s="13">
        <f>F279*$B$15</f>
        <v>17247.139767076715</v>
      </c>
    </row>
    <row r="280" spans="3:7" x14ac:dyDescent="0.55000000000000004">
      <c r="C280" s="1">
        <v>43416.583343576393</v>
      </c>
      <c r="D280" s="5">
        <v>8160</v>
      </c>
      <c r="E280" s="5">
        <f t="shared" si="9"/>
        <v>685.44</v>
      </c>
      <c r="F280">
        <f t="shared" si="10"/>
        <v>303.14400000000001</v>
      </c>
      <c r="G280" s="13">
        <f>F280*$B$16</f>
        <v>16949.82276262774</v>
      </c>
    </row>
    <row r="281" spans="3:7" x14ac:dyDescent="0.55000000000000004">
      <c r="C281" s="1">
        <v>43416.625010300922</v>
      </c>
      <c r="D281" s="5">
        <v>8090</v>
      </c>
      <c r="E281" s="5">
        <f t="shared" si="9"/>
        <v>679.56000000000006</v>
      </c>
      <c r="F281">
        <f t="shared" si="10"/>
        <v>300.54349999999999</v>
      </c>
      <c r="G281" s="13">
        <f>F281*$B$17</f>
        <v>16659.192014081709</v>
      </c>
    </row>
    <row r="282" spans="3:7" x14ac:dyDescent="0.55000000000000004">
      <c r="C282" s="1">
        <v>43416.66667702546</v>
      </c>
      <c r="D282" s="5">
        <v>8037.5</v>
      </c>
      <c r="E282" s="5">
        <f t="shared" si="9"/>
        <v>675.15000000000009</v>
      </c>
      <c r="F282">
        <f t="shared" si="10"/>
        <v>298.59312500000004</v>
      </c>
      <c r="G282" s="13">
        <f>F282*$B$18</f>
        <v>16484.098078352676</v>
      </c>
    </row>
    <row r="283" spans="3:7" x14ac:dyDescent="0.55000000000000004">
      <c r="C283" s="1">
        <v>43416.708343749997</v>
      </c>
      <c r="D283" s="5">
        <v>8090</v>
      </c>
      <c r="E283" s="5">
        <f t="shared" si="9"/>
        <v>679.56000000000006</v>
      </c>
      <c r="F283">
        <f t="shared" si="10"/>
        <v>300.54349999999999</v>
      </c>
      <c r="G283" s="13">
        <f>F283*$B$19</f>
        <v>17213.536668849079</v>
      </c>
    </row>
    <row r="284" spans="3:7" x14ac:dyDescent="0.55000000000000004">
      <c r="C284" s="1">
        <v>43416.750010474534</v>
      </c>
      <c r="D284" s="5">
        <v>8310</v>
      </c>
      <c r="E284" s="5">
        <f t="shared" si="9"/>
        <v>698.04000000000008</v>
      </c>
      <c r="F284">
        <f t="shared" si="10"/>
        <v>308.7165</v>
      </c>
      <c r="G284" s="13">
        <f>F284*$B$20</f>
        <v>23243.069219650177</v>
      </c>
    </row>
    <row r="285" spans="3:7" x14ac:dyDescent="0.55000000000000004">
      <c r="C285" s="1">
        <v>43416.791677199071</v>
      </c>
      <c r="D285" s="5">
        <v>8535</v>
      </c>
      <c r="E285" s="5">
        <f t="shared" si="9"/>
        <v>716.94</v>
      </c>
      <c r="F285">
        <f t="shared" si="10"/>
        <v>317.07525000000004</v>
      </c>
      <c r="G285" s="13">
        <f>F285*$B$21</f>
        <v>25200.518914200529</v>
      </c>
    </row>
    <row r="286" spans="3:7" x14ac:dyDescent="0.55000000000000004">
      <c r="C286" s="1">
        <v>43416.833343923608</v>
      </c>
      <c r="D286" s="5">
        <v>8680</v>
      </c>
      <c r="E286" s="5">
        <f t="shared" si="9"/>
        <v>729.12</v>
      </c>
      <c r="F286">
        <f t="shared" si="10"/>
        <v>322.46200000000005</v>
      </c>
      <c r="G286" s="13">
        <f>F286*$B$22</f>
        <v>24803.237688217851</v>
      </c>
    </row>
    <row r="287" spans="3:7" x14ac:dyDescent="0.55000000000000004">
      <c r="C287" s="1">
        <v>43416.875010648146</v>
      </c>
      <c r="D287" s="5">
        <v>8742.5</v>
      </c>
      <c r="E287" s="5">
        <f t="shared" si="9"/>
        <v>734.37</v>
      </c>
      <c r="F287">
        <f t="shared" si="10"/>
        <v>324.78387500000002</v>
      </c>
      <c r="G287" s="13">
        <f>F287*$B$23</f>
        <v>23113.78176026556</v>
      </c>
    </row>
    <row r="288" spans="3:7" x14ac:dyDescent="0.55000000000000004">
      <c r="C288" s="1">
        <v>43416.916677372683</v>
      </c>
      <c r="D288" s="5">
        <v>8780</v>
      </c>
      <c r="E288" s="5">
        <f t="shared" si="9"/>
        <v>737.5200000000001</v>
      </c>
      <c r="F288">
        <f t="shared" si="10"/>
        <v>326.17700000000002</v>
      </c>
      <c r="G288" s="13">
        <f>F288*$B$24</f>
        <v>19493.039627807102</v>
      </c>
    </row>
    <row r="289" spans="3:7" x14ac:dyDescent="0.55000000000000004">
      <c r="C289" s="1">
        <v>43416.95834409722</v>
      </c>
      <c r="D289" s="5">
        <v>8780</v>
      </c>
      <c r="E289" s="5">
        <f t="shared" si="9"/>
        <v>737.5200000000001</v>
      </c>
      <c r="F289">
        <f t="shared" si="10"/>
        <v>326.17700000000002</v>
      </c>
      <c r="G289" s="13">
        <f>F289*$B$25</f>
        <v>17551.325400111495</v>
      </c>
    </row>
    <row r="290" spans="3:7" x14ac:dyDescent="0.55000000000000004">
      <c r="C290" s="1">
        <v>43417.000010821757</v>
      </c>
      <c r="D290" s="5">
        <v>8562.5</v>
      </c>
      <c r="E290" s="5">
        <f t="shared" si="9"/>
        <v>719.25</v>
      </c>
      <c r="F290">
        <f t="shared" si="10"/>
        <v>318.09687500000001</v>
      </c>
      <c r="G290" s="13">
        <f>F290*$B$2</f>
        <v>12313.169311150736</v>
      </c>
    </row>
    <row r="291" spans="3:7" x14ac:dyDescent="0.55000000000000004">
      <c r="C291" s="1">
        <v>43417.041677546295</v>
      </c>
      <c r="D291" s="5">
        <v>8040</v>
      </c>
      <c r="E291" s="5">
        <f t="shared" si="9"/>
        <v>675.36</v>
      </c>
      <c r="F291">
        <f t="shared" si="10"/>
        <v>298.68600000000004</v>
      </c>
      <c r="G291" s="13">
        <f>F291*$B$3</f>
        <v>11542.161634548862</v>
      </c>
    </row>
    <row r="292" spans="3:7" x14ac:dyDescent="0.55000000000000004">
      <c r="C292" s="1">
        <v>43417.083344270832</v>
      </c>
      <c r="D292" s="5">
        <v>7505</v>
      </c>
      <c r="E292" s="5">
        <f t="shared" si="9"/>
        <v>630.42000000000007</v>
      </c>
      <c r="F292">
        <f t="shared" si="10"/>
        <v>278.81075000000004</v>
      </c>
      <c r="G292" s="13">
        <f>F292*$B$4</f>
        <v>10767.875588499344</v>
      </c>
    </row>
    <row r="293" spans="3:7" x14ac:dyDescent="0.55000000000000004">
      <c r="C293" s="1">
        <v>43417.125010995369</v>
      </c>
      <c r="D293" s="5">
        <v>7115</v>
      </c>
      <c r="E293" s="5">
        <f t="shared" si="9"/>
        <v>597.66000000000008</v>
      </c>
      <c r="F293">
        <f t="shared" si="10"/>
        <v>264.32225</v>
      </c>
      <c r="G293" s="13">
        <f>F293*$B$5</f>
        <v>10208.336278100729</v>
      </c>
    </row>
    <row r="294" spans="3:7" x14ac:dyDescent="0.55000000000000004">
      <c r="C294" s="1">
        <v>43417.166677719906</v>
      </c>
      <c r="D294" s="5">
        <v>6845</v>
      </c>
      <c r="E294" s="5">
        <f t="shared" si="9"/>
        <v>574.98</v>
      </c>
      <c r="F294">
        <f t="shared" si="10"/>
        <v>254.29175000000001</v>
      </c>
      <c r="G294" s="13">
        <f>F294*$B$6</f>
        <v>9821.6515399886102</v>
      </c>
    </row>
    <row r="295" spans="3:7" x14ac:dyDescent="0.55000000000000004">
      <c r="C295" s="1">
        <v>43417.208344444443</v>
      </c>
      <c r="D295" s="5">
        <v>6697.5</v>
      </c>
      <c r="E295" s="5">
        <f t="shared" si="9"/>
        <v>562.59</v>
      </c>
      <c r="F295">
        <f t="shared" si="10"/>
        <v>248.81212500000001</v>
      </c>
      <c r="G295" s="13">
        <f>F295*$B$7</f>
        <v>9615.2469108383993</v>
      </c>
    </row>
    <row r="296" spans="3:7" x14ac:dyDescent="0.55000000000000004">
      <c r="C296" s="1">
        <v>43417.250011168981</v>
      </c>
      <c r="D296" s="5">
        <v>6767.5</v>
      </c>
      <c r="E296" s="5">
        <f t="shared" si="9"/>
        <v>568.47</v>
      </c>
      <c r="F296">
        <f t="shared" si="10"/>
        <v>251.41262500000002</v>
      </c>
      <c r="G296" s="13">
        <f>F296*$B$8</f>
        <v>9734.9113054049103</v>
      </c>
    </row>
    <row r="297" spans="3:7" x14ac:dyDescent="0.55000000000000004">
      <c r="C297" s="1">
        <v>43417.291677893518</v>
      </c>
      <c r="D297" s="5">
        <v>7135</v>
      </c>
      <c r="E297" s="5">
        <f t="shared" si="9"/>
        <v>599.34</v>
      </c>
      <c r="F297">
        <f t="shared" si="10"/>
        <v>265.06524999999999</v>
      </c>
      <c r="G297" s="13">
        <f>F297*$B$9</f>
        <v>10679.451509428509</v>
      </c>
    </row>
    <row r="298" spans="3:7" x14ac:dyDescent="0.55000000000000004">
      <c r="C298" s="1">
        <v>43417.333344618055</v>
      </c>
      <c r="D298" s="5">
        <v>7662.5</v>
      </c>
      <c r="E298" s="5">
        <f t="shared" si="9"/>
        <v>643.65000000000009</v>
      </c>
      <c r="F298">
        <f t="shared" si="10"/>
        <v>284.66187500000001</v>
      </c>
      <c r="G298" s="13">
        <f>F298*$B$10</f>
        <v>17042.972022568567</v>
      </c>
    </row>
    <row r="299" spans="3:7" x14ac:dyDescent="0.55000000000000004">
      <c r="C299" s="1">
        <v>43417.375011342592</v>
      </c>
      <c r="D299" s="5">
        <v>8150</v>
      </c>
      <c r="E299" s="5">
        <f t="shared" si="9"/>
        <v>684.6</v>
      </c>
      <c r="F299">
        <f t="shared" si="10"/>
        <v>302.77250000000004</v>
      </c>
      <c r="G299" s="13">
        <f>F299*$B$11</f>
        <v>18010.894164509838</v>
      </c>
    </row>
    <row r="300" spans="3:7" x14ac:dyDescent="0.55000000000000004">
      <c r="C300" s="1">
        <v>43417.416678067129</v>
      </c>
      <c r="D300" s="5">
        <v>8445</v>
      </c>
      <c r="E300" s="5">
        <f t="shared" si="9"/>
        <v>709.38</v>
      </c>
      <c r="F300">
        <f t="shared" si="10"/>
        <v>313.73175000000003</v>
      </c>
      <c r="G300" s="13">
        <f>F300*$B$12</f>
        <v>18431.71307254149</v>
      </c>
    </row>
    <row r="301" spans="3:7" x14ac:dyDescent="0.55000000000000004">
      <c r="C301" s="1">
        <v>43417.458344791667</v>
      </c>
      <c r="D301" s="5">
        <v>8615</v>
      </c>
      <c r="E301" s="5">
        <f t="shared" si="9"/>
        <v>723.66000000000008</v>
      </c>
      <c r="F301">
        <f t="shared" si="10"/>
        <v>320.04725000000002</v>
      </c>
      <c r="G301" s="13">
        <f>F301*$B$13</f>
        <v>18663.173943487727</v>
      </c>
    </row>
    <row r="302" spans="3:7" x14ac:dyDescent="0.55000000000000004">
      <c r="C302" s="1">
        <v>43417.500011516204</v>
      </c>
      <c r="D302" s="5">
        <v>8632.5</v>
      </c>
      <c r="E302" s="5">
        <f t="shared" si="9"/>
        <v>725.13</v>
      </c>
      <c r="F302">
        <f t="shared" si="10"/>
        <v>320.69737500000002</v>
      </c>
      <c r="G302" s="13">
        <f>F302*$B$14</f>
        <v>18396.310446777246</v>
      </c>
    </row>
    <row r="303" spans="3:7" x14ac:dyDescent="0.55000000000000004">
      <c r="C303" s="1">
        <v>43417.541678240741</v>
      </c>
      <c r="D303" s="5">
        <v>8472.5</v>
      </c>
      <c r="E303" s="5">
        <f t="shared" si="9"/>
        <v>711.69</v>
      </c>
      <c r="F303">
        <f t="shared" si="10"/>
        <v>314.75337500000001</v>
      </c>
      <c r="G303" s="13">
        <f>F303*$B$15</f>
        <v>17680.144183491524</v>
      </c>
    </row>
    <row r="304" spans="3:7" x14ac:dyDescent="0.55000000000000004">
      <c r="C304" s="1">
        <v>43417.583344965278</v>
      </c>
      <c r="D304" s="5">
        <v>8302.5</v>
      </c>
      <c r="E304" s="5">
        <f t="shared" si="9"/>
        <v>697.41000000000008</v>
      </c>
      <c r="F304">
        <f t="shared" si="10"/>
        <v>308.43787500000002</v>
      </c>
      <c r="G304" s="13">
        <f>F304*$B$16</f>
        <v>17245.8215057251</v>
      </c>
    </row>
    <row r="305" spans="3:7" x14ac:dyDescent="0.55000000000000004">
      <c r="C305" s="1">
        <v>43417.625011689815</v>
      </c>
      <c r="D305" s="5">
        <v>8167.5</v>
      </c>
      <c r="E305" s="5">
        <f t="shared" si="9"/>
        <v>686.07</v>
      </c>
      <c r="F305">
        <f t="shared" si="10"/>
        <v>303.42262500000004</v>
      </c>
      <c r="G305" s="13">
        <f>F305*$B$17</f>
        <v>16818.782543264817</v>
      </c>
    </row>
    <row r="306" spans="3:7" x14ac:dyDescent="0.55000000000000004">
      <c r="C306" s="1">
        <v>43417.666678414353</v>
      </c>
      <c r="D306" s="5">
        <v>8100</v>
      </c>
      <c r="E306" s="5">
        <f t="shared" si="9"/>
        <v>680.40000000000009</v>
      </c>
      <c r="F306">
        <f t="shared" si="10"/>
        <v>300.91500000000002</v>
      </c>
      <c r="G306" s="13">
        <f>F306*$B$18</f>
        <v>16612.279245369413</v>
      </c>
    </row>
    <row r="307" spans="3:7" x14ac:dyDescent="0.55000000000000004">
      <c r="C307" s="1">
        <v>43417.70834513889</v>
      </c>
      <c r="D307" s="5">
        <v>8040</v>
      </c>
      <c r="E307" s="5">
        <f t="shared" si="9"/>
        <v>675.36</v>
      </c>
      <c r="F307">
        <f t="shared" si="10"/>
        <v>298.68600000000004</v>
      </c>
      <c r="G307" s="13">
        <f>F307*$B$19</f>
        <v>17107.148926767197</v>
      </c>
    </row>
    <row r="308" spans="3:7" x14ac:dyDescent="0.55000000000000004">
      <c r="C308" s="1">
        <v>43417.750011863427</v>
      </c>
      <c r="D308" s="5">
        <v>8097.5</v>
      </c>
      <c r="E308" s="5">
        <f t="shared" si="9"/>
        <v>680.19</v>
      </c>
      <c r="F308">
        <f t="shared" si="10"/>
        <v>300.82212500000003</v>
      </c>
      <c r="G308" s="13">
        <f>F308*$B$20</f>
        <v>22648.706739604975</v>
      </c>
    </row>
    <row r="309" spans="3:7" x14ac:dyDescent="0.55000000000000004">
      <c r="C309" s="1">
        <v>43417.791678587964</v>
      </c>
      <c r="D309" s="5">
        <v>8275</v>
      </c>
      <c r="E309" s="5">
        <f t="shared" si="9"/>
        <v>695.1</v>
      </c>
      <c r="F309">
        <f t="shared" si="10"/>
        <v>307.41625000000005</v>
      </c>
      <c r="G309" s="13">
        <f>F309*$B$21</f>
        <v>24432.840540715806</v>
      </c>
    </row>
    <row r="310" spans="3:7" x14ac:dyDescent="0.55000000000000004">
      <c r="C310" s="1">
        <v>43417.833345312501</v>
      </c>
      <c r="D310" s="5">
        <v>8480</v>
      </c>
      <c r="E310" s="5">
        <f t="shared" si="9"/>
        <v>712.32</v>
      </c>
      <c r="F310">
        <f t="shared" si="10"/>
        <v>315.03200000000004</v>
      </c>
      <c r="G310" s="13">
        <f>F310*$B$22</f>
        <v>24231.734515678269</v>
      </c>
    </row>
    <row r="311" spans="3:7" x14ac:dyDescent="0.55000000000000004">
      <c r="C311" s="1">
        <v>43417.875012037039</v>
      </c>
      <c r="D311" s="5">
        <v>8600</v>
      </c>
      <c r="E311" s="5">
        <f t="shared" si="9"/>
        <v>722.40000000000009</v>
      </c>
      <c r="F311">
        <f t="shared" si="10"/>
        <v>319.49</v>
      </c>
      <c r="G311" s="13">
        <f>F311*$B$23</f>
        <v>22737.034388136552</v>
      </c>
    </row>
    <row r="312" spans="3:7" x14ac:dyDescent="0.55000000000000004">
      <c r="C312" s="1">
        <v>43417.916678761576</v>
      </c>
      <c r="D312" s="5">
        <v>8590</v>
      </c>
      <c r="E312" s="5">
        <f t="shared" si="9"/>
        <v>721.56000000000006</v>
      </c>
      <c r="F312">
        <f t="shared" si="10"/>
        <v>319.11850000000004</v>
      </c>
      <c r="G312" s="13">
        <f>F312*$B$24</f>
        <v>19071.208474130184</v>
      </c>
    </row>
    <row r="313" spans="3:7" x14ac:dyDescent="0.55000000000000004">
      <c r="C313" s="1">
        <v>43417.958345486113</v>
      </c>
      <c r="D313" s="5">
        <v>8515</v>
      </c>
      <c r="E313" s="5">
        <f t="shared" si="9"/>
        <v>715.26</v>
      </c>
      <c r="F313">
        <f t="shared" si="10"/>
        <v>316.33225000000004</v>
      </c>
      <c r="G313" s="13">
        <f>F313*$B$25</f>
        <v>17021.587218900841</v>
      </c>
    </row>
    <row r="314" spans="3:7" x14ac:dyDescent="0.55000000000000004">
      <c r="C314" s="1">
        <v>43418.00001221065</v>
      </c>
      <c r="D314" s="5">
        <v>8347.5</v>
      </c>
      <c r="E314" s="5">
        <f t="shared" si="9"/>
        <v>701.19</v>
      </c>
      <c r="F314">
        <f t="shared" si="10"/>
        <v>310.10962499999999</v>
      </c>
      <c r="G314" s="13">
        <f>F314*$B$2</f>
        <v>12003.991921148117</v>
      </c>
    </row>
    <row r="315" spans="3:7" x14ac:dyDescent="0.55000000000000004">
      <c r="C315" s="1">
        <v>43418.041678935188</v>
      </c>
      <c r="D315" s="5">
        <v>7985</v>
      </c>
      <c r="E315" s="5">
        <f t="shared" si="9"/>
        <v>670.74</v>
      </c>
      <c r="F315">
        <f t="shared" si="10"/>
        <v>296.64275000000004</v>
      </c>
      <c r="G315" s="13">
        <f>F315*$B$3</f>
        <v>11463.204061178192</v>
      </c>
    </row>
    <row r="316" spans="3:7" x14ac:dyDescent="0.55000000000000004">
      <c r="C316" s="1">
        <v>43418.083345659725</v>
      </c>
      <c r="D316" s="5">
        <v>7512.5</v>
      </c>
      <c r="E316" s="5">
        <f t="shared" si="9"/>
        <v>631.05000000000007</v>
      </c>
      <c r="F316">
        <f t="shared" si="10"/>
        <v>279.08937500000002</v>
      </c>
      <c r="G316" s="13">
        <f>F316*$B$4</f>
        <v>10778.636290286651</v>
      </c>
    </row>
    <row r="317" spans="3:7" x14ac:dyDescent="0.55000000000000004">
      <c r="C317" s="1">
        <v>43418.125012384262</v>
      </c>
      <c r="D317" s="5">
        <v>7085</v>
      </c>
      <c r="E317" s="5">
        <f t="shared" si="9"/>
        <v>595.14</v>
      </c>
      <c r="F317">
        <f t="shared" si="10"/>
        <v>263.20775000000003</v>
      </c>
      <c r="G317" s="13">
        <f>F317*$B$5</f>
        <v>10165.293398502274</v>
      </c>
    </row>
    <row r="318" spans="3:7" x14ac:dyDescent="0.55000000000000004">
      <c r="C318" s="1">
        <v>43418.166679108799</v>
      </c>
      <c r="D318" s="5">
        <v>6790</v>
      </c>
      <c r="E318" s="5">
        <f t="shared" si="9"/>
        <v>570.36</v>
      </c>
      <c r="F318">
        <f t="shared" si="10"/>
        <v>252.24850000000001</v>
      </c>
      <c r="G318" s="13">
        <f>F318*$B$6</f>
        <v>9742.7339600471387</v>
      </c>
    </row>
    <row r="319" spans="3:7" x14ac:dyDescent="0.55000000000000004">
      <c r="C319" s="1">
        <v>43418.208345833336</v>
      </c>
      <c r="D319" s="5">
        <v>6625</v>
      </c>
      <c r="E319" s="5">
        <f t="shared" si="9"/>
        <v>556.5</v>
      </c>
      <c r="F319">
        <f t="shared" si="10"/>
        <v>246.11875000000001</v>
      </c>
      <c r="G319" s="13">
        <f>F319*$B$7</f>
        <v>9511.1624911242106</v>
      </c>
    </row>
    <row r="320" spans="3:7" x14ac:dyDescent="0.55000000000000004">
      <c r="C320" s="1">
        <v>43418.250012557874</v>
      </c>
      <c r="D320" s="5">
        <v>6530</v>
      </c>
      <c r="E320" s="5">
        <f t="shared" si="9"/>
        <v>548.52</v>
      </c>
      <c r="F320">
        <f t="shared" si="10"/>
        <v>242.58950000000002</v>
      </c>
      <c r="G320" s="13">
        <f>F320*$B$8</f>
        <v>9393.2723789130487</v>
      </c>
    </row>
    <row r="321" spans="3:7" x14ac:dyDescent="0.55000000000000004">
      <c r="C321" s="1">
        <v>43418.291679282411</v>
      </c>
      <c r="D321" s="5">
        <v>6500</v>
      </c>
      <c r="E321" s="5">
        <f t="shared" si="9"/>
        <v>546</v>
      </c>
      <c r="F321">
        <f t="shared" si="10"/>
        <v>241.47500000000002</v>
      </c>
      <c r="G321" s="13">
        <f>F321*$B$9</f>
        <v>9729.0027766342409</v>
      </c>
    </row>
    <row r="322" spans="3:7" x14ac:dyDescent="0.55000000000000004">
      <c r="C322" s="1">
        <v>43418.333346006948</v>
      </c>
      <c r="D322" s="5">
        <v>6672.5</v>
      </c>
      <c r="E322" s="5">
        <f t="shared" si="9"/>
        <v>560.49</v>
      </c>
      <c r="F322">
        <f t="shared" si="10"/>
        <v>247.88337500000003</v>
      </c>
      <c r="G322" s="13">
        <f>F322*$B$10</f>
        <v>14841.00891622692</v>
      </c>
    </row>
    <row r="323" spans="3:7" x14ac:dyDescent="0.55000000000000004">
      <c r="C323" s="1">
        <v>43418.375012731478</v>
      </c>
      <c r="D323" s="5">
        <v>7255</v>
      </c>
      <c r="E323" s="5">
        <f t="shared" ref="E323:E386" si="11">D323*0.084</f>
        <v>609.42000000000007</v>
      </c>
      <c r="F323">
        <f t="shared" ref="F323:F386" si="12">D323*0.03715</f>
        <v>269.52325000000002</v>
      </c>
      <c r="G323" s="13">
        <f>F323*$B$11</f>
        <v>16033.010694910292</v>
      </c>
    </row>
    <row r="324" spans="3:7" x14ac:dyDescent="0.55000000000000004">
      <c r="C324" s="1">
        <v>43418.416679456015</v>
      </c>
      <c r="D324" s="5">
        <v>7865</v>
      </c>
      <c r="E324" s="5">
        <f t="shared" si="11"/>
        <v>660.66000000000008</v>
      </c>
      <c r="F324">
        <f t="shared" si="12"/>
        <v>292.18475000000001</v>
      </c>
      <c r="G324" s="13">
        <f>F324*$B$12</f>
        <v>17165.828693373453</v>
      </c>
    </row>
    <row r="325" spans="3:7" x14ac:dyDescent="0.55000000000000004">
      <c r="C325" s="1">
        <v>43418.458346180552</v>
      </c>
      <c r="D325" s="5">
        <v>8320</v>
      </c>
      <c r="E325" s="5">
        <f t="shared" si="11"/>
        <v>698.88</v>
      </c>
      <c r="F325">
        <f t="shared" si="12"/>
        <v>309.08800000000002</v>
      </c>
      <c r="G325" s="13">
        <f>F325*$B$13</f>
        <v>18024.098341244098</v>
      </c>
    </row>
    <row r="326" spans="3:7" x14ac:dyDescent="0.55000000000000004">
      <c r="C326" s="1">
        <v>43418.50001290509</v>
      </c>
      <c r="D326" s="5">
        <v>8597.5</v>
      </c>
      <c r="E326" s="5">
        <f t="shared" si="11"/>
        <v>722.19</v>
      </c>
      <c r="F326">
        <f t="shared" si="12"/>
        <v>319.39712500000002</v>
      </c>
      <c r="G326" s="13">
        <f>F326*$B$14</f>
        <v>18321.723610329263</v>
      </c>
    </row>
    <row r="327" spans="3:7" x14ac:dyDescent="0.55000000000000004">
      <c r="C327" s="1">
        <v>43418.541679629627</v>
      </c>
      <c r="D327" s="5">
        <v>8772.5</v>
      </c>
      <c r="E327" s="5">
        <f t="shared" si="11"/>
        <v>736.8900000000001</v>
      </c>
      <c r="F327">
        <f t="shared" si="12"/>
        <v>325.89837500000004</v>
      </c>
      <c r="G327" s="13">
        <f>F327*$B$15</f>
        <v>18306.17466505511</v>
      </c>
    </row>
    <row r="328" spans="3:7" x14ac:dyDescent="0.55000000000000004">
      <c r="C328" s="1">
        <v>43418.583346354164</v>
      </c>
      <c r="D328" s="5">
        <v>8880</v>
      </c>
      <c r="E328" s="5">
        <f t="shared" si="11"/>
        <v>745.92000000000007</v>
      </c>
      <c r="F328">
        <f t="shared" si="12"/>
        <v>329.892</v>
      </c>
      <c r="G328" s="13">
        <f>F328*$B$16</f>
        <v>18445.395359330189</v>
      </c>
    </row>
    <row r="329" spans="3:7" x14ac:dyDescent="0.55000000000000004">
      <c r="C329" s="1">
        <v>43418.625013078701</v>
      </c>
      <c r="D329" s="5">
        <v>8870</v>
      </c>
      <c r="E329" s="5">
        <f t="shared" si="11"/>
        <v>745.08</v>
      </c>
      <c r="F329">
        <f t="shared" si="12"/>
        <v>329.52050000000003</v>
      </c>
      <c r="G329" s="13">
        <f>F329*$B$17</f>
        <v>18265.39346908588</v>
      </c>
    </row>
    <row r="330" spans="3:7" x14ac:dyDescent="0.55000000000000004">
      <c r="C330" s="1">
        <v>43418.666679803238</v>
      </c>
      <c r="D330" s="5">
        <v>8837.5</v>
      </c>
      <c r="E330" s="5">
        <f t="shared" si="11"/>
        <v>742.35</v>
      </c>
      <c r="F330">
        <f t="shared" si="12"/>
        <v>328.31312500000001</v>
      </c>
      <c r="G330" s="13">
        <f>F330*$B$18</f>
        <v>18124.817016166937</v>
      </c>
    </row>
    <row r="331" spans="3:7" x14ac:dyDescent="0.55000000000000004">
      <c r="C331" s="1">
        <v>43418.708346527776</v>
      </c>
      <c r="D331" s="5">
        <v>8830</v>
      </c>
      <c r="E331" s="5">
        <f t="shared" si="11"/>
        <v>741.72</v>
      </c>
      <c r="F331">
        <f t="shared" si="12"/>
        <v>328.03450000000004</v>
      </c>
      <c r="G331" s="13">
        <f>F331*$B$19</f>
        <v>18788.07525166099</v>
      </c>
    </row>
    <row r="332" spans="3:7" x14ac:dyDescent="0.55000000000000004">
      <c r="C332" s="1">
        <v>43418.750013252313</v>
      </c>
      <c r="D332" s="5">
        <v>8830</v>
      </c>
      <c r="E332" s="5">
        <f t="shared" si="11"/>
        <v>741.72</v>
      </c>
      <c r="F332">
        <f t="shared" si="12"/>
        <v>328.03450000000004</v>
      </c>
      <c r="G332" s="13">
        <f>F332*$B$20</f>
        <v>24697.509170819627</v>
      </c>
    </row>
    <row r="333" spans="3:7" x14ac:dyDescent="0.55000000000000004">
      <c r="C333" s="1">
        <v>43418.79167997685</v>
      </c>
      <c r="D333" s="5">
        <v>8772.5</v>
      </c>
      <c r="E333" s="5">
        <f t="shared" si="11"/>
        <v>736.8900000000001</v>
      </c>
      <c r="F333">
        <f t="shared" si="12"/>
        <v>325.89837500000004</v>
      </c>
      <c r="G333" s="13">
        <f>F333*$B$21</f>
        <v>25901.763582287542</v>
      </c>
    </row>
    <row r="334" spans="3:7" x14ac:dyDescent="0.55000000000000004">
      <c r="C334" s="1">
        <v>43418.833346701387</v>
      </c>
      <c r="D334" s="5">
        <v>8660</v>
      </c>
      <c r="E334" s="5">
        <f t="shared" si="11"/>
        <v>727.44</v>
      </c>
      <c r="F334">
        <f t="shared" si="12"/>
        <v>321.71899999999999</v>
      </c>
      <c r="G334" s="13">
        <f>F334*$B$22</f>
        <v>24746.087370963887</v>
      </c>
    </row>
    <row r="335" spans="3:7" x14ac:dyDescent="0.55000000000000004">
      <c r="C335" s="1">
        <v>43418.875013425924</v>
      </c>
      <c r="D335" s="5">
        <v>8610</v>
      </c>
      <c r="E335" s="5">
        <f t="shared" si="11"/>
        <v>723.24</v>
      </c>
      <c r="F335">
        <f t="shared" si="12"/>
        <v>319.86150000000004</v>
      </c>
      <c r="G335" s="13">
        <f>F335*$B$23</f>
        <v>22763.472800215783</v>
      </c>
    </row>
    <row r="336" spans="3:7" x14ac:dyDescent="0.55000000000000004">
      <c r="C336" s="1">
        <v>43418.916680150462</v>
      </c>
      <c r="D336" s="5">
        <v>8660</v>
      </c>
      <c r="E336" s="5">
        <f t="shared" si="11"/>
        <v>727.44</v>
      </c>
      <c r="F336">
        <f t="shared" si="12"/>
        <v>321.71899999999999</v>
      </c>
      <c r="G336" s="13">
        <f>F336*$B$24</f>
        <v>19226.619951800625</v>
      </c>
    </row>
    <row r="337" spans="3:7" x14ac:dyDescent="0.55000000000000004">
      <c r="C337" s="1">
        <v>43418.958346874999</v>
      </c>
      <c r="D337" s="5">
        <v>8720</v>
      </c>
      <c r="E337" s="5">
        <f t="shared" si="11"/>
        <v>732.48</v>
      </c>
      <c r="F337">
        <f t="shared" si="12"/>
        <v>323.94800000000004</v>
      </c>
      <c r="G337" s="13">
        <f>F337*$B$25</f>
        <v>17431.384679837382</v>
      </c>
    </row>
    <row r="338" spans="3:7" x14ac:dyDescent="0.55000000000000004">
      <c r="C338" s="1">
        <v>43419.000013599536</v>
      </c>
      <c r="D338" s="5">
        <v>8552.5</v>
      </c>
      <c r="E338" s="5">
        <f t="shared" si="11"/>
        <v>718.41000000000008</v>
      </c>
      <c r="F338">
        <f t="shared" si="12"/>
        <v>317.72537500000004</v>
      </c>
      <c r="G338" s="13">
        <f>F338*$B$2</f>
        <v>12298.788967429684</v>
      </c>
    </row>
    <row r="339" spans="3:7" x14ac:dyDescent="0.55000000000000004">
      <c r="C339" s="1">
        <v>43419.041680324073</v>
      </c>
      <c r="D339" s="5">
        <v>8082.5</v>
      </c>
      <c r="E339" s="5">
        <f t="shared" si="11"/>
        <v>678.93000000000006</v>
      </c>
      <c r="F339">
        <f t="shared" si="12"/>
        <v>300.26487500000002</v>
      </c>
      <c r="G339" s="13">
        <f>F339*$B$3</f>
        <v>11603.174304880742</v>
      </c>
    </row>
    <row r="340" spans="3:7" x14ac:dyDescent="0.55000000000000004">
      <c r="C340" s="1">
        <v>43419.08334704861</v>
      </c>
      <c r="D340" s="5">
        <v>7595</v>
      </c>
      <c r="E340" s="5">
        <f t="shared" si="11"/>
        <v>637.98</v>
      </c>
      <c r="F340">
        <f t="shared" si="12"/>
        <v>282.15424999999999</v>
      </c>
      <c r="G340" s="13">
        <f>F340*$B$4</f>
        <v>10897.004009947037</v>
      </c>
    </row>
    <row r="341" spans="3:7" x14ac:dyDescent="0.55000000000000004">
      <c r="C341" s="1">
        <v>43419.125013773148</v>
      </c>
      <c r="D341" s="5">
        <v>7190</v>
      </c>
      <c r="E341" s="5">
        <f t="shared" si="11"/>
        <v>603.96</v>
      </c>
      <c r="F341">
        <f t="shared" si="12"/>
        <v>267.10849999999999</v>
      </c>
      <c r="G341" s="13">
        <f>F341*$B$5</f>
        <v>10315.943477096871</v>
      </c>
    </row>
    <row r="342" spans="3:7" x14ac:dyDescent="0.55000000000000004">
      <c r="C342" s="1">
        <v>43419.166680497685</v>
      </c>
      <c r="D342" s="5">
        <v>6882.5</v>
      </c>
      <c r="E342" s="5">
        <f t="shared" si="11"/>
        <v>578.13</v>
      </c>
      <c r="F342">
        <f t="shared" si="12"/>
        <v>255.68487500000001</v>
      </c>
      <c r="G342" s="13">
        <f>F342*$B$6</f>
        <v>9875.4589808577948</v>
      </c>
    </row>
    <row r="343" spans="3:7" x14ac:dyDescent="0.55000000000000004">
      <c r="C343" s="1">
        <v>43419.208347222222</v>
      </c>
      <c r="D343" s="5">
        <v>6682.5</v>
      </c>
      <c r="E343" s="5">
        <f t="shared" si="11"/>
        <v>561.33000000000004</v>
      </c>
      <c r="F343">
        <f t="shared" si="12"/>
        <v>248.25487500000003</v>
      </c>
      <c r="G343" s="13">
        <f>F343*$B$7</f>
        <v>9593.7122033113264</v>
      </c>
    </row>
    <row r="344" spans="3:7" x14ac:dyDescent="0.55000000000000004">
      <c r="C344" s="1">
        <v>43419.250013946759</v>
      </c>
      <c r="D344" s="5">
        <v>6610</v>
      </c>
      <c r="E344" s="5">
        <f t="shared" si="11"/>
        <v>555.24</v>
      </c>
      <c r="F344">
        <f t="shared" si="12"/>
        <v>245.56150000000002</v>
      </c>
      <c r="G344" s="13">
        <f>F344*$B$8</f>
        <v>9508.3507541524123</v>
      </c>
    </row>
    <row r="345" spans="3:7" x14ac:dyDescent="0.55000000000000004">
      <c r="C345" s="1">
        <v>43419.291680671296</v>
      </c>
      <c r="D345" s="5">
        <v>6830</v>
      </c>
      <c r="E345" s="5">
        <f t="shared" si="11"/>
        <v>573.72</v>
      </c>
      <c r="F345">
        <f t="shared" si="12"/>
        <v>253.73450000000003</v>
      </c>
      <c r="G345" s="13">
        <f>F345*$B$9</f>
        <v>10222.936763755672</v>
      </c>
    </row>
    <row r="346" spans="3:7" x14ac:dyDescent="0.55000000000000004">
      <c r="C346" s="1">
        <v>43419.333347395834</v>
      </c>
      <c r="D346" s="5">
        <v>7370</v>
      </c>
      <c r="E346" s="5">
        <f t="shared" si="11"/>
        <v>619.08000000000004</v>
      </c>
      <c r="F346">
        <f t="shared" si="12"/>
        <v>273.7955</v>
      </c>
      <c r="G346" s="13">
        <f>F346*$B$10</f>
        <v>16392.392013876713</v>
      </c>
    </row>
    <row r="347" spans="3:7" x14ac:dyDescent="0.55000000000000004">
      <c r="C347" s="1">
        <v>43419.375014120371</v>
      </c>
      <c r="D347" s="5">
        <v>7927.5</v>
      </c>
      <c r="E347" s="5">
        <f t="shared" si="11"/>
        <v>665.91000000000008</v>
      </c>
      <c r="F347">
        <f t="shared" si="12"/>
        <v>294.50662500000004</v>
      </c>
      <c r="G347" s="13">
        <f>F347*$B$11</f>
        <v>17519.1857041904</v>
      </c>
    </row>
    <row r="348" spans="3:7" x14ac:dyDescent="0.55000000000000004">
      <c r="C348" s="1">
        <v>43419.416680844908</v>
      </c>
      <c r="D348" s="5">
        <v>8327.5</v>
      </c>
      <c r="E348" s="5">
        <f t="shared" si="11"/>
        <v>699.51</v>
      </c>
      <c r="F348">
        <f t="shared" si="12"/>
        <v>309.366625</v>
      </c>
      <c r="G348" s="13">
        <f>F348*$B$12</f>
        <v>18175.26235779624</v>
      </c>
    </row>
    <row r="349" spans="3:7" x14ac:dyDescent="0.55000000000000004">
      <c r="C349" s="1">
        <v>43419.458347569445</v>
      </c>
      <c r="D349" s="5">
        <v>8562.5</v>
      </c>
      <c r="E349" s="5">
        <f t="shared" si="11"/>
        <v>719.25</v>
      </c>
      <c r="F349">
        <f t="shared" si="12"/>
        <v>318.09687500000001</v>
      </c>
      <c r="G349" s="13">
        <f>F349*$B$13</f>
        <v>18549.440149868096</v>
      </c>
    </row>
    <row r="350" spans="3:7" x14ac:dyDescent="0.55000000000000004">
      <c r="C350" s="1">
        <v>43419.500014293983</v>
      </c>
      <c r="D350" s="5">
        <v>8590</v>
      </c>
      <c r="E350" s="5">
        <f t="shared" si="11"/>
        <v>721.56000000000006</v>
      </c>
      <c r="F350">
        <f t="shared" si="12"/>
        <v>319.11850000000004</v>
      </c>
      <c r="G350" s="13">
        <f>F350*$B$14</f>
        <v>18305.740716804696</v>
      </c>
    </row>
    <row r="351" spans="3:7" x14ac:dyDescent="0.55000000000000004">
      <c r="C351" s="1">
        <v>43419.54168101852</v>
      </c>
      <c r="D351" s="5">
        <v>8497.5</v>
      </c>
      <c r="E351" s="5">
        <f t="shared" si="11"/>
        <v>713.79000000000008</v>
      </c>
      <c r="F351">
        <f t="shared" si="12"/>
        <v>315.68212500000004</v>
      </c>
      <c r="G351" s="13">
        <f>F351*$B$15</f>
        <v>17732.313390288491</v>
      </c>
    </row>
    <row r="352" spans="3:7" x14ac:dyDescent="0.55000000000000004">
      <c r="C352" s="1">
        <v>43419.583347743057</v>
      </c>
      <c r="D352" s="5">
        <v>8410</v>
      </c>
      <c r="E352" s="5">
        <f t="shared" si="11"/>
        <v>706.44</v>
      </c>
      <c r="F352">
        <f t="shared" si="12"/>
        <v>312.43150000000003</v>
      </c>
      <c r="G352" s="13">
        <f>F352*$B$16</f>
        <v>17469.118803149424</v>
      </c>
    </row>
    <row r="353" spans="3:7" x14ac:dyDescent="0.55000000000000004">
      <c r="C353" s="1">
        <v>43419.625014467594</v>
      </c>
      <c r="D353" s="5">
        <v>8330</v>
      </c>
      <c r="E353" s="5">
        <f t="shared" si="11"/>
        <v>699.72</v>
      </c>
      <c r="F353">
        <f t="shared" si="12"/>
        <v>309.45950000000005</v>
      </c>
      <c r="G353" s="13">
        <f>F353*$B$17</f>
        <v>17153.407846390688</v>
      </c>
    </row>
    <row r="354" spans="3:7" x14ac:dyDescent="0.55000000000000004">
      <c r="C354" s="1">
        <v>43419.666681192131</v>
      </c>
      <c r="D354" s="5">
        <v>8290</v>
      </c>
      <c r="E354" s="5">
        <f t="shared" si="11"/>
        <v>696.36</v>
      </c>
      <c r="F354">
        <f t="shared" si="12"/>
        <v>307.9735</v>
      </c>
      <c r="G354" s="13">
        <f>F354*$B$18</f>
        <v>17001.949993100297</v>
      </c>
    </row>
    <row r="355" spans="3:7" x14ac:dyDescent="0.55000000000000004">
      <c r="C355" s="1">
        <v>43419.708347916669</v>
      </c>
      <c r="D355" s="5">
        <v>8445</v>
      </c>
      <c r="E355" s="5">
        <f t="shared" si="11"/>
        <v>709.38</v>
      </c>
      <c r="F355">
        <f t="shared" si="12"/>
        <v>313.73175000000003</v>
      </c>
      <c r="G355" s="13">
        <f>F355*$B$19</f>
        <v>17968.889637630469</v>
      </c>
    </row>
    <row r="356" spans="3:7" x14ac:dyDescent="0.55000000000000004">
      <c r="C356" s="1">
        <v>43419.750014641206</v>
      </c>
      <c r="D356" s="5">
        <v>8590</v>
      </c>
      <c r="E356" s="5">
        <f t="shared" si="11"/>
        <v>721.56000000000006</v>
      </c>
      <c r="F356">
        <f t="shared" si="12"/>
        <v>319.11850000000004</v>
      </c>
      <c r="G356" s="13">
        <f>F356*$B$20</f>
        <v>24026.229193356805</v>
      </c>
    </row>
    <row r="357" spans="3:7" x14ac:dyDescent="0.55000000000000004">
      <c r="C357" s="1">
        <v>43419.791681365743</v>
      </c>
      <c r="D357" s="5">
        <v>8725</v>
      </c>
      <c r="E357" s="5">
        <f t="shared" si="11"/>
        <v>732.90000000000009</v>
      </c>
      <c r="F357">
        <f t="shared" si="12"/>
        <v>324.13375000000002</v>
      </c>
      <c r="G357" s="13">
        <f>F357*$B$21</f>
        <v>25761.514648670138</v>
      </c>
    </row>
    <row r="358" spans="3:7" x14ac:dyDescent="0.55000000000000004">
      <c r="C358" s="1">
        <v>43419.83334809028</v>
      </c>
      <c r="D358" s="5">
        <v>8820</v>
      </c>
      <c r="E358" s="5">
        <f t="shared" si="11"/>
        <v>740.88</v>
      </c>
      <c r="F358">
        <f t="shared" si="12"/>
        <v>327.66300000000001</v>
      </c>
      <c r="G358" s="13">
        <f>F358*$B$22</f>
        <v>25203.289908995554</v>
      </c>
    </row>
    <row r="359" spans="3:7" x14ac:dyDescent="0.55000000000000004">
      <c r="C359" s="1">
        <v>43419.875014814817</v>
      </c>
      <c r="D359" s="5">
        <v>8860</v>
      </c>
      <c r="E359" s="5">
        <f t="shared" si="11"/>
        <v>744.24</v>
      </c>
      <c r="F359">
        <f t="shared" si="12"/>
        <v>329.149</v>
      </c>
      <c r="G359" s="13">
        <f>F359*$B$23</f>
        <v>23424.433102196494</v>
      </c>
    </row>
    <row r="360" spans="3:7" x14ac:dyDescent="0.55000000000000004">
      <c r="C360" s="1">
        <v>43419.916681539355</v>
      </c>
      <c r="D360" s="5">
        <v>8880</v>
      </c>
      <c r="E360" s="5">
        <f t="shared" si="11"/>
        <v>745.92000000000007</v>
      </c>
      <c r="F360">
        <f t="shared" si="12"/>
        <v>329.892</v>
      </c>
      <c r="G360" s="13">
        <f>F360*$B$24</f>
        <v>19715.056024479163</v>
      </c>
    </row>
    <row r="361" spans="3:7" x14ac:dyDescent="0.55000000000000004">
      <c r="C361" s="1">
        <v>43419.958348263892</v>
      </c>
      <c r="D361" s="5">
        <v>8880</v>
      </c>
      <c r="E361" s="5">
        <f t="shared" si="11"/>
        <v>745.92000000000007</v>
      </c>
      <c r="F361">
        <f t="shared" si="12"/>
        <v>329.892</v>
      </c>
      <c r="G361" s="13">
        <f>F361*$B$25</f>
        <v>17751.226600568341</v>
      </c>
    </row>
    <row r="362" spans="3:7" x14ac:dyDescent="0.55000000000000004">
      <c r="C362" s="1">
        <v>43420.000014988429</v>
      </c>
      <c r="D362" s="5">
        <v>8617.5</v>
      </c>
      <c r="E362" s="5">
        <f t="shared" si="11"/>
        <v>723.87</v>
      </c>
      <c r="F362">
        <f t="shared" si="12"/>
        <v>320.14012500000001</v>
      </c>
      <c r="G362" s="13">
        <f>F362*$B$2</f>
        <v>12392.26120161652</v>
      </c>
    </row>
    <row r="363" spans="3:7" x14ac:dyDescent="0.55000000000000004">
      <c r="C363" s="1">
        <v>43420.041681712966</v>
      </c>
      <c r="D363" s="5">
        <v>8075</v>
      </c>
      <c r="E363" s="5">
        <f t="shared" si="11"/>
        <v>678.30000000000007</v>
      </c>
      <c r="F363">
        <f t="shared" si="12"/>
        <v>299.98625000000004</v>
      </c>
      <c r="G363" s="13">
        <f>F363*$B$3</f>
        <v>11592.407363057469</v>
      </c>
    </row>
    <row r="364" spans="3:7" x14ac:dyDescent="0.55000000000000004">
      <c r="C364" s="1">
        <v>43420.083348437503</v>
      </c>
      <c r="D364" s="5">
        <v>7552.5</v>
      </c>
      <c r="E364" s="5">
        <f t="shared" si="11"/>
        <v>634.41000000000008</v>
      </c>
      <c r="F364">
        <f t="shared" si="12"/>
        <v>280.57537500000001</v>
      </c>
      <c r="G364" s="13">
        <f>F364*$B$4</f>
        <v>10836.02669981896</v>
      </c>
    </row>
    <row r="365" spans="3:7" x14ac:dyDescent="0.55000000000000004">
      <c r="C365" s="1">
        <v>43420.125015162041</v>
      </c>
      <c r="D365" s="5">
        <v>7200</v>
      </c>
      <c r="E365" s="5">
        <f t="shared" si="11"/>
        <v>604.80000000000007</v>
      </c>
      <c r="F365">
        <f t="shared" si="12"/>
        <v>267.48</v>
      </c>
      <c r="G365" s="13">
        <f>F365*$B$5</f>
        <v>10330.291103629692</v>
      </c>
    </row>
    <row r="366" spans="3:7" x14ac:dyDescent="0.55000000000000004">
      <c r="C366" s="1">
        <v>43420.166681886571</v>
      </c>
      <c r="D366" s="5">
        <v>7012.5</v>
      </c>
      <c r="E366" s="5">
        <f t="shared" si="11"/>
        <v>589.05000000000007</v>
      </c>
      <c r="F366">
        <f t="shared" si="12"/>
        <v>260.51437500000003</v>
      </c>
      <c r="G366" s="13">
        <f>F366*$B$6</f>
        <v>10061.991442537637</v>
      </c>
    </row>
    <row r="367" spans="3:7" x14ac:dyDescent="0.55000000000000004">
      <c r="C367" s="1">
        <v>43420.208348611108</v>
      </c>
      <c r="D367" s="5">
        <v>6910</v>
      </c>
      <c r="E367" s="5">
        <f t="shared" si="11"/>
        <v>580.44000000000005</v>
      </c>
      <c r="F367">
        <f t="shared" si="12"/>
        <v>256.70650000000001</v>
      </c>
      <c r="G367" s="13">
        <f>F367*$B$7</f>
        <v>9920.3219341386102</v>
      </c>
    </row>
    <row r="368" spans="3:7" x14ac:dyDescent="0.55000000000000004">
      <c r="C368" s="1">
        <v>43420.250015335645</v>
      </c>
      <c r="D368" s="5">
        <v>6895</v>
      </c>
      <c r="E368" s="5">
        <f t="shared" si="11"/>
        <v>579.18000000000006</v>
      </c>
      <c r="F368">
        <f t="shared" si="12"/>
        <v>256.14924999999999</v>
      </c>
      <c r="G368" s="13">
        <f>F368*$B$8</f>
        <v>9918.317465942644</v>
      </c>
    </row>
    <row r="369" spans="3:7" x14ac:dyDescent="0.55000000000000004">
      <c r="C369" s="1">
        <v>43420.291682060182</v>
      </c>
      <c r="D369" s="5">
        <v>7150</v>
      </c>
      <c r="E369" s="5">
        <f t="shared" si="11"/>
        <v>600.6</v>
      </c>
      <c r="F369">
        <f t="shared" si="12"/>
        <v>265.6225</v>
      </c>
      <c r="G369" s="13">
        <f>F369*$B$9</f>
        <v>10701.903054297665</v>
      </c>
    </row>
    <row r="370" spans="3:7" x14ac:dyDescent="0.55000000000000004">
      <c r="C370" s="1">
        <v>43420.333348784719</v>
      </c>
      <c r="D370" s="5">
        <v>7665</v>
      </c>
      <c r="E370" s="5">
        <f t="shared" si="11"/>
        <v>643.86</v>
      </c>
      <c r="F370">
        <f t="shared" si="12"/>
        <v>284.75475</v>
      </c>
      <c r="G370" s="13">
        <f>F370*$B$10</f>
        <v>17048.532535463368</v>
      </c>
    </row>
    <row r="371" spans="3:7" x14ac:dyDescent="0.55000000000000004">
      <c r="C371" s="1">
        <v>43420.375015509257</v>
      </c>
      <c r="D371" s="5">
        <v>8162.5</v>
      </c>
      <c r="E371" s="5">
        <f t="shared" si="11"/>
        <v>685.65000000000009</v>
      </c>
      <c r="F371">
        <f t="shared" si="12"/>
        <v>303.236875</v>
      </c>
      <c r="G371" s="13">
        <f>F371*$B$11</f>
        <v>18038.518235314299</v>
      </c>
    </row>
    <row r="372" spans="3:7" x14ac:dyDescent="0.55000000000000004">
      <c r="C372" s="1">
        <v>43420.416682233794</v>
      </c>
      <c r="D372" s="5">
        <v>8575</v>
      </c>
      <c r="E372" s="5">
        <f t="shared" si="11"/>
        <v>720.30000000000007</v>
      </c>
      <c r="F372">
        <f t="shared" si="12"/>
        <v>318.56125000000003</v>
      </c>
      <c r="G372" s="13">
        <f>F372*$B$12</f>
        <v>18715.445778217083</v>
      </c>
    </row>
    <row r="373" spans="3:7" x14ac:dyDescent="0.55000000000000004">
      <c r="C373" s="1">
        <v>43420.458348958331</v>
      </c>
      <c r="D373" s="5">
        <v>8835</v>
      </c>
      <c r="E373" s="5">
        <f t="shared" si="11"/>
        <v>742.1400000000001</v>
      </c>
      <c r="F373">
        <f t="shared" si="12"/>
        <v>328.22025000000002</v>
      </c>
      <c r="G373" s="13">
        <f>F373*$B$13</f>
        <v>19139.772697703316</v>
      </c>
    </row>
    <row r="374" spans="3:7" x14ac:dyDescent="0.55000000000000004">
      <c r="C374" s="1">
        <v>43420.500015682868</v>
      </c>
      <c r="D374" s="5">
        <v>8870</v>
      </c>
      <c r="E374" s="5">
        <f t="shared" si="11"/>
        <v>745.08</v>
      </c>
      <c r="F374">
        <f t="shared" si="12"/>
        <v>329.52050000000003</v>
      </c>
      <c r="G374" s="13">
        <f>F374*$B$14</f>
        <v>18902.435408388552</v>
      </c>
    </row>
    <row r="375" spans="3:7" x14ac:dyDescent="0.55000000000000004">
      <c r="C375" s="1">
        <v>43420.541682407405</v>
      </c>
      <c r="D375" s="5">
        <v>8790</v>
      </c>
      <c r="E375" s="5">
        <f t="shared" si="11"/>
        <v>738.36</v>
      </c>
      <c r="F375">
        <f t="shared" si="12"/>
        <v>326.54850000000005</v>
      </c>
      <c r="G375" s="13">
        <f>F375*$B$15</f>
        <v>18342.693109812986</v>
      </c>
    </row>
    <row r="376" spans="3:7" x14ac:dyDescent="0.55000000000000004">
      <c r="C376" s="1">
        <v>43420.583349131943</v>
      </c>
      <c r="D376" s="5">
        <v>8562.5</v>
      </c>
      <c r="E376" s="5">
        <f t="shared" si="11"/>
        <v>719.25</v>
      </c>
      <c r="F376">
        <f t="shared" si="12"/>
        <v>318.09687500000001</v>
      </c>
      <c r="G376" s="13">
        <f>F376*$B$16</f>
        <v>17785.88938786765</v>
      </c>
    </row>
    <row r="377" spans="3:7" x14ac:dyDescent="0.55000000000000004">
      <c r="C377" s="1">
        <v>43420.62501585648</v>
      </c>
      <c r="D377" s="5">
        <v>8357.5</v>
      </c>
      <c r="E377" s="5">
        <f t="shared" si="11"/>
        <v>702.03000000000009</v>
      </c>
      <c r="F377">
        <f t="shared" si="12"/>
        <v>310.48112500000002</v>
      </c>
      <c r="G377" s="13">
        <f>F377*$B$17</f>
        <v>17210.036743842757</v>
      </c>
    </row>
    <row r="378" spans="3:7" x14ac:dyDescent="0.55000000000000004">
      <c r="C378" s="1">
        <v>43420.666682581017</v>
      </c>
      <c r="D378" s="5">
        <v>8270</v>
      </c>
      <c r="E378" s="5">
        <f t="shared" si="11"/>
        <v>694.68000000000006</v>
      </c>
      <c r="F378">
        <f t="shared" si="12"/>
        <v>307.23050000000001</v>
      </c>
      <c r="G378" s="13">
        <f>F378*$B$18</f>
        <v>16960.932019654942</v>
      </c>
    </row>
    <row r="379" spans="3:7" x14ac:dyDescent="0.55000000000000004">
      <c r="C379" s="1">
        <v>43420.708349305554</v>
      </c>
      <c r="D379" s="5">
        <v>8305</v>
      </c>
      <c r="E379" s="5">
        <f t="shared" si="11"/>
        <v>697.62</v>
      </c>
      <c r="F379">
        <f t="shared" si="12"/>
        <v>308.53075000000001</v>
      </c>
      <c r="G379" s="13">
        <f>F379*$B$19</f>
        <v>17671.00395980119</v>
      </c>
    </row>
    <row r="380" spans="3:7" x14ac:dyDescent="0.55000000000000004">
      <c r="C380" s="1">
        <v>43420.750016030092</v>
      </c>
      <c r="D380" s="5">
        <v>8417.5</v>
      </c>
      <c r="E380" s="5">
        <f t="shared" si="11"/>
        <v>707.07</v>
      </c>
      <c r="F380">
        <f t="shared" si="12"/>
        <v>312.71012500000001</v>
      </c>
      <c r="G380" s="13">
        <f>F380*$B$20</f>
        <v>23543.746709555402</v>
      </c>
    </row>
    <row r="381" spans="3:7" x14ac:dyDescent="0.55000000000000004">
      <c r="C381" s="1">
        <v>43420.791682754629</v>
      </c>
      <c r="D381" s="5">
        <v>8555</v>
      </c>
      <c r="E381" s="5">
        <f t="shared" si="11"/>
        <v>718.62</v>
      </c>
      <c r="F381">
        <f t="shared" si="12"/>
        <v>317.81825000000003</v>
      </c>
      <c r="G381" s="13">
        <f>F381*$B$21</f>
        <v>25259.571096776279</v>
      </c>
    </row>
    <row r="382" spans="3:7" x14ac:dyDescent="0.55000000000000004">
      <c r="C382" s="1">
        <v>43420.833349479166</v>
      </c>
      <c r="D382" s="5">
        <v>8700</v>
      </c>
      <c r="E382" s="5">
        <f t="shared" si="11"/>
        <v>730.80000000000007</v>
      </c>
      <c r="F382">
        <f t="shared" si="12"/>
        <v>323.20500000000004</v>
      </c>
      <c r="G382" s="13">
        <f>F382*$B$22</f>
        <v>24860.388005471807</v>
      </c>
    </row>
    <row r="383" spans="3:7" x14ac:dyDescent="0.55000000000000004">
      <c r="C383" s="1">
        <v>43420.875016203703</v>
      </c>
      <c r="D383" s="5">
        <v>8810</v>
      </c>
      <c r="E383" s="5">
        <f t="shared" si="11"/>
        <v>740.04000000000008</v>
      </c>
      <c r="F383">
        <f t="shared" si="12"/>
        <v>327.29150000000004</v>
      </c>
      <c r="G383" s="13">
        <f>F383*$B$23</f>
        <v>23292.241041800353</v>
      </c>
    </row>
    <row r="384" spans="3:7" x14ac:dyDescent="0.55000000000000004">
      <c r="C384" s="1">
        <v>43420.91668292824</v>
      </c>
      <c r="D384" s="5">
        <v>8820</v>
      </c>
      <c r="E384" s="5">
        <f t="shared" si="11"/>
        <v>740.88</v>
      </c>
      <c r="F384">
        <f t="shared" si="12"/>
        <v>327.66300000000001</v>
      </c>
      <c r="G384" s="13">
        <f>F384*$B$24</f>
        <v>19581.846186475927</v>
      </c>
    </row>
    <row r="385" spans="3:7" x14ac:dyDescent="0.55000000000000004">
      <c r="C385" s="1">
        <v>43420.958349652778</v>
      </c>
      <c r="D385" s="5">
        <v>8710</v>
      </c>
      <c r="E385" s="5">
        <f t="shared" si="11"/>
        <v>731.6400000000001</v>
      </c>
      <c r="F385">
        <f t="shared" si="12"/>
        <v>323.57650000000001</v>
      </c>
      <c r="G385" s="13">
        <f>F385*$B$25</f>
        <v>17411.394559791697</v>
      </c>
    </row>
    <row r="386" spans="3:7" x14ac:dyDescent="0.55000000000000004">
      <c r="C386" s="1">
        <v>43421.000016377315</v>
      </c>
      <c r="D386" s="5">
        <v>8402.5</v>
      </c>
      <c r="E386" s="5">
        <f t="shared" si="11"/>
        <v>705.81000000000006</v>
      </c>
      <c r="F386">
        <f t="shared" si="12"/>
        <v>312.15287499999999</v>
      </c>
      <c r="G386" s="13">
        <f>F386*$B$2</f>
        <v>12083.083811613904</v>
      </c>
    </row>
    <row r="387" spans="3:7" x14ac:dyDescent="0.55000000000000004">
      <c r="C387" s="1">
        <v>43421.041683101852</v>
      </c>
      <c r="D387" s="5">
        <v>7902.5</v>
      </c>
      <c r="E387" s="5">
        <f t="shared" ref="E387:E450" si="13">D387*0.084</f>
        <v>663.81000000000006</v>
      </c>
      <c r="F387">
        <f t="shared" ref="F387:F450" si="14">D387*0.03715</f>
        <v>293.57787500000001</v>
      </c>
      <c r="G387" s="13">
        <f>F387*$B$3</f>
        <v>11344.767701122186</v>
      </c>
    </row>
    <row r="388" spans="3:7" x14ac:dyDescent="0.55000000000000004">
      <c r="C388" s="1">
        <v>43421.083349826389</v>
      </c>
      <c r="D388" s="5">
        <v>7420</v>
      </c>
      <c r="E388" s="5">
        <f t="shared" si="13"/>
        <v>623.28000000000009</v>
      </c>
      <c r="F388">
        <f t="shared" si="14"/>
        <v>275.65300000000002</v>
      </c>
      <c r="G388" s="13">
        <f>F388*$B$4</f>
        <v>10645.920968243188</v>
      </c>
    </row>
    <row r="389" spans="3:7" x14ac:dyDescent="0.55000000000000004">
      <c r="C389" s="1">
        <v>43421.125016550926</v>
      </c>
      <c r="D389" s="5">
        <v>7055</v>
      </c>
      <c r="E389" s="5">
        <f t="shared" si="13"/>
        <v>592.62</v>
      </c>
      <c r="F389">
        <f t="shared" si="14"/>
        <v>262.09325000000001</v>
      </c>
      <c r="G389" s="13">
        <f>F389*$B$5</f>
        <v>10122.250518903817</v>
      </c>
    </row>
    <row r="390" spans="3:7" x14ac:dyDescent="0.55000000000000004">
      <c r="C390" s="1">
        <v>43421.166683275464</v>
      </c>
      <c r="D390" s="5">
        <v>6790</v>
      </c>
      <c r="E390" s="5">
        <f t="shared" si="13"/>
        <v>570.36</v>
      </c>
      <c r="F390">
        <f t="shared" si="14"/>
        <v>252.24850000000001</v>
      </c>
      <c r="G390" s="13">
        <f>F390*$B$6</f>
        <v>9742.7339600471387</v>
      </c>
    </row>
    <row r="391" spans="3:7" x14ac:dyDescent="0.55000000000000004">
      <c r="C391" s="1">
        <v>43421.208350000001</v>
      </c>
      <c r="D391" s="5">
        <v>6637.5</v>
      </c>
      <c r="E391" s="5">
        <f t="shared" si="13"/>
        <v>557.55000000000007</v>
      </c>
      <c r="F391">
        <f t="shared" si="14"/>
        <v>246.58312500000002</v>
      </c>
      <c r="G391" s="13">
        <f>F391*$B$7</f>
        <v>9529.1080807301059</v>
      </c>
    </row>
    <row r="392" spans="3:7" x14ac:dyDescent="0.55000000000000004">
      <c r="C392" s="1">
        <v>43421.250016724538</v>
      </c>
      <c r="D392" s="5">
        <v>6550</v>
      </c>
      <c r="E392" s="5">
        <f t="shared" si="13"/>
        <v>550.20000000000005</v>
      </c>
      <c r="F392">
        <f t="shared" si="14"/>
        <v>243.33250000000001</v>
      </c>
      <c r="G392" s="13">
        <f>F392*$B$8</f>
        <v>9422.0419727228891</v>
      </c>
    </row>
    <row r="393" spans="3:7" x14ac:dyDescent="0.55000000000000004">
      <c r="C393" s="1">
        <v>43421.291683449075</v>
      </c>
      <c r="D393" s="5">
        <v>6557.5</v>
      </c>
      <c r="E393" s="5">
        <f t="shared" si="13"/>
        <v>550.83000000000004</v>
      </c>
      <c r="F393">
        <f t="shared" si="14"/>
        <v>243.61112500000002</v>
      </c>
      <c r="G393" s="13">
        <f>F393*$B$9</f>
        <v>9815.0670319660057</v>
      </c>
    </row>
    <row r="394" spans="3:7" x14ac:dyDescent="0.55000000000000004">
      <c r="C394" s="1">
        <v>43421.333350173612</v>
      </c>
      <c r="D394" s="5">
        <v>6825</v>
      </c>
      <c r="E394" s="5">
        <f t="shared" si="13"/>
        <v>573.30000000000007</v>
      </c>
      <c r="F394">
        <f t="shared" si="14"/>
        <v>253.54875000000001</v>
      </c>
      <c r="G394" s="13">
        <f>F394*$B$10</f>
        <v>15180.200202809849</v>
      </c>
    </row>
    <row r="395" spans="3:7" x14ac:dyDescent="0.55000000000000004">
      <c r="C395" s="1">
        <v>43421.37501689815</v>
      </c>
      <c r="D395" s="5">
        <v>7407.5</v>
      </c>
      <c r="E395" s="5">
        <f t="shared" si="13"/>
        <v>622.23</v>
      </c>
      <c r="F395">
        <f t="shared" si="14"/>
        <v>275.188625</v>
      </c>
      <c r="G395" s="13">
        <f>F395*$B$11</f>
        <v>16370.024358724739</v>
      </c>
    </row>
    <row r="396" spans="3:7" x14ac:dyDescent="0.55000000000000004">
      <c r="C396" s="1">
        <v>43421.416683622687</v>
      </c>
      <c r="D396" s="5">
        <v>7982.5</v>
      </c>
      <c r="E396" s="5">
        <f t="shared" si="13"/>
        <v>670.53000000000009</v>
      </c>
      <c r="F396">
        <f t="shared" si="14"/>
        <v>296.54987500000004</v>
      </c>
      <c r="G396" s="13">
        <f>F396*$B$12</f>
        <v>17422.279408118702</v>
      </c>
    </row>
    <row r="397" spans="3:7" x14ac:dyDescent="0.55000000000000004">
      <c r="C397" s="1">
        <v>43421.458350347224</v>
      </c>
      <c r="D397" s="5">
        <v>8385</v>
      </c>
      <c r="E397" s="5">
        <f t="shared" si="13"/>
        <v>704.34</v>
      </c>
      <c r="F397">
        <f t="shared" si="14"/>
        <v>311.50275000000005</v>
      </c>
      <c r="G397" s="13">
        <f>F397*$B$13</f>
        <v>18164.911609535069</v>
      </c>
    </row>
    <row r="398" spans="3:7" x14ac:dyDescent="0.55000000000000004">
      <c r="C398" s="1">
        <v>43421.500017071761</v>
      </c>
      <c r="D398" s="5">
        <v>8562.5</v>
      </c>
      <c r="E398" s="5">
        <f t="shared" si="13"/>
        <v>719.25</v>
      </c>
      <c r="F398">
        <f t="shared" si="14"/>
        <v>318.09687500000001</v>
      </c>
      <c r="G398" s="13">
        <f>F398*$B$14</f>
        <v>18247.136773881281</v>
      </c>
    </row>
    <row r="399" spans="3:7" x14ac:dyDescent="0.55000000000000004">
      <c r="C399" s="1">
        <v>43421.541683796298</v>
      </c>
      <c r="D399" s="5">
        <v>8562.5</v>
      </c>
      <c r="E399" s="5">
        <f t="shared" si="13"/>
        <v>719.25</v>
      </c>
      <c r="F399">
        <f t="shared" si="14"/>
        <v>318.09687500000001</v>
      </c>
      <c r="G399" s="13">
        <f>F399*$B$15</f>
        <v>17867.9533279606</v>
      </c>
    </row>
    <row r="400" spans="3:7" x14ac:dyDescent="0.55000000000000004">
      <c r="C400" s="1">
        <v>43421.583350520836</v>
      </c>
      <c r="D400" s="5">
        <v>8502.5</v>
      </c>
      <c r="E400" s="5">
        <f t="shared" si="13"/>
        <v>714.21</v>
      </c>
      <c r="F400">
        <f t="shared" si="14"/>
        <v>315.86787500000003</v>
      </c>
      <c r="G400" s="13">
        <f>F400*$B$16</f>
        <v>17661.258338142448</v>
      </c>
    </row>
    <row r="401" spans="3:7" x14ac:dyDescent="0.55000000000000004">
      <c r="C401" s="1">
        <v>43421.625017245373</v>
      </c>
      <c r="D401" s="5">
        <v>8440</v>
      </c>
      <c r="E401" s="5">
        <f t="shared" si="13"/>
        <v>708.96</v>
      </c>
      <c r="F401">
        <f t="shared" si="14"/>
        <v>313.54600000000005</v>
      </c>
      <c r="G401" s="13">
        <f>F401*$B$17</f>
        <v>17379.923436198969</v>
      </c>
    </row>
    <row r="402" spans="3:7" x14ac:dyDescent="0.55000000000000004">
      <c r="C402" s="1">
        <v>43421.66668396991</v>
      </c>
      <c r="D402" s="5">
        <v>8467.5</v>
      </c>
      <c r="E402" s="5">
        <f t="shared" si="13"/>
        <v>711.2700000000001</v>
      </c>
      <c r="F402">
        <f t="shared" si="14"/>
        <v>314.56762500000002</v>
      </c>
      <c r="G402" s="13">
        <f>F402*$B$18</f>
        <v>17365.984507427838</v>
      </c>
    </row>
    <row r="403" spans="3:7" x14ac:dyDescent="0.55000000000000004">
      <c r="C403" s="1">
        <v>43421.708350694447</v>
      </c>
      <c r="D403" s="5">
        <v>8592.5</v>
      </c>
      <c r="E403" s="5">
        <f t="shared" si="13"/>
        <v>721.7700000000001</v>
      </c>
      <c r="F403">
        <f t="shared" si="14"/>
        <v>319.21137500000003</v>
      </c>
      <c r="G403" s="13">
        <f>F403*$B$19</f>
        <v>18282.733476772031</v>
      </c>
    </row>
    <row r="404" spans="3:7" x14ac:dyDescent="0.55000000000000004">
      <c r="C404" s="1">
        <v>43421.750017418984</v>
      </c>
      <c r="D404" s="5">
        <v>8720</v>
      </c>
      <c r="E404" s="5">
        <f t="shared" si="13"/>
        <v>732.48</v>
      </c>
      <c r="F404">
        <f t="shared" si="14"/>
        <v>323.94800000000004</v>
      </c>
      <c r="G404" s="13">
        <f>F404*$B$20</f>
        <v>24389.839181149167</v>
      </c>
    </row>
    <row r="405" spans="3:7" x14ac:dyDescent="0.55000000000000004">
      <c r="C405" s="1">
        <v>43421.791684143522</v>
      </c>
      <c r="D405" s="5">
        <v>8810</v>
      </c>
      <c r="E405" s="5">
        <f t="shared" si="13"/>
        <v>740.04000000000008</v>
      </c>
      <c r="F405">
        <f t="shared" si="14"/>
        <v>327.29150000000004</v>
      </c>
      <c r="G405" s="13">
        <f>F405*$B$21</f>
        <v>26012.486424617069</v>
      </c>
    </row>
    <row r="406" spans="3:7" x14ac:dyDescent="0.55000000000000004">
      <c r="C406" s="1">
        <v>43421.833350868059</v>
      </c>
      <c r="D406" s="5">
        <v>8850</v>
      </c>
      <c r="E406" s="5">
        <f t="shared" si="13"/>
        <v>743.40000000000009</v>
      </c>
      <c r="F406">
        <f t="shared" si="14"/>
        <v>328.77750000000003</v>
      </c>
      <c r="G406" s="13">
        <f>F406*$B$22</f>
        <v>25289.015384876493</v>
      </c>
    </row>
    <row r="407" spans="3:7" x14ac:dyDescent="0.55000000000000004">
      <c r="C407" s="1">
        <v>43421.875017592596</v>
      </c>
      <c r="D407" s="5">
        <v>8840</v>
      </c>
      <c r="E407" s="5">
        <f t="shared" si="13"/>
        <v>742.56000000000006</v>
      </c>
      <c r="F407">
        <f t="shared" si="14"/>
        <v>328.40600000000001</v>
      </c>
      <c r="G407" s="13">
        <f>F407*$B$23</f>
        <v>23371.556278038039</v>
      </c>
    </row>
    <row r="408" spans="3:7" x14ac:dyDescent="0.55000000000000004">
      <c r="C408" s="1">
        <v>43421.916684317126</v>
      </c>
      <c r="D408" s="5">
        <v>8877.5</v>
      </c>
      <c r="E408" s="5">
        <f t="shared" si="13"/>
        <v>745.71</v>
      </c>
      <c r="F408">
        <f t="shared" si="14"/>
        <v>329.799125</v>
      </c>
      <c r="G408" s="13">
        <f>F408*$B$24</f>
        <v>19709.505614562364</v>
      </c>
    </row>
    <row r="409" spans="3:7" x14ac:dyDescent="0.55000000000000004">
      <c r="C409" s="1">
        <v>43421.958351041663</v>
      </c>
      <c r="D409" s="5">
        <v>8900</v>
      </c>
      <c r="E409" s="5">
        <f t="shared" si="13"/>
        <v>747.6</v>
      </c>
      <c r="F409">
        <f t="shared" si="14"/>
        <v>330.63500000000005</v>
      </c>
      <c r="G409" s="13">
        <f>F409*$B$25</f>
        <v>17791.206840659714</v>
      </c>
    </row>
    <row r="410" spans="3:7" x14ac:dyDescent="0.55000000000000004">
      <c r="C410" s="1">
        <v>43422.0000177662</v>
      </c>
      <c r="D410" s="5">
        <v>8840</v>
      </c>
      <c r="E410" s="5">
        <f t="shared" si="13"/>
        <v>742.56000000000006</v>
      </c>
      <c r="F410">
        <f t="shared" si="14"/>
        <v>328.40600000000001</v>
      </c>
      <c r="G410" s="13">
        <f>F410*$B$2</f>
        <v>12712.223849409926</v>
      </c>
    </row>
    <row r="411" spans="3:7" x14ac:dyDescent="0.55000000000000004">
      <c r="C411" s="1">
        <v>43422.041684490738</v>
      </c>
      <c r="D411" s="5">
        <v>8492.5</v>
      </c>
      <c r="E411" s="5">
        <f t="shared" si="13"/>
        <v>713.37</v>
      </c>
      <c r="F411">
        <f t="shared" si="14"/>
        <v>315.496375</v>
      </c>
      <c r="G411" s="13">
        <f>F411*$B$3</f>
        <v>12191.767124553009</v>
      </c>
    </row>
    <row r="412" spans="3:7" x14ac:dyDescent="0.55000000000000004">
      <c r="C412" s="1">
        <v>43422.083351215275</v>
      </c>
      <c r="D412" s="5">
        <v>7912.5</v>
      </c>
      <c r="E412" s="5">
        <f t="shared" si="13"/>
        <v>664.65000000000009</v>
      </c>
      <c r="F412">
        <f t="shared" si="14"/>
        <v>293.94937500000003</v>
      </c>
      <c r="G412" s="13">
        <f>F412*$B$4</f>
        <v>11352.540385609735</v>
      </c>
    </row>
    <row r="413" spans="3:7" x14ac:dyDescent="0.55000000000000004">
      <c r="C413" s="1">
        <v>43422.125017939812</v>
      </c>
      <c r="D413" s="5">
        <v>7380</v>
      </c>
      <c r="E413" s="5">
        <f t="shared" si="13"/>
        <v>619.92000000000007</v>
      </c>
      <c r="F413">
        <f t="shared" si="14"/>
        <v>274.16700000000003</v>
      </c>
      <c r="G413" s="13">
        <f>F413*$B$5</f>
        <v>10588.548381220435</v>
      </c>
    </row>
    <row r="414" spans="3:7" x14ac:dyDescent="0.55000000000000004">
      <c r="C414" s="1">
        <v>43422.166684664349</v>
      </c>
      <c r="D414" s="5">
        <v>7062.5</v>
      </c>
      <c r="E414" s="5">
        <f t="shared" si="13"/>
        <v>593.25</v>
      </c>
      <c r="F414">
        <f t="shared" si="14"/>
        <v>262.37187500000005</v>
      </c>
      <c r="G414" s="13">
        <f>F414*$B$6</f>
        <v>10133.734697029886</v>
      </c>
    </row>
    <row r="415" spans="3:7" x14ac:dyDescent="0.55000000000000004">
      <c r="C415" s="1">
        <v>43422.208351388887</v>
      </c>
      <c r="D415" s="5">
        <v>6955</v>
      </c>
      <c r="E415" s="5">
        <f t="shared" si="13"/>
        <v>584.22</v>
      </c>
      <c r="F415">
        <f t="shared" si="14"/>
        <v>258.37825000000004</v>
      </c>
      <c r="G415" s="13">
        <f>F415*$B$7</f>
        <v>9984.9260567198326</v>
      </c>
    </row>
    <row r="416" spans="3:7" x14ac:dyDescent="0.55000000000000004">
      <c r="C416" s="1">
        <v>43422.250018113424</v>
      </c>
      <c r="D416" s="5">
        <v>6887.5</v>
      </c>
      <c r="E416" s="5">
        <f t="shared" si="13"/>
        <v>578.55000000000007</v>
      </c>
      <c r="F416">
        <f t="shared" si="14"/>
        <v>255.87062500000002</v>
      </c>
      <c r="G416" s="13">
        <f>F416*$B$8</f>
        <v>9907.5288682639548</v>
      </c>
    </row>
    <row r="417" spans="3:7" x14ac:dyDescent="0.55000000000000004">
      <c r="C417" s="1">
        <v>43422.291684837961</v>
      </c>
      <c r="D417" s="5">
        <v>6835</v>
      </c>
      <c r="E417" s="5">
        <f t="shared" si="13"/>
        <v>574.14</v>
      </c>
      <c r="F417">
        <f t="shared" si="14"/>
        <v>253.92025000000001</v>
      </c>
      <c r="G417" s="13">
        <f>F417*$B$9</f>
        <v>10230.420612045391</v>
      </c>
    </row>
    <row r="418" spans="3:7" x14ac:dyDescent="0.55000000000000004">
      <c r="C418" s="1">
        <v>43422.333351562498</v>
      </c>
      <c r="D418" s="5">
        <v>7015</v>
      </c>
      <c r="E418" s="5">
        <f t="shared" si="13"/>
        <v>589.26</v>
      </c>
      <c r="F418">
        <f t="shared" si="14"/>
        <v>260.60725000000002</v>
      </c>
      <c r="G418" s="13">
        <f>F418*$B$10</f>
        <v>15602.799182814812</v>
      </c>
    </row>
    <row r="419" spans="3:7" x14ac:dyDescent="0.55000000000000004">
      <c r="C419" s="1">
        <v>43422.375018287035</v>
      </c>
      <c r="D419" s="5">
        <v>7530</v>
      </c>
      <c r="E419" s="5">
        <f t="shared" si="13"/>
        <v>632.5200000000001</v>
      </c>
      <c r="F419">
        <f t="shared" si="14"/>
        <v>279.73950000000002</v>
      </c>
      <c r="G419" s="13">
        <f>F419*$B$11</f>
        <v>16640.740252608477</v>
      </c>
    </row>
    <row r="420" spans="3:7" x14ac:dyDescent="0.55000000000000004">
      <c r="C420" s="1">
        <v>43422.416685011573</v>
      </c>
      <c r="D420" s="5">
        <v>8052.5</v>
      </c>
      <c r="E420" s="5">
        <f t="shared" si="13"/>
        <v>676.41000000000008</v>
      </c>
      <c r="F420">
        <f t="shared" si="14"/>
        <v>299.150375</v>
      </c>
      <c r="G420" s="13">
        <f>F420*$B$12</f>
        <v>17575.058557328637</v>
      </c>
    </row>
    <row r="421" spans="3:7" x14ac:dyDescent="0.55000000000000004">
      <c r="C421" s="1">
        <v>43422.45835173611</v>
      </c>
      <c r="D421" s="5">
        <v>8420</v>
      </c>
      <c r="E421" s="5">
        <f t="shared" si="13"/>
        <v>707.28000000000009</v>
      </c>
      <c r="F421">
        <f t="shared" si="14"/>
        <v>312.803</v>
      </c>
      <c r="G421" s="13">
        <f>F421*$B$13</f>
        <v>18240.734138614818</v>
      </c>
    </row>
    <row r="422" spans="3:7" x14ac:dyDescent="0.55000000000000004">
      <c r="C422" s="1">
        <v>43422.500018460647</v>
      </c>
      <c r="D422" s="5">
        <v>8555</v>
      </c>
      <c r="E422" s="5">
        <f t="shared" si="13"/>
        <v>718.62</v>
      </c>
      <c r="F422">
        <f t="shared" si="14"/>
        <v>317.81825000000003</v>
      </c>
      <c r="G422" s="13">
        <f>F422*$B$14</f>
        <v>18231.153880356713</v>
      </c>
    </row>
    <row r="423" spans="3:7" x14ac:dyDescent="0.55000000000000004">
      <c r="C423" s="1">
        <v>43422.541685185184</v>
      </c>
      <c r="D423" s="5">
        <v>8492.5</v>
      </c>
      <c r="E423" s="5">
        <f t="shared" si="13"/>
        <v>713.37</v>
      </c>
      <c r="F423">
        <f t="shared" si="14"/>
        <v>315.496375</v>
      </c>
      <c r="G423" s="13">
        <f>F423*$B$15</f>
        <v>17721.879548929097</v>
      </c>
    </row>
    <row r="424" spans="3:7" x14ac:dyDescent="0.55000000000000004">
      <c r="C424" s="1">
        <v>43422.583351909721</v>
      </c>
      <c r="D424" s="5">
        <v>8352.5</v>
      </c>
      <c r="E424" s="5">
        <f t="shared" si="13"/>
        <v>701.61</v>
      </c>
      <c r="F424">
        <f t="shared" si="14"/>
        <v>310.29537500000004</v>
      </c>
      <c r="G424" s="13">
        <f>F424*$B$16</f>
        <v>17349.680713829439</v>
      </c>
    </row>
    <row r="425" spans="3:7" x14ac:dyDescent="0.55000000000000004">
      <c r="C425" s="1">
        <v>43422.625018634259</v>
      </c>
      <c r="D425" s="5">
        <v>8217.5</v>
      </c>
      <c r="E425" s="5">
        <f t="shared" si="13"/>
        <v>690.2700000000001</v>
      </c>
      <c r="F425">
        <f t="shared" si="14"/>
        <v>305.280125</v>
      </c>
      <c r="G425" s="13">
        <f>F425*$B$17</f>
        <v>16921.744174995853</v>
      </c>
    </row>
    <row r="426" spans="3:7" x14ac:dyDescent="0.55000000000000004">
      <c r="C426" s="1">
        <v>43422.666685358796</v>
      </c>
      <c r="D426" s="5">
        <v>8225</v>
      </c>
      <c r="E426" s="5">
        <f t="shared" si="13"/>
        <v>690.90000000000009</v>
      </c>
      <c r="F426">
        <f t="shared" si="14"/>
        <v>305.55875000000003</v>
      </c>
      <c r="G426" s="13">
        <f>F426*$B$18</f>
        <v>16868.641579402891</v>
      </c>
    </row>
    <row r="427" spans="3:7" x14ac:dyDescent="0.55000000000000004">
      <c r="C427" s="1">
        <v>43422.708352083333</v>
      </c>
      <c r="D427" s="5">
        <v>8387.5</v>
      </c>
      <c r="E427" s="5">
        <f t="shared" si="13"/>
        <v>704.55000000000007</v>
      </c>
      <c r="F427">
        <f t="shared" si="14"/>
        <v>311.59562500000004</v>
      </c>
      <c r="G427" s="13">
        <f>F427*$B$19</f>
        <v>17846.5437342363</v>
      </c>
    </row>
    <row r="428" spans="3:7" x14ac:dyDescent="0.55000000000000004">
      <c r="C428" s="1">
        <v>43422.75001880787</v>
      </c>
      <c r="D428" s="5">
        <v>8585</v>
      </c>
      <c r="E428" s="5">
        <f t="shared" si="13"/>
        <v>721.1400000000001</v>
      </c>
      <c r="F428">
        <f t="shared" si="14"/>
        <v>318.93275</v>
      </c>
      <c r="G428" s="13">
        <f>F428*$B$20</f>
        <v>24012.244193826325</v>
      </c>
    </row>
    <row r="429" spans="3:7" x14ac:dyDescent="0.55000000000000004">
      <c r="C429" s="1">
        <v>43422.791685532407</v>
      </c>
      <c r="D429" s="5">
        <v>8720</v>
      </c>
      <c r="E429" s="5">
        <f t="shared" si="13"/>
        <v>732.48</v>
      </c>
      <c r="F429">
        <f t="shared" si="14"/>
        <v>323.94800000000004</v>
      </c>
      <c r="G429" s="13">
        <f>F429*$B$21</f>
        <v>25746.751603026201</v>
      </c>
    </row>
    <row r="430" spans="3:7" x14ac:dyDescent="0.55000000000000004">
      <c r="C430" s="1">
        <v>43422.833352256945</v>
      </c>
      <c r="D430" s="5">
        <v>8840</v>
      </c>
      <c r="E430" s="5">
        <f t="shared" si="13"/>
        <v>742.56000000000006</v>
      </c>
      <c r="F430">
        <f t="shared" si="14"/>
        <v>328.40600000000001</v>
      </c>
      <c r="G430" s="13">
        <f>F430*$B$22</f>
        <v>25260.44022624951</v>
      </c>
    </row>
    <row r="431" spans="3:7" x14ac:dyDescent="0.55000000000000004">
      <c r="C431" s="1">
        <v>43422.875018981482</v>
      </c>
      <c r="D431" s="5">
        <v>8877.5</v>
      </c>
      <c r="E431" s="5">
        <f t="shared" si="13"/>
        <v>745.71</v>
      </c>
      <c r="F431">
        <f t="shared" si="14"/>
        <v>329.799125</v>
      </c>
      <c r="G431" s="13">
        <f>F431*$B$23</f>
        <v>23470.700323335142</v>
      </c>
    </row>
    <row r="432" spans="3:7" x14ac:dyDescent="0.55000000000000004">
      <c r="C432" s="1">
        <v>43422.916685706019</v>
      </c>
      <c r="D432" s="5">
        <v>8910</v>
      </c>
      <c r="E432" s="5">
        <f t="shared" si="13"/>
        <v>748.44</v>
      </c>
      <c r="F432">
        <f t="shared" si="14"/>
        <v>331.00650000000002</v>
      </c>
      <c r="G432" s="13">
        <f>F432*$B$24</f>
        <v>19781.660943480783</v>
      </c>
    </row>
    <row r="433" spans="3:7" x14ac:dyDescent="0.55000000000000004">
      <c r="C433" s="1">
        <v>43422.958352430556</v>
      </c>
      <c r="D433" s="5">
        <v>8910</v>
      </c>
      <c r="E433" s="5">
        <f t="shared" si="13"/>
        <v>748.44</v>
      </c>
      <c r="F433">
        <f t="shared" si="14"/>
        <v>331.00650000000002</v>
      </c>
      <c r="G433" s="13">
        <f>F433*$B$25</f>
        <v>17811.196960705398</v>
      </c>
    </row>
    <row r="434" spans="3:7" x14ac:dyDescent="0.55000000000000004">
      <c r="C434" s="1">
        <v>43423.000019155093</v>
      </c>
      <c r="D434" s="5">
        <v>8875</v>
      </c>
      <c r="E434" s="5">
        <f t="shared" si="13"/>
        <v>745.5</v>
      </c>
      <c r="F434">
        <f t="shared" si="14"/>
        <v>329.70625000000001</v>
      </c>
      <c r="G434" s="13">
        <f>F434*$B$2</f>
        <v>12762.555052433609</v>
      </c>
    </row>
    <row r="435" spans="3:7" x14ac:dyDescent="0.55000000000000004">
      <c r="C435" s="1">
        <v>43423.041685879631</v>
      </c>
      <c r="D435" s="5">
        <v>8587.5</v>
      </c>
      <c r="E435" s="5">
        <f t="shared" si="13"/>
        <v>721.35</v>
      </c>
      <c r="F435">
        <f t="shared" si="14"/>
        <v>319.02562500000005</v>
      </c>
      <c r="G435" s="13">
        <f>F435*$B$3</f>
        <v>12328.148387647805</v>
      </c>
    </row>
    <row r="436" spans="3:7" x14ac:dyDescent="0.55000000000000004">
      <c r="C436" s="1">
        <v>43423.083352604168</v>
      </c>
      <c r="D436" s="5">
        <v>8017.5</v>
      </c>
      <c r="E436" s="5">
        <f t="shared" si="13"/>
        <v>673.47</v>
      </c>
      <c r="F436">
        <f t="shared" si="14"/>
        <v>297.85012499999999</v>
      </c>
      <c r="G436" s="13">
        <f>F436*$B$4</f>
        <v>11503.190210632043</v>
      </c>
    </row>
    <row r="437" spans="3:7" x14ac:dyDescent="0.55000000000000004">
      <c r="C437" s="1">
        <v>43423.125019328705</v>
      </c>
      <c r="D437" s="5">
        <v>7490</v>
      </c>
      <c r="E437" s="5">
        <f t="shared" si="13"/>
        <v>629.16000000000008</v>
      </c>
      <c r="F437">
        <f t="shared" si="14"/>
        <v>278.25350000000003</v>
      </c>
      <c r="G437" s="13">
        <f>F437*$B$5</f>
        <v>10746.372273081444</v>
      </c>
    </row>
    <row r="438" spans="3:7" x14ac:dyDescent="0.55000000000000004">
      <c r="C438" s="1">
        <v>43423.166686053242</v>
      </c>
      <c r="D438" s="5">
        <v>7152.5</v>
      </c>
      <c r="E438" s="5">
        <f t="shared" si="13"/>
        <v>600.81000000000006</v>
      </c>
      <c r="F438">
        <f t="shared" si="14"/>
        <v>265.71537499999999</v>
      </c>
      <c r="G438" s="13">
        <f>F438*$B$6</f>
        <v>10262.872555115928</v>
      </c>
    </row>
    <row r="439" spans="3:7" x14ac:dyDescent="0.55000000000000004">
      <c r="C439" s="1">
        <v>43423.20835277778</v>
      </c>
      <c r="D439" s="5">
        <v>6912.5</v>
      </c>
      <c r="E439" s="5">
        <f t="shared" si="13"/>
        <v>580.65000000000009</v>
      </c>
      <c r="F439">
        <f t="shared" si="14"/>
        <v>256.799375</v>
      </c>
      <c r="G439" s="13">
        <f>F439*$B$7</f>
        <v>9923.9110520597897</v>
      </c>
    </row>
    <row r="440" spans="3:7" x14ac:dyDescent="0.55000000000000004">
      <c r="C440" s="1">
        <v>43423.250019502317</v>
      </c>
      <c r="D440" s="5">
        <v>6865</v>
      </c>
      <c r="E440" s="5">
        <f t="shared" si="13"/>
        <v>576.66000000000008</v>
      </c>
      <c r="F440">
        <f t="shared" si="14"/>
        <v>255.03475000000003</v>
      </c>
      <c r="G440" s="13">
        <f>F440*$B$8</f>
        <v>9875.1630752278834</v>
      </c>
    </row>
    <row r="441" spans="3:7" x14ac:dyDescent="0.55000000000000004">
      <c r="C441" s="1">
        <v>43423.291686226854</v>
      </c>
      <c r="D441" s="5">
        <v>7130</v>
      </c>
      <c r="E441" s="5">
        <f t="shared" si="13"/>
        <v>598.92000000000007</v>
      </c>
      <c r="F441">
        <f t="shared" si="14"/>
        <v>264.87950000000001</v>
      </c>
      <c r="G441" s="13">
        <f>F441*$B$9</f>
        <v>10671.967661138791</v>
      </c>
    </row>
    <row r="442" spans="3:7" x14ac:dyDescent="0.55000000000000004">
      <c r="C442" s="1">
        <v>43423.333352951391</v>
      </c>
      <c r="D442" s="5">
        <v>7657.5</v>
      </c>
      <c r="E442" s="5">
        <f t="shared" si="13"/>
        <v>643.23</v>
      </c>
      <c r="F442">
        <f t="shared" si="14"/>
        <v>284.47612500000002</v>
      </c>
      <c r="G442" s="13">
        <f>F442*$B$10</f>
        <v>17031.850996778961</v>
      </c>
    </row>
    <row r="443" spans="3:7" x14ac:dyDescent="0.55000000000000004">
      <c r="C443" s="1">
        <v>43423.375019675928</v>
      </c>
      <c r="D443" s="5">
        <v>8157.5</v>
      </c>
      <c r="E443" s="5">
        <f t="shared" si="13"/>
        <v>685.23</v>
      </c>
      <c r="F443">
        <f t="shared" si="14"/>
        <v>303.05112500000001</v>
      </c>
      <c r="G443" s="13">
        <f>F443*$B$11</f>
        <v>18027.468606992516</v>
      </c>
    </row>
    <row r="444" spans="3:7" x14ac:dyDescent="0.55000000000000004">
      <c r="C444" s="1">
        <v>43423.416686400466</v>
      </c>
      <c r="D444" s="5">
        <v>8497.5</v>
      </c>
      <c r="E444" s="5">
        <f t="shared" si="13"/>
        <v>713.79000000000008</v>
      </c>
      <c r="F444">
        <f t="shared" si="14"/>
        <v>315.68212500000004</v>
      </c>
      <c r="G444" s="13">
        <f>F444*$B$12</f>
        <v>18546.297434448941</v>
      </c>
    </row>
    <row r="445" spans="3:7" x14ac:dyDescent="0.55000000000000004">
      <c r="C445" s="1">
        <v>43423.458353125003</v>
      </c>
      <c r="D445" s="5">
        <v>8665</v>
      </c>
      <c r="E445" s="5">
        <f t="shared" si="13"/>
        <v>727.86</v>
      </c>
      <c r="F445">
        <f t="shared" si="14"/>
        <v>321.90475000000004</v>
      </c>
      <c r="G445" s="13">
        <f>F445*$B$13</f>
        <v>18771.491842173091</v>
      </c>
    </row>
    <row r="446" spans="3:7" x14ac:dyDescent="0.55000000000000004">
      <c r="C446" s="1">
        <v>43423.50001984954</v>
      </c>
      <c r="D446" s="5">
        <v>8690</v>
      </c>
      <c r="E446" s="5">
        <f t="shared" si="13"/>
        <v>729.96</v>
      </c>
      <c r="F446">
        <f t="shared" si="14"/>
        <v>322.83350000000002</v>
      </c>
      <c r="G446" s="13">
        <f>F446*$B$14</f>
        <v>18518.845963798929</v>
      </c>
    </row>
    <row r="447" spans="3:7" x14ac:dyDescent="0.55000000000000004">
      <c r="C447" s="1">
        <v>43423.541686574077</v>
      </c>
      <c r="D447" s="5">
        <v>8587.5</v>
      </c>
      <c r="E447" s="5">
        <f t="shared" si="13"/>
        <v>721.35</v>
      </c>
      <c r="F447">
        <f t="shared" si="14"/>
        <v>319.02562500000005</v>
      </c>
      <c r="G447" s="13">
        <f>F447*$B$15</f>
        <v>17920.122534757567</v>
      </c>
    </row>
    <row r="448" spans="3:7" x14ac:dyDescent="0.55000000000000004">
      <c r="C448" s="1">
        <v>43423.583353298614</v>
      </c>
      <c r="D448" s="5">
        <v>8415</v>
      </c>
      <c r="E448" s="5">
        <f t="shared" si="13"/>
        <v>706.86</v>
      </c>
      <c r="F448">
        <f t="shared" si="14"/>
        <v>312.61725000000001</v>
      </c>
      <c r="G448" s="13">
        <f>F448*$B$16</f>
        <v>17479.504723959857</v>
      </c>
    </row>
    <row r="449" spans="3:7" x14ac:dyDescent="0.55000000000000004">
      <c r="C449" s="1">
        <v>43423.625020023152</v>
      </c>
      <c r="D449" s="5">
        <v>8280</v>
      </c>
      <c r="E449" s="5">
        <f t="shared" si="13"/>
        <v>695.5200000000001</v>
      </c>
      <c r="F449">
        <f t="shared" si="14"/>
        <v>307.60200000000003</v>
      </c>
      <c r="G449" s="13">
        <f>F449*$B$17</f>
        <v>17050.446214659649</v>
      </c>
    </row>
    <row r="450" spans="3:7" x14ac:dyDescent="0.55000000000000004">
      <c r="C450" s="1">
        <v>43423.666686747689</v>
      </c>
      <c r="D450" s="5">
        <v>8260</v>
      </c>
      <c r="E450" s="5">
        <f t="shared" si="13"/>
        <v>693.84</v>
      </c>
      <c r="F450">
        <f t="shared" si="14"/>
        <v>306.85900000000004</v>
      </c>
      <c r="G450" s="13">
        <f>F450*$B$18</f>
        <v>16940.423032932267</v>
      </c>
    </row>
    <row r="451" spans="3:7" x14ac:dyDescent="0.55000000000000004">
      <c r="C451" s="1">
        <v>43423.708353472219</v>
      </c>
      <c r="D451" s="5">
        <v>8380</v>
      </c>
      <c r="E451" s="5">
        <f t="shared" ref="E451:E514" si="15">D451*0.084</f>
        <v>703.92000000000007</v>
      </c>
      <c r="F451">
        <f t="shared" ref="F451:F514" si="16">D451*0.03715</f>
        <v>311.31700000000001</v>
      </c>
      <c r="G451" s="13">
        <f>F451*$B$19</f>
        <v>17830.585572924017</v>
      </c>
    </row>
    <row r="452" spans="3:7" x14ac:dyDescent="0.55000000000000004">
      <c r="C452" s="1">
        <v>43423.750020196756</v>
      </c>
      <c r="D452" s="5">
        <v>8557.5</v>
      </c>
      <c r="E452" s="5">
        <f t="shared" si="15"/>
        <v>718.83</v>
      </c>
      <c r="F452">
        <f t="shared" si="16"/>
        <v>317.91112500000003</v>
      </c>
      <c r="G452" s="13">
        <f>F452*$B$20</f>
        <v>23935.326696408712</v>
      </c>
    </row>
    <row r="453" spans="3:7" x14ac:dyDescent="0.55000000000000004">
      <c r="C453" s="1">
        <v>43423.791686921293</v>
      </c>
      <c r="D453" s="5">
        <v>8722.5</v>
      </c>
      <c r="E453" s="5">
        <f t="shared" si="15"/>
        <v>732.69</v>
      </c>
      <c r="F453">
        <f t="shared" si="16"/>
        <v>324.04087500000003</v>
      </c>
      <c r="G453" s="13">
        <f>F453*$B$21</f>
        <v>25754.13312584817</v>
      </c>
    </row>
    <row r="454" spans="3:7" x14ac:dyDescent="0.55000000000000004">
      <c r="C454" s="1">
        <v>43423.83335364583</v>
      </c>
      <c r="D454" s="5">
        <v>8815</v>
      </c>
      <c r="E454" s="5">
        <f t="shared" si="15"/>
        <v>740.46</v>
      </c>
      <c r="F454">
        <f t="shared" si="16"/>
        <v>327.47725000000003</v>
      </c>
      <c r="G454" s="13">
        <f>F454*$B$22</f>
        <v>25189.002329682065</v>
      </c>
    </row>
    <row r="455" spans="3:7" x14ac:dyDescent="0.55000000000000004">
      <c r="C455" s="1">
        <v>43423.875020370368</v>
      </c>
      <c r="D455" s="5">
        <v>8870</v>
      </c>
      <c r="E455" s="5">
        <f t="shared" si="15"/>
        <v>745.08</v>
      </c>
      <c r="F455">
        <f t="shared" si="16"/>
        <v>329.52050000000003</v>
      </c>
      <c r="G455" s="13">
        <f>F455*$B$23</f>
        <v>23450.871514275725</v>
      </c>
    </row>
    <row r="456" spans="3:7" x14ac:dyDescent="0.55000000000000004">
      <c r="C456" s="1">
        <v>43423.916687094905</v>
      </c>
      <c r="D456" s="5">
        <v>8910</v>
      </c>
      <c r="E456" s="5">
        <f t="shared" si="15"/>
        <v>748.44</v>
      </c>
      <c r="F456">
        <f t="shared" si="16"/>
        <v>331.00650000000002</v>
      </c>
      <c r="G456" s="13">
        <f>F456*$B$24</f>
        <v>19781.660943480783</v>
      </c>
    </row>
    <row r="457" spans="3:7" x14ac:dyDescent="0.55000000000000004">
      <c r="C457" s="1">
        <v>43423.958353819442</v>
      </c>
      <c r="D457" s="5">
        <v>8900</v>
      </c>
      <c r="E457" s="5">
        <f t="shared" si="15"/>
        <v>747.6</v>
      </c>
      <c r="F457">
        <f t="shared" si="16"/>
        <v>330.63500000000005</v>
      </c>
      <c r="G457" s="13">
        <f>F457*$B$25</f>
        <v>17791.206840659714</v>
      </c>
    </row>
    <row r="458" spans="3:7" x14ac:dyDescent="0.55000000000000004">
      <c r="C458" s="1">
        <v>43424.000020543979</v>
      </c>
      <c r="D458" s="5">
        <v>8640</v>
      </c>
      <c r="E458" s="5">
        <f t="shared" si="15"/>
        <v>725.76</v>
      </c>
      <c r="F458">
        <f t="shared" si="16"/>
        <v>320.976</v>
      </c>
      <c r="G458" s="13">
        <f>F458*$B$2</f>
        <v>12424.616974988887</v>
      </c>
    </row>
    <row r="459" spans="3:7" x14ac:dyDescent="0.55000000000000004">
      <c r="C459" s="1">
        <v>43424.041687268516</v>
      </c>
      <c r="D459" s="5">
        <v>8062.5</v>
      </c>
      <c r="E459" s="5">
        <f t="shared" si="15"/>
        <v>677.25</v>
      </c>
      <c r="F459">
        <f t="shared" si="16"/>
        <v>299.52187500000002</v>
      </c>
      <c r="G459" s="13">
        <f>F459*$B$3</f>
        <v>11574.462460018682</v>
      </c>
    </row>
    <row r="460" spans="3:7" x14ac:dyDescent="0.55000000000000004">
      <c r="C460" s="1">
        <v>43424.083353993054</v>
      </c>
      <c r="D460" s="5">
        <v>7482.5</v>
      </c>
      <c r="E460" s="5">
        <f t="shared" si="15"/>
        <v>628.53000000000009</v>
      </c>
      <c r="F460">
        <f t="shared" si="16"/>
        <v>277.974875</v>
      </c>
      <c r="G460" s="13">
        <f>F460*$B$4</f>
        <v>10735.59348313742</v>
      </c>
    </row>
    <row r="461" spans="3:7" x14ac:dyDescent="0.55000000000000004">
      <c r="C461" s="1">
        <v>43424.125020717591</v>
      </c>
      <c r="D461" s="5">
        <v>7105</v>
      </c>
      <c r="E461" s="5">
        <f t="shared" si="15"/>
        <v>596.82000000000005</v>
      </c>
      <c r="F461">
        <f t="shared" si="16"/>
        <v>263.95075000000003</v>
      </c>
      <c r="G461" s="13">
        <f>F461*$B$5</f>
        <v>10193.988651567912</v>
      </c>
    </row>
    <row r="462" spans="3:7" x14ac:dyDescent="0.55000000000000004">
      <c r="C462" s="1">
        <v>43424.166687442128</v>
      </c>
      <c r="D462" s="5">
        <v>6895</v>
      </c>
      <c r="E462" s="5">
        <f t="shared" si="15"/>
        <v>579.18000000000006</v>
      </c>
      <c r="F462">
        <f t="shared" si="16"/>
        <v>256.14924999999999</v>
      </c>
      <c r="G462" s="13">
        <f>F462*$B$6</f>
        <v>9893.3947944808569</v>
      </c>
    </row>
    <row r="463" spans="3:7" x14ac:dyDescent="0.55000000000000004">
      <c r="C463" s="1">
        <v>43424.208354166665</v>
      </c>
      <c r="D463" s="5">
        <v>6777.5</v>
      </c>
      <c r="E463" s="5">
        <f t="shared" si="15"/>
        <v>569.31000000000006</v>
      </c>
      <c r="F463">
        <f t="shared" si="16"/>
        <v>251.78412500000002</v>
      </c>
      <c r="G463" s="13">
        <f>F463*$B$7</f>
        <v>9730.0986843161263</v>
      </c>
    </row>
    <row r="464" spans="3:7" x14ac:dyDescent="0.55000000000000004">
      <c r="C464" s="1">
        <v>43424.250020891202</v>
      </c>
      <c r="D464" s="5">
        <v>6777.5</v>
      </c>
      <c r="E464" s="5">
        <f t="shared" si="15"/>
        <v>569.31000000000006</v>
      </c>
      <c r="F464">
        <f t="shared" si="16"/>
        <v>251.78412500000002</v>
      </c>
      <c r="G464" s="13">
        <f>F464*$B$8</f>
        <v>9749.2961023098305</v>
      </c>
    </row>
    <row r="465" spans="3:7" x14ac:dyDescent="0.55000000000000004">
      <c r="C465" s="1">
        <v>43424.29168761574</v>
      </c>
      <c r="D465" s="5">
        <v>7105</v>
      </c>
      <c r="E465" s="5">
        <f t="shared" si="15"/>
        <v>596.82000000000005</v>
      </c>
      <c r="F465">
        <f t="shared" si="16"/>
        <v>263.95075000000003</v>
      </c>
      <c r="G465" s="13">
        <f>F465*$B$9</f>
        <v>10634.548419690198</v>
      </c>
    </row>
    <row r="466" spans="3:7" x14ac:dyDescent="0.55000000000000004">
      <c r="C466" s="1">
        <v>43424.333354340277</v>
      </c>
      <c r="D466" s="5">
        <v>7642.5</v>
      </c>
      <c r="E466" s="5">
        <f t="shared" si="15"/>
        <v>641.97</v>
      </c>
      <c r="F466">
        <f t="shared" si="16"/>
        <v>283.91887500000001</v>
      </c>
      <c r="G466" s="13">
        <f>F466*$B$10</f>
        <v>16998.487919410149</v>
      </c>
    </row>
    <row r="467" spans="3:7" x14ac:dyDescent="0.55000000000000004">
      <c r="C467" s="1">
        <v>43424.375021064814</v>
      </c>
      <c r="D467" s="5">
        <v>8147.5</v>
      </c>
      <c r="E467" s="5">
        <f t="shared" si="15"/>
        <v>684.39</v>
      </c>
      <c r="F467">
        <f t="shared" si="16"/>
        <v>302.67962500000004</v>
      </c>
      <c r="G467" s="13">
        <f>F467*$B$11</f>
        <v>18005.369350348949</v>
      </c>
    </row>
    <row r="468" spans="3:7" x14ac:dyDescent="0.55000000000000004">
      <c r="C468" s="1">
        <v>43424.416687789351</v>
      </c>
      <c r="D468" s="5">
        <v>8487.5</v>
      </c>
      <c r="E468" s="5">
        <f t="shared" si="15"/>
        <v>712.95</v>
      </c>
      <c r="F468">
        <f t="shared" si="16"/>
        <v>315.31062500000002</v>
      </c>
      <c r="G468" s="13">
        <f>F468*$B$12</f>
        <v>18524.471841704664</v>
      </c>
    </row>
    <row r="469" spans="3:7" x14ac:dyDescent="0.55000000000000004">
      <c r="C469" s="1">
        <v>43424.458354513888</v>
      </c>
      <c r="D469" s="5">
        <v>8677.5</v>
      </c>
      <c r="E469" s="5">
        <f t="shared" si="15"/>
        <v>728.91000000000008</v>
      </c>
      <c r="F469">
        <f t="shared" si="16"/>
        <v>322.369125</v>
      </c>
      <c r="G469" s="13">
        <f>F469*$B$13</f>
        <v>18798.571316844427</v>
      </c>
    </row>
    <row r="470" spans="3:7" x14ac:dyDescent="0.55000000000000004">
      <c r="C470" s="1">
        <v>43424.500021238426</v>
      </c>
      <c r="D470" s="5">
        <v>8740</v>
      </c>
      <c r="E470" s="5">
        <f t="shared" si="15"/>
        <v>734.16000000000008</v>
      </c>
      <c r="F470">
        <f t="shared" si="16"/>
        <v>324.69100000000003</v>
      </c>
      <c r="G470" s="13">
        <f>F470*$B$14</f>
        <v>18625.398587296047</v>
      </c>
    </row>
    <row r="471" spans="3:7" x14ac:dyDescent="0.55000000000000004">
      <c r="C471" s="1">
        <v>43424.541687962963</v>
      </c>
      <c r="D471" s="5">
        <v>8615</v>
      </c>
      <c r="E471" s="5">
        <f t="shared" si="15"/>
        <v>723.66000000000008</v>
      </c>
      <c r="F471">
        <f t="shared" si="16"/>
        <v>320.04725000000002</v>
      </c>
      <c r="G471" s="13">
        <f>F471*$B$15</f>
        <v>17977.508662234228</v>
      </c>
    </row>
    <row r="472" spans="3:7" x14ac:dyDescent="0.55000000000000004">
      <c r="C472" s="1">
        <v>43424.5833546875</v>
      </c>
      <c r="D472" s="5">
        <v>8435</v>
      </c>
      <c r="E472" s="5">
        <f t="shared" si="15"/>
        <v>708.54000000000008</v>
      </c>
      <c r="F472">
        <f t="shared" si="16"/>
        <v>313.36025000000001</v>
      </c>
      <c r="G472" s="13">
        <f>F472*$B$16</f>
        <v>17521.048407201593</v>
      </c>
    </row>
    <row r="473" spans="3:7" x14ac:dyDescent="0.55000000000000004">
      <c r="C473" s="1">
        <v>43424.625021412037</v>
      </c>
      <c r="D473" s="5">
        <v>8275</v>
      </c>
      <c r="E473" s="5">
        <f t="shared" si="15"/>
        <v>695.1</v>
      </c>
      <c r="F473">
        <f t="shared" si="16"/>
        <v>307.41625000000005</v>
      </c>
      <c r="G473" s="13">
        <f>F473*$B$17</f>
        <v>17040.150051486547</v>
      </c>
    </row>
    <row r="474" spans="3:7" x14ac:dyDescent="0.55000000000000004">
      <c r="C474" s="1">
        <v>43424.666688136575</v>
      </c>
      <c r="D474" s="5">
        <v>8165</v>
      </c>
      <c r="E474" s="5">
        <f t="shared" si="15"/>
        <v>685.86</v>
      </c>
      <c r="F474">
        <f t="shared" si="16"/>
        <v>303.32975000000005</v>
      </c>
      <c r="G474" s="13">
        <f>F474*$B$18</f>
        <v>16745.587659066823</v>
      </c>
    </row>
    <row r="475" spans="3:7" x14ac:dyDescent="0.55000000000000004">
      <c r="C475" s="1">
        <v>43424.708354861112</v>
      </c>
      <c r="D475" s="5">
        <v>8202.5</v>
      </c>
      <c r="E475" s="5">
        <f t="shared" si="15"/>
        <v>689.01</v>
      </c>
      <c r="F475">
        <f t="shared" si="16"/>
        <v>304.72287500000004</v>
      </c>
      <c r="G475" s="13">
        <f>F475*$B$19</f>
        <v>17452.909088533324</v>
      </c>
    </row>
    <row r="476" spans="3:7" x14ac:dyDescent="0.55000000000000004">
      <c r="C476" s="1">
        <v>43424.750021585649</v>
      </c>
      <c r="D476" s="5">
        <v>8380</v>
      </c>
      <c r="E476" s="5">
        <f t="shared" si="15"/>
        <v>703.92000000000007</v>
      </c>
      <c r="F476">
        <f t="shared" si="16"/>
        <v>311.31700000000001</v>
      </c>
      <c r="G476" s="13">
        <f>F476*$B$20</f>
        <v>23438.859213076834</v>
      </c>
    </row>
    <row r="477" spans="3:7" x14ac:dyDescent="0.55000000000000004">
      <c r="C477" s="1">
        <v>43424.791688310186</v>
      </c>
      <c r="D477" s="5">
        <v>8587.5</v>
      </c>
      <c r="E477" s="5">
        <f t="shared" si="15"/>
        <v>721.35</v>
      </c>
      <c r="F477">
        <f t="shared" si="16"/>
        <v>319.02562500000005</v>
      </c>
      <c r="G477" s="13">
        <f>F477*$B$21</f>
        <v>25355.53089346187</v>
      </c>
    </row>
    <row r="478" spans="3:7" x14ac:dyDescent="0.55000000000000004">
      <c r="C478" s="1">
        <v>43424.833355034723</v>
      </c>
      <c r="D478" s="5">
        <v>8750</v>
      </c>
      <c r="E478" s="5">
        <f t="shared" si="15"/>
        <v>735</v>
      </c>
      <c r="F478">
        <f t="shared" si="16"/>
        <v>325.0625</v>
      </c>
      <c r="G478" s="13">
        <f>F478*$B$22</f>
        <v>25003.263798606698</v>
      </c>
    </row>
    <row r="479" spans="3:7" x14ac:dyDescent="0.55000000000000004">
      <c r="C479" s="1">
        <v>43424.875021759261</v>
      </c>
      <c r="D479" s="5">
        <v>8870</v>
      </c>
      <c r="E479" s="5">
        <f t="shared" si="15"/>
        <v>745.08</v>
      </c>
      <c r="F479">
        <f t="shared" si="16"/>
        <v>329.52050000000003</v>
      </c>
      <c r="G479" s="13">
        <f>F479*$B$23</f>
        <v>23450.871514275725</v>
      </c>
    </row>
    <row r="480" spans="3:7" x14ac:dyDescent="0.55000000000000004">
      <c r="C480" s="1">
        <v>43424.916688483798</v>
      </c>
      <c r="D480" s="5">
        <v>8917.5</v>
      </c>
      <c r="E480" s="5">
        <f t="shared" si="15"/>
        <v>749.07</v>
      </c>
      <c r="F480">
        <f t="shared" si="16"/>
        <v>331.28512499999999</v>
      </c>
      <c r="G480" s="13">
        <f>F480*$B$24</f>
        <v>19798.312173231188</v>
      </c>
    </row>
    <row r="481" spans="3:7" x14ac:dyDescent="0.55000000000000004">
      <c r="C481" s="1">
        <v>43424.958355208335</v>
      </c>
      <c r="D481" s="5">
        <v>8932.5</v>
      </c>
      <c r="E481" s="5">
        <f t="shared" si="15"/>
        <v>750.33</v>
      </c>
      <c r="F481">
        <f t="shared" si="16"/>
        <v>331.842375</v>
      </c>
      <c r="G481" s="13">
        <f>F481*$B$25</f>
        <v>17856.17473080819</v>
      </c>
    </row>
    <row r="482" spans="3:7" x14ac:dyDescent="0.55000000000000004">
      <c r="C482" s="1">
        <v>43425.000021932872</v>
      </c>
      <c r="D482" s="5">
        <v>8757.5</v>
      </c>
      <c r="E482" s="5">
        <f t="shared" si="15"/>
        <v>735.63</v>
      </c>
      <c r="F482">
        <f t="shared" si="16"/>
        <v>325.34112500000003</v>
      </c>
      <c r="G482" s="13">
        <f>F482*$B$2</f>
        <v>12593.586013711249</v>
      </c>
    </row>
    <row r="483" spans="3:7" x14ac:dyDescent="0.55000000000000004">
      <c r="C483" s="1">
        <v>43425.041688657409</v>
      </c>
      <c r="D483" s="5">
        <v>8330</v>
      </c>
      <c r="E483" s="5">
        <f t="shared" si="15"/>
        <v>699.72</v>
      </c>
      <c r="F483">
        <f t="shared" si="16"/>
        <v>309.45950000000005</v>
      </c>
      <c r="G483" s="13">
        <f>F483*$B$3</f>
        <v>11958.483385048759</v>
      </c>
    </row>
    <row r="484" spans="3:7" x14ac:dyDescent="0.55000000000000004">
      <c r="C484" s="1">
        <v>43425.083355381947</v>
      </c>
      <c r="D484" s="5">
        <v>7780</v>
      </c>
      <c r="E484" s="5">
        <f t="shared" si="15"/>
        <v>653.5200000000001</v>
      </c>
      <c r="F484">
        <f t="shared" si="16"/>
        <v>289.02700000000004</v>
      </c>
      <c r="G484" s="13">
        <f>F484*$B$4</f>
        <v>11162.434654033965</v>
      </c>
    </row>
    <row r="485" spans="3:7" x14ac:dyDescent="0.55000000000000004">
      <c r="C485" s="1">
        <v>43425.125022106484</v>
      </c>
      <c r="D485" s="5">
        <v>7367.5</v>
      </c>
      <c r="E485" s="5">
        <f t="shared" si="15"/>
        <v>618.87</v>
      </c>
      <c r="F485">
        <f t="shared" si="16"/>
        <v>273.70262500000001</v>
      </c>
      <c r="G485" s="13">
        <f>F485*$B$5</f>
        <v>10570.61384805441</v>
      </c>
    </row>
    <row r="486" spans="3:7" x14ac:dyDescent="0.55000000000000004">
      <c r="C486" s="1">
        <v>43425.166688831021</v>
      </c>
      <c r="D486" s="5">
        <v>7112.5</v>
      </c>
      <c r="E486" s="5">
        <f t="shared" si="15"/>
        <v>597.45000000000005</v>
      </c>
      <c r="F486">
        <f t="shared" si="16"/>
        <v>264.229375</v>
      </c>
      <c r="G486" s="13">
        <f>F486*$B$6</f>
        <v>10205.477951522131</v>
      </c>
    </row>
    <row r="487" spans="3:7" x14ac:dyDescent="0.55000000000000004">
      <c r="C487" s="1">
        <v>43425.208355555558</v>
      </c>
      <c r="D487" s="5">
        <v>6945</v>
      </c>
      <c r="E487" s="5">
        <f t="shared" si="15"/>
        <v>583.38</v>
      </c>
      <c r="F487">
        <f t="shared" si="16"/>
        <v>258.00675000000001</v>
      </c>
      <c r="G487" s="13">
        <f>F487*$B$7</f>
        <v>9970.5695850351149</v>
      </c>
    </row>
    <row r="488" spans="3:7" x14ac:dyDescent="0.55000000000000004">
      <c r="C488" s="1">
        <v>43425.250022280095</v>
      </c>
      <c r="D488" s="5">
        <v>6937.5</v>
      </c>
      <c r="E488" s="5">
        <f t="shared" si="15"/>
        <v>582.75</v>
      </c>
      <c r="F488">
        <f t="shared" si="16"/>
        <v>257.72812500000003</v>
      </c>
      <c r="G488" s="13">
        <f>F488*$B$8</f>
        <v>9979.4528527885577</v>
      </c>
    </row>
    <row r="489" spans="3:7" x14ac:dyDescent="0.55000000000000004">
      <c r="C489" s="1">
        <v>43425.291689004633</v>
      </c>
      <c r="D489" s="5">
        <v>7177.5</v>
      </c>
      <c r="E489" s="5">
        <f t="shared" si="15"/>
        <v>602.91000000000008</v>
      </c>
      <c r="F489">
        <f t="shared" si="16"/>
        <v>266.64412500000003</v>
      </c>
      <c r="G489" s="13">
        <f>F489*$B$9</f>
        <v>10743.064219891119</v>
      </c>
    </row>
    <row r="490" spans="3:7" x14ac:dyDescent="0.55000000000000004">
      <c r="C490" s="1">
        <v>43425.33335572917</v>
      </c>
      <c r="D490" s="5">
        <v>7685</v>
      </c>
      <c r="E490" s="5">
        <f t="shared" si="15"/>
        <v>645.54000000000008</v>
      </c>
      <c r="F490">
        <f t="shared" si="16"/>
        <v>285.49775</v>
      </c>
      <c r="G490" s="13">
        <f>F490*$B$10</f>
        <v>17093.016638621786</v>
      </c>
    </row>
    <row r="491" spans="3:7" x14ac:dyDescent="0.55000000000000004">
      <c r="C491" s="1">
        <v>43425.375022453707</v>
      </c>
      <c r="D491" s="5">
        <v>8187.5</v>
      </c>
      <c r="E491" s="5">
        <f t="shared" si="15"/>
        <v>687.75</v>
      </c>
      <c r="F491">
        <f t="shared" si="16"/>
        <v>304.16562500000003</v>
      </c>
      <c r="G491" s="13">
        <f>F491*$B$11</f>
        <v>18093.766376923228</v>
      </c>
    </row>
    <row r="492" spans="3:7" x14ac:dyDescent="0.55000000000000004">
      <c r="C492" s="1">
        <v>43425.416689178244</v>
      </c>
      <c r="D492" s="5">
        <v>8432.5</v>
      </c>
      <c r="E492" s="5">
        <f t="shared" si="15"/>
        <v>708.33</v>
      </c>
      <c r="F492">
        <f t="shared" si="16"/>
        <v>313.26737500000002</v>
      </c>
      <c r="G492" s="13">
        <f>F492*$B$12</f>
        <v>18404.431081611143</v>
      </c>
    </row>
    <row r="493" spans="3:7" x14ac:dyDescent="0.55000000000000004">
      <c r="C493" s="1">
        <v>43425.458355902774</v>
      </c>
      <c r="D493" s="5">
        <v>8397.5</v>
      </c>
      <c r="E493" s="5">
        <f t="shared" si="15"/>
        <v>705.3900000000001</v>
      </c>
      <c r="F493">
        <f t="shared" si="16"/>
        <v>311.96712500000001</v>
      </c>
      <c r="G493" s="13">
        <f>F493*$B$13</f>
        <v>18191.991084206406</v>
      </c>
    </row>
    <row r="494" spans="3:7" x14ac:dyDescent="0.55000000000000004">
      <c r="C494" s="1">
        <v>43425.500022627311</v>
      </c>
      <c r="D494" s="5">
        <v>8285</v>
      </c>
      <c r="E494" s="5">
        <f t="shared" si="15"/>
        <v>695.94</v>
      </c>
      <c r="F494">
        <f t="shared" si="16"/>
        <v>307.78775000000002</v>
      </c>
      <c r="G494" s="13">
        <f>F494*$B$14</f>
        <v>17655.76971347228</v>
      </c>
    </row>
    <row r="495" spans="3:7" x14ac:dyDescent="0.55000000000000004">
      <c r="C495" s="1">
        <v>43425.541689351849</v>
      </c>
      <c r="D495" s="5">
        <v>8195</v>
      </c>
      <c r="E495" s="5">
        <f t="shared" si="15"/>
        <v>688.38</v>
      </c>
      <c r="F495">
        <f t="shared" si="16"/>
        <v>304.44425000000001</v>
      </c>
      <c r="G495" s="13">
        <f>F495*$B$15</f>
        <v>17101.065988045211</v>
      </c>
    </row>
    <row r="496" spans="3:7" x14ac:dyDescent="0.55000000000000004">
      <c r="C496" s="1">
        <v>43425.583356076386</v>
      </c>
      <c r="D496" s="5">
        <v>8135</v>
      </c>
      <c r="E496" s="5">
        <f t="shared" si="15"/>
        <v>683.34</v>
      </c>
      <c r="F496">
        <f t="shared" si="16"/>
        <v>302.21525000000003</v>
      </c>
      <c r="G496" s="13">
        <f>F496*$B$16</f>
        <v>16897.893158575574</v>
      </c>
    </row>
    <row r="497" spans="3:7" x14ac:dyDescent="0.55000000000000004">
      <c r="C497" s="1">
        <v>43425.625022800923</v>
      </c>
      <c r="D497" s="5">
        <v>8110</v>
      </c>
      <c r="E497" s="5">
        <f t="shared" si="15"/>
        <v>681.24</v>
      </c>
      <c r="F497">
        <f t="shared" si="16"/>
        <v>301.28650000000005</v>
      </c>
      <c r="G497" s="13">
        <f>F497*$B$17</f>
        <v>16700.376666774126</v>
      </c>
    </row>
    <row r="498" spans="3:7" x14ac:dyDescent="0.55000000000000004">
      <c r="C498" s="1">
        <v>43425.66668952546</v>
      </c>
      <c r="D498" s="5">
        <v>8110</v>
      </c>
      <c r="E498" s="5">
        <f t="shared" si="15"/>
        <v>681.24</v>
      </c>
      <c r="F498">
        <f t="shared" si="16"/>
        <v>301.28650000000005</v>
      </c>
      <c r="G498" s="13">
        <f>F498*$B$18</f>
        <v>16632.788232092091</v>
      </c>
    </row>
    <row r="499" spans="3:7" x14ac:dyDescent="0.55000000000000004">
      <c r="C499" s="1">
        <v>43425.708356249997</v>
      </c>
      <c r="D499" s="5">
        <v>8212.5</v>
      </c>
      <c r="E499" s="5">
        <f t="shared" si="15"/>
        <v>689.85</v>
      </c>
      <c r="F499">
        <f t="shared" si="16"/>
        <v>305.09437500000001</v>
      </c>
      <c r="G499" s="13">
        <f>F499*$B$19</f>
        <v>17474.1866369497</v>
      </c>
    </row>
    <row r="500" spans="3:7" x14ac:dyDescent="0.55000000000000004">
      <c r="C500" s="1">
        <v>43425.750022974535</v>
      </c>
      <c r="D500" s="5">
        <v>8407.5</v>
      </c>
      <c r="E500" s="5">
        <f t="shared" si="15"/>
        <v>706.23</v>
      </c>
      <c r="F500">
        <f t="shared" si="16"/>
        <v>312.33862500000004</v>
      </c>
      <c r="G500" s="13">
        <f>F500*$B$20</f>
        <v>23515.776710494451</v>
      </c>
    </row>
    <row r="501" spans="3:7" x14ac:dyDescent="0.55000000000000004">
      <c r="C501" s="1">
        <v>43425.791689699072</v>
      </c>
      <c r="D501" s="5">
        <v>8595</v>
      </c>
      <c r="E501" s="5">
        <f t="shared" si="15"/>
        <v>721.98</v>
      </c>
      <c r="F501">
        <f t="shared" si="16"/>
        <v>319.30425000000002</v>
      </c>
      <c r="G501" s="13">
        <f>F501*$B$21</f>
        <v>25377.675461927774</v>
      </c>
    </row>
    <row r="502" spans="3:7" x14ac:dyDescent="0.55000000000000004">
      <c r="C502" s="1">
        <v>43425.833356423609</v>
      </c>
      <c r="D502" s="5">
        <v>8732.5</v>
      </c>
      <c r="E502" s="5">
        <f t="shared" si="15"/>
        <v>733.53000000000009</v>
      </c>
      <c r="F502">
        <f t="shared" si="16"/>
        <v>324.412375</v>
      </c>
      <c r="G502" s="13">
        <f>F502*$B$22</f>
        <v>24953.257271009486</v>
      </c>
    </row>
    <row r="503" spans="3:7" x14ac:dyDescent="0.55000000000000004">
      <c r="C503" s="1">
        <v>43425.875023148146</v>
      </c>
      <c r="D503" s="5">
        <v>8815</v>
      </c>
      <c r="E503" s="5">
        <f t="shared" si="15"/>
        <v>740.46</v>
      </c>
      <c r="F503">
        <f t="shared" si="16"/>
        <v>327.47725000000003</v>
      </c>
      <c r="G503" s="13">
        <f>F503*$B$23</f>
        <v>23305.460247839968</v>
      </c>
    </row>
    <row r="504" spans="3:7" x14ac:dyDescent="0.55000000000000004">
      <c r="C504" s="1">
        <v>43425.916689872683</v>
      </c>
      <c r="D504" s="5">
        <v>8860</v>
      </c>
      <c r="E504" s="5">
        <f t="shared" si="15"/>
        <v>744.24</v>
      </c>
      <c r="F504">
        <f t="shared" si="16"/>
        <v>329.149</v>
      </c>
      <c r="G504" s="13">
        <f>F504*$B$24</f>
        <v>19670.652745144751</v>
      </c>
    </row>
    <row r="505" spans="3:7" x14ac:dyDescent="0.55000000000000004">
      <c r="C505" s="1">
        <v>43425.958356597221</v>
      </c>
      <c r="D505" s="5">
        <v>8890</v>
      </c>
      <c r="E505" s="5">
        <f t="shared" si="15"/>
        <v>746.76</v>
      </c>
      <c r="F505">
        <f t="shared" si="16"/>
        <v>330.26350000000002</v>
      </c>
      <c r="G505" s="13">
        <f>F505*$B$25</f>
        <v>17771.216720614029</v>
      </c>
    </row>
    <row r="506" spans="3:7" x14ac:dyDescent="0.55000000000000004">
      <c r="C506" s="1">
        <v>43426.000023321758</v>
      </c>
      <c r="D506" s="5">
        <v>8652.5</v>
      </c>
      <c r="E506" s="5">
        <f t="shared" si="15"/>
        <v>726.81000000000006</v>
      </c>
      <c r="F506">
        <f t="shared" si="16"/>
        <v>321.44037500000002</v>
      </c>
      <c r="G506" s="13">
        <f>F506*$B$2</f>
        <v>12442.592404640203</v>
      </c>
    </row>
    <row r="507" spans="3:7" x14ac:dyDescent="0.55000000000000004">
      <c r="C507" s="1">
        <v>43426.041690046295</v>
      </c>
      <c r="D507" s="5">
        <v>8110</v>
      </c>
      <c r="E507" s="5">
        <f t="shared" si="15"/>
        <v>681.24</v>
      </c>
      <c r="F507">
        <f t="shared" si="16"/>
        <v>301.28650000000005</v>
      </c>
      <c r="G507" s="13">
        <f>F507*$B$3</f>
        <v>11642.653091566079</v>
      </c>
    </row>
    <row r="508" spans="3:7" x14ac:dyDescent="0.55000000000000004">
      <c r="C508" s="1">
        <v>43426.083356770832</v>
      </c>
      <c r="D508" s="5">
        <v>7575</v>
      </c>
      <c r="E508" s="5">
        <f t="shared" si="15"/>
        <v>636.30000000000007</v>
      </c>
      <c r="F508">
        <f t="shared" si="16"/>
        <v>281.41125</v>
      </c>
      <c r="G508" s="13">
        <f>F508*$B$4</f>
        <v>10868.308805180883</v>
      </c>
    </row>
    <row r="509" spans="3:7" x14ac:dyDescent="0.55000000000000004">
      <c r="C509" s="1">
        <v>43426.12502349537</v>
      </c>
      <c r="D509" s="5">
        <v>7185</v>
      </c>
      <c r="E509" s="5">
        <f t="shared" si="15"/>
        <v>603.54000000000008</v>
      </c>
      <c r="F509">
        <f t="shared" si="16"/>
        <v>266.92275000000001</v>
      </c>
      <c r="G509" s="13">
        <f>F509*$B$5</f>
        <v>10308.769663830462</v>
      </c>
    </row>
    <row r="510" spans="3:7" x14ac:dyDescent="0.55000000000000004">
      <c r="C510" s="1">
        <v>43426.166690219907</v>
      </c>
      <c r="D510" s="5">
        <v>6937.5</v>
      </c>
      <c r="E510" s="5">
        <f t="shared" si="15"/>
        <v>582.75</v>
      </c>
      <c r="F510">
        <f t="shared" si="16"/>
        <v>257.72812500000003</v>
      </c>
      <c r="G510" s="13">
        <f>F510*$B$6</f>
        <v>9954.3765607992682</v>
      </c>
    </row>
    <row r="511" spans="3:7" x14ac:dyDescent="0.55000000000000004">
      <c r="C511" s="1">
        <v>43426.208356944444</v>
      </c>
      <c r="D511" s="5">
        <v>6827.5</v>
      </c>
      <c r="E511" s="5">
        <f t="shared" si="15"/>
        <v>573.51</v>
      </c>
      <c r="F511">
        <f t="shared" si="16"/>
        <v>253.641625</v>
      </c>
      <c r="G511" s="13">
        <f>F511*$B$7</f>
        <v>9801.8810427397057</v>
      </c>
    </row>
    <row r="512" spans="3:7" x14ac:dyDescent="0.55000000000000004">
      <c r="C512" s="1">
        <v>43426.250023668981</v>
      </c>
      <c r="D512" s="5">
        <v>6805</v>
      </c>
      <c r="E512" s="5">
        <f t="shared" si="15"/>
        <v>571.62</v>
      </c>
      <c r="F512">
        <f t="shared" si="16"/>
        <v>252.80575000000002</v>
      </c>
      <c r="G512" s="13">
        <f>F512*$B$8</f>
        <v>9788.8542937983602</v>
      </c>
    </row>
    <row r="513" spans="3:7" x14ac:dyDescent="0.55000000000000004">
      <c r="C513" s="1">
        <v>43426.291690393518</v>
      </c>
      <c r="D513" s="5">
        <v>6820</v>
      </c>
      <c r="E513" s="5">
        <f t="shared" si="15"/>
        <v>572.88</v>
      </c>
      <c r="F513">
        <f t="shared" si="16"/>
        <v>253.36300000000003</v>
      </c>
      <c r="G513" s="13">
        <f>F513*$B$9</f>
        <v>10207.969067176235</v>
      </c>
    </row>
    <row r="514" spans="3:7" x14ac:dyDescent="0.55000000000000004">
      <c r="C514" s="1">
        <v>43426.333357118056</v>
      </c>
      <c r="D514" s="5">
        <v>6897.5</v>
      </c>
      <c r="E514" s="5">
        <f t="shared" si="15"/>
        <v>579.39</v>
      </c>
      <c r="F514">
        <f t="shared" si="16"/>
        <v>256.24212500000004</v>
      </c>
      <c r="G514" s="13">
        <f>F514*$B$10</f>
        <v>15341.455076759112</v>
      </c>
    </row>
    <row r="515" spans="3:7" x14ac:dyDescent="0.55000000000000004">
      <c r="C515" s="1">
        <v>43426.375023842593</v>
      </c>
      <c r="D515" s="5">
        <v>7137.5</v>
      </c>
      <c r="E515" s="5">
        <f t="shared" ref="E515:E578" si="17">D515*0.084</f>
        <v>599.55000000000007</v>
      </c>
      <c r="F515">
        <f t="shared" ref="F515:F578" si="18">D515*0.03715</f>
        <v>265.15812500000004</v>
      </c>
      <c r="G515" s="13">
        <f>F515*$B$11</f>
        <v>15773.344429348343</v>
      </c>
    </row>
    <row r="516" spans="3:7" x14ac:dyDescent="0.55000000000000004">
      <c r="C516" s="1">
        <v>43426.41669056713</v>
      </c>
      <c r="D516" s="5">
        <v>7630</v>
      </c>
      <c r="E516" s="5">
        <f t="shared" si="17"/>
        <v>640.92000000000007</v>
      </c>
      <c r="F516">
        <f t="shared" si="18"/>
        <v>283.4545</v>
      </c>
      <c r="G516" s="13">
        <f>F516*$B$12</f>
        <v>16652.927263882953</v>
      </c>
    </row>
    <row r="517" spans="3:7" x14ac:dyDescent="0.55000000000000004">
      <c r="C517" s="1">
        <v>43426.458357291667</v>
      </c>
      <c r="D517" s="5">
        <v>8125</v>
      </c>
      <c r="E517" s="5">
        <f t="shared" si="17"/>
        <v>682.5</v>
      </c>
      <c r="F517">
        <f t="shared" si="18"/>
        <v>301.84375</v>
      </c>
      <c r="G517" s="13">
        <f>F517*$B$13</f>
        <v>17601.658536371186</v>
      </c>
    </row>
    <row r="518" spans="3:7" x14ac:dyDescent="0.55000000000000004">
      <c r="C518" s="1">
        <v>43426.500024016204</v>
      </c>
      <c r="D518" s="5">
        <v>8507.5</v>
      </c>
      <c r="E518" s="5">
        <f t="shared" si="17"/>
        <v>714.63</v>
      </c>
      <c r="F518">
        <f t="shared" si="18"/>
        <v>316.05362500000001</v>
      </c>
      <c r="G518" s="13">
        <f>F518*$B$14</f>
        <v>18129.92888803445</v>
      </c>
    </row>
    <row r="519" spans="3:7" x14ac:dyDescent="0.55000000000000004">
      <c r="C519" s="1">
        <v>43426.541690740742</v>
      </c>
      <c r="D519" s="5">
        <v>8707.5</v>
      </c>
      <c r="E519" s="5">
        <f t="shared" si="17"/>
        <v>731.43000000000006</v>
      </c>
      <c r="F519">
        <f t="shared" si="18"/>
        <v>323.48362500000002</v>
      </c>
      <c r="G519" s="13">
        <f>F519*$B$15</f>
        <v>18170.534727382998</v>
      </c>
    </row>
    <row r="520" spans="3:7" x14ac:dyDescent="0.55000000000000004">
      <c r="C520" s="1">
        <v>43426.583357465279</v>
      </c>
      <c r="D520" s="5">
        <v>8830</v>
      </c>
      <c r="E520" s="5">
        <f t="shared" si="17"/>
        <v>741.72</v>
      </c>
      <c r="F520">
        <f t="shared" si="18"/>
        <v>328.03450000000004</v>
      </c>
      <c r="G520" s="13">
        <f>F520*$B$16</f>
        <v>18341.536151225853</v>
      </c>
    </row>
    <row r="521" spans="3:7" x14ac:dyDescent="0.55000000000000004">
      <c r="C521" s="1">
        <v>43426.625024189816</v>
      </c>
      <c r="D521" s="5">
        <v>8830</v>
      </c>
      <c r="E521" s="5">
        <f t="shared" si="17"/>
        <v>741.72</v>
      </c>
      <c r="F521">
        <f t="shared" si="18"/>
        <v>328.03450000000004</v>
      </c>
      <c r="G521" s="13">
        <f>F521*$B$17</f>
        <v>18183.024163701051</v>
      </c>
    </row>
    <row r="522" spans="3:7" x14ac:dyDescent="0.55000000000000004">
      <c r="C522" s="1">
        <v>43426.666690914353</v>
      </c>
      <c r="D522" s="5">
        <v>8820</v>
      </c>
      <c r="E522" s="5">
        <f t="shared" si="17"/>
        <v>740.88</v>
      </c>
      <c r="F522">
        <f t="shared" si="18"/>
        <v>327.66300000000001</v>
      </c>
      <c r="G522" s="13">
        <f>F522*$B$18</f>
        <v>18088.926289402247</v>
      </c>
    </row>
    <row r="523" spans="3:7" x14ac:dyDescent="0.55000000000000004">
      <c r="C523" s="1">
        <v>43426.70835763889</v>
      </c>
      <c r="D523" s="5">
        <v>8820</v>
      </c>
      <c r="E523" s="5">
        <f t="shared" si="17"/>
        <v>740.88</v>
      </c>
      <c r="F523">
        <f t="shared" si="18"/>
        <v>327.66300000000001</v>
      </c>
      <c r="G523" s="13">
        <f>F523*$B$19</f>
        <v>18766.797703244611</v>
      </c>
    </row>
    <row r="524" spans="3:7" x14ac:dyDescent="0.55000000000000004">
      <c r="C524" s="1">
        <v>43426.750024363428</v>
      </c>
      <c r="D524" s="5">
        <v>8855</v>
      </c>
      <c r="E524" s="5">
        <f t="shared" si="17"/>
        <v>743.82</v>
      </c>
      <c r="F524">
        <f t="shared" si="18"/>
        <v>328.96325000000002</v>
      </c>
      <c r="G524" s="13">
        <f>F524*$B$20</f>
        <v>24767.434168472002</v>
      </c>
    </row>
    <row r="525" spans="3:7" x14ac:dyDescent="0.55000000000000004">
      <c r="C525" s="1">
        <v>43426.791691087965</v>
      </c>
      <c r="D525" s="5">
        <v>8880</v>
      </c>
      <c r="E525" s="5">
        <f t="shared" si="17"/>
        <v>745.92000000000007</v>
      </c>
      <c r="F525">
        <f t="shared" si="18"/>
        <v>329.892</v>
      </c>
      <c r="G525" s="13">
        <f>F525*$B$21</f>
        <v>26219.169063632184</v>
      </c>
    </row>
    <row r="526" spans="3:7" x14ac:dyDescent="0.55000000000000004">
      <c r="C526" s="1">
        <v>43426.833357812502</v>
      </c>
      <c r="D526" s="5">
        <v>8920</v>
      </c>
      <c r="E526" s="5">
        <f t="shared" si="17"/>
        <v>749.28000000000009</v>
      </c>
      <c r="F526">
        <f t="shared" si="18"/>
        <v>331.37800000000004</v>
      </c>
      <c r="G526" s="13">
        <f>F526*$B$22</f>
        <v>25489.041495265348</v>
      </c>
    </row>
    <row r="527" spans="3:7" x14ac:dyDescent="0.55000000000000004">
      <c r="C527" s="1">
        <v>43426.875024537039</v>
      </c>
      <c r="D527" s="5">
        <v>8940</v>
      </c>
      <c r="E527" s="5">
        <f t="shared" si="17"/>
        <v>750.96</v>
      </c>
      <c r="F527">
        <f t="shared" si="18"/>
        <v>332.12100000000004</v>
      </c>
      <c r="G527" s="13">
        <f>F527*$B$23</f>
        <v>23635.940398830324</v>
      </c>
    </row>
    <row r="528" spans="3:7" x14ac:dyDescent="0.55000000000000004">
      <c r="C528" s="1">
        <v>43426.916691261576</v>
      </c>
      <c r="D528" s="5">
        <v>8957.5</v>
      </c>
      <c r="E528" s="5">
        <f t="shared" si="17"/>
        <v>752.43000000000006</v>
      </c>
      <c r="F528">
        <f t="shared" si="18"/>
        <v>332.77112500000004</v>
      </c>
      <c r="G528" s="13">
        <f>F528*$B$24</f>
        <v>19887.118731900016</v>
      </c>
    </row>
    <row r="529" spans="3:7" x14ac:dyDescent="0.55000000000000004">
      <c r="C529" s="1">
        <v>43426.958357986114</v>
      </c>
      <c r="D529" s="5">
        <v>8972.5</v>
      </c>
      <c r="E529" s="5">
        <f t="shared" si="17"/>
        <v>753.69</v>
      </c>
      <c r="F529">
        <f t="shared" si="18"/>
        <v>333.32837499999999</v>
      </c>
      <c r="G529" s="13">
        <f>F529*$B$25</f>
        <v>17936.135210990928</v>
      </c>
    </row>
    <row r="530" spans="3:7" x14ac:dyDescent="0.55000000000000004">
      <c r="C530" s="1">
        <v>43427.000024710651</v>
      </c>
      <c r="D530" s="5">
        <v>8882.5</v>
      </c>
      <c r="E530" s="5">
        <f t="shared" si="17"/>
        <v>746.13</v>
      </c>
      <c r="F530">
        <f t="shared" si="18"/>
        <v>329.98487500000005</v>
      </c>
      <c r="G530" s="13">
        <f>F530*$B$2</f>
        <v>12773.340310224399</v>
      </c>
    </row>
    <row r="531" spans="3:7" x14ac:dyDescent="0.55000000000000004">
      <c r="C531" s="1">
        <v>43427.041691435188</v>
      </c>
      <c r="D531" s="5">
        <v>8552.5</v>
      </c>
      <c r="E531" s="5">
        <f t="shared" si="17"/>
        <v>718.41000000000008</v>
      </c>
      <c r="F531">
        <f t="shared" si="18"/>
        <v>317.72537500000004</v>
      </c>
      <c r="G531" s="13">
        <f>F531*$B$3</f>
        <v>12277.902659139198</v>
      </c>
    </row>
    <row r="532" spans="3:7" x14ac:dyDescent="0.55000000000000004">
      <c r="C532" s="1">
        <v>43427.083358159725</v>
      </c>
      <c r="D532" s="5">
        <v>7987.5</v>
      </c>
      <c r="E532" s="5">
        <f t="shared" si="17"/>
        <v>670.95</v>
      </c>
      <c r="F532">
        <f t="shared" si="18"/>
        <v>296.73562500000003</v>
      </c>
      <c r="G532" s="13">
        <f>F532*$B$4</f>
        <v>11460.147403482813</v>
      </c>
    </row>
    <row r="533" spans="3:7" x14ac:dyDescent="0.55000000000000004">
      <c r="C533" s="1">
        <v>43427.125024884263</v>
      </c>
      <c r="D533" s="5">
        <v>7450</v>
      </c>
      <c r="E533" s="5">
        <f t="shared" si="17"/>
        <v>625.80000000000007</v>
      </c>
      <c r="F533">
        <f t="shared" si="18"/>
        <v>276.76750000000004</v>
      </c>
      <c r="G533" s="13">
        <f>F533*$B$5</f>
        <v>10688.981766950168</v>
      </c>
    </row>
    <row r="534" spans="3:7" x14ac:dyDescent="0.55000000000000004">
      <c r="C534" s="1">
        <v>43427.1666916088</v>
      </c>
      <c r="D534" s="5">
        <v>7125</v>
      </c>
      <c r="E534" s="5">
        <f t="shared" si="17"/>
        <v>598.5</v>
      </c>
      <c r="F534">
        <f t="shared" si="18"/>
        <v>264.69375000000002</v>
      </c>
      <c r="G534" s="13">
        <f>F534*$B$6</f>
        <v>10223.413765145193</v>
      </c>
    </row>
    <row r="535" spans="3:7" x14ac:dyDescent="0.55000000000000004">
      <c r="C535" s="1">
        <v>43427.208358333337</v>
      </c>
      <c r="D535" s="5">
        <v>6900</v>
      </c>
      <c r="E535" s="5">
        <f t="shared" si="17"/>
        <v>579.6</v>
      </c>
      <c r="F535">
        <f t="shared" si="18"/>
        <v>256.33500000000004</v>
      </c>
      <c r="G535" s="13">
        <f>F535*$B$7</f>
        <v>9905.9654624538962</v>
      </c>
    </row>
    <row r="536" spans="3:7" x14ac:dyDescent="0.55000000000000004">
      <c r="C536" s="1">
        <v>43427.250025057867</v>
      </c>
      <c r="D536" s="5">
        <v>6885</v>
      </c>
      <c r="E536" s="5">
        <f t="shared" si="17"/>
        <v>578.34</v>
      </c>
      <c r="F536">
        <f t="shared" si="18"/>
        <v>255.77775000000003</v>
      </c>
      <c r="G536" s="13">
        <f>F536*$B$8</f>
        <v>9903.9326690377256</v>
      </c>
    </row>
    <row r="537" spans="3:7" x14ac:dyDescent="0.55000000000000004">
      <c r="C537" s="1">
        <v>43427.291691782404</v>
      </c>
      <c r="D537" s="5">
        <v>7212.5</v>
      </c>
      <c r="E537" s="5">
        <f t="shared" si="17"/>
        <v>605.85</v>
      </c>
      <c r="F537">
        <f t="shared" si="18"/>
        <v>267.94437500000004</v>
      </c>
      <c r="G537" s="13">
        <f>F537*$B$9</f>
        <v>10795.451157919149</v>
      </c>
    </row>
    <row r="538" spans="3:7" x14ac:dyDescent="0.55000000000000004">
      <c r="C538" s="1">
        <v>43427.333358506941</v>
      </c>
      <c r="D538" s="5">
        <v>7740</v>
      </c>
      <c r="E538" s="5">
        <f t="shared" si="17"/>
        <v>650.16000000000008</v>
      </c>
      <c r="F538">
        <f t="shared" si="18"/>
        <v>287.541</v>
      </c>
      <c r="G538" s="13">
        <f>F538*$B$10</f>
        <v>17215.347922307432</v>
      </c>
    </row>
    <row r="539" spans="3:7" x14ac:dyDescent="0.55000000000000004">
      <c r="C539" s="1">
        <v>43427.375025231479</v>
      </c>
      <c r="D539" s="5">
        <v>8215</v>
      </c>
      <c r="E539" s="5">
        <f t="shared" si="17"/>
        <v>690.06000000000006</v>
      </c>
      <c r="F539">
        <f t="shared" si="18"/>
        <v>305.18725000000001</v>
      </c>
      <c r="G539" s="13">
        <f>F539*$B$11</f>
        <v>18154.539332693046</v>
      </c>
    </row>
    <row r="540" spans="3:7" x14ac:dyDescent="0.55000000000000004">
      <c r="C540" s="1">
        <v>43427.416691956016</v>
      </c>
      <c r="D540" s="5">
        <v>8545</v>
      </c>
      <c r="E540" s="5">
        <f t="shared" si="17"/>
        <v>717.78000000000009</v>
      </c>
      <c r="F540">
        <f t="shared" si="18"/>
        <v>317.44675000000001</v>
      </c>
      <c r="G540" s="13">
        <f>F540*$B$12</f>
        <v>18649.968999984252</v>
      </c>
    </row>
    <row r="541" spans="3:7" x14ac:dyDescent="0.55000000000000004">
      <c r="C541" s="1">
        <v>43427.458358680553</v>
      </c>
      <c r="D541" s="5">
        <v>8737.5</v>
      </c>
      <c r="E541" s="5">
        <f t="shared" si="17"/>
        <v>733.95</v>
      </c>
      <c r="F541">
        <f t="shared" si="18"/>
        <v>324.59812500000004</v>
      </c>
      <c r="G541" s="13">
        <f>F541*$B$13</f>
        <v>18928.552795266864</v>
      </c>
    </row>
    <row r="542" spans="3:7" x14ac:dyDescent="0.55000000000000004">
      <c r="C542" s="1">
        <v>43427.50002540509</v>
      </c>
      <c r="D542" s="5">
        <v>8700</v>
      </c>
      <c r="E542" s="5">
        <f t="shared" si="17"/>
        <v>730.80000000000007</v>
      </c>
      <c r="F542">
        <f t="shared" si="18"/>
        <v>323.20500000000004</v>
      </c>
      <c r="G542" s="13">
        <f>F542*$B$14</f>
        <v>18540.156488498353</v>
      </c>
    </row>
    <row r="543" spans="3:7" x14ac:dyDescent="0.55000000000000004">
      <c r="C543" s="1">
        <v>43427.541692129627</v>
      </c>
      <c r="D543" s="5">
        <v>8507.5</v>
      </c>
      <c r="E543" s="5">
        <f t="shared" si="17"/>
        <v>714.63</v>
      </c>
      <c r="F543">
        <f t="shared" si="18"/>
        <v>316.05362500000001</v>
      </c>
      <c r="G543" s="13">
        <f>F543*$B$15</f>
        <v>17753.181073007276</v>
      </c>
    </row>
    <row r="544" spans="3:7" x14ac:dyDescent="0.55000000000000004">
      <c r="C544" s="1">
        <v>43427.583358854165</v>
      </c>
      <c r="D544" s="5">
        <v>8347.5</v>
      </c>
      <c r="E544" s="5">
        <f t="shared" si="17"/>
        <v>701.19</v>
      </c>
      <c r="F544">
        <f t="shared" si="18"/>
        <v>310.10962499999999</v>
      </c>
      <c r="G544" s="13">
        <f>F544*$B$16</f>
        <v>17339.294793019002</v>
      </c>
    </row>
    <row r="545" spans="3:7" x14ac:dyDescent="0.55000000000000004">
      <c r="C545" s="1">
        <v>43427.625025578702</v>
      </c>
      <c r="D545" s="5">
        <v>8222.5</v>
      </c>
      <c r="E545" s="5">
        <f t="shared" si="17"/>
        <v>690.69</v>
      </c>
      <c r="F545">
        <f t="shared" si="18"/>
        <v>305.46587500000004</v>
      </c>
      <c r="G545" s="13">
        <f>F545*$B$17</f>
        <v>16932.040338168958</v>
      </c>
    </row>
    <row r="546" spans="3:7" x14ac:dyDescent="0.55000000000000004">
      <c r="C546" s="1">
        <v>43427.666692303239</v>
      </c>
      <c r="D546" s="5">
        <v>8197.5</v>
      </c>
      <c r="E546" s="5">
        <f t="shared" si="17"/>
        <v>688.59</v>
      </c>
      <c r="F546">
        <f t="shared" si="18"/>
        <v>304.537125</v>
      </c>
      <c r="G546" s="13">
        <f>F546*$B$18</f>
        <v>16812.241865915526</v>
      </c>
    </row>
    <row r="547" spans="3:7" x14ac:dyDescent="0.55000000000000004">
      <c r="C547" s="1">
        <v>43427.708359027776</v>
      </c>
      <c r="D547" s="5">
        <v>8285</v>
      </c>
      <c r="E547" s="5">
        <f t="shared" si="17"/>
        <v>695.94</v>
      </c>
      <c r="F547">
        <f t="shared" si="18"/>
        <v>307.78775000000002</v>
      </c>
      <c r="G547" s="13">
        <f>F547*$B$19</f>
        <v>17628.448862968435</v>
      </c>
    </row>
    <row r="548" spans="3:7" x14ac:dyDescent="0.55000000000000004">
      <c r="C548" s="1">
        <v>43427.750025752313</v>
      </c>
      <c r="D548" s="5">
        <v>8472.5</v>
      </c>
      <c r="E548" s="5">
        <f t="shared" si="17"/>
        <v>711.69</v>
      </c>
      <c r="F548">
        <f t="shared" si="18"/>
        <v>314.75337500000001</v>
      </c>
      <c r="G548" s="13">
        <f>F548*$B$20</f>
        <v>23697.581704390632</v>
      </c>
    </row>
    <row r="549" spans="3:7" x14ac:dyDescent="0.55000000000000004">
      <c r="C549" s="1">
        <v>43427.791692476851</v>
      </c>
      <c r="D549" s="5">
        <v>8672.5</v>
      </c>
      <c r="E549" s="5">
        <f t="shared" si="17"/>
        <v>728.49</v>
      </c>
      <c r="F549">
        <f t="shared" si="18"/>
        <v>322.18337500000001</v>
      </c>
      <c r="G549" s="13">
        <f>F549*$B$21</f>
        <v>25606.502669408797</v>
      </c>
    </row>
    <row r="550" spans="3:7" x14ac:dyDescent="0.55000000000000004">
      <c r="C550" s="1">
        <v>43427.833359201388</v>
      </c>
      <c r="D550" s="5">
        <v>8810</v>
      </c>
      <c r="E550" s="5">
        <f t="shared" si="17"/>
        <v>740.04000000000008</v>
      </c>
      <c r="F550">
        <f t="shared" si="18"/>
        <v>327.29150000000004</v>
      </c>
      <c r="G550" s="13">
        <f>F550*$B$22</f>
        <v>25174.714750368577</v>
      </c>
    </row>
    <row r="551" spans="3:7" x14ac:dyDescent="0.55000000000000004">
      <c r="C551" s="1">
        <v>43427.875025925925</v>
      </c>
      <c r="D551" s="5">
        <v>8862.5</v>
      </c>
      <c r="E551" s="5">
        <f t="shared" si="17"/>
        <v>744.45</v>
      </c>
      <c r="F551">
        <f t="shared" si="18"/>
        <v>329.24187500000005</v>
      </c>
      <c r="G551" s="13">
        <f>F551*$B$23</f>
        <v>23431.042705216303</v>
      </c>
    </row>
    <row r="552" spans="3:7" x14ac:dyDescent="0.55000000000000004">
      <c r="C552" s="1">
        <v>43427.916692650462</v>
      </c>
      <c r="D552" s="5">
        <v>8870</v>
      </c>
      <c r="E552" s="5">
        <f t="shared" si="17"/>
        <v>745.08</v>
      </c>
      <c r="F552">
        <f t="shared" si="18"/>
        <v>329.52050000000003</v>
      </c>
      <c r="G552" s="13">
        <f>F552*$B$24</f>
        <v>19692.854384811959</v>
      </c>
    </row>
    <row r="553" spans="3:7" x14ac:dyDescent="0.55000000000000004">
      <c r="C553" s="1">
        <v>43427.958359374999</v>
      </c>
      <c r="D553" s="5">
        <v>8782.5</v>
      </c>
      <c r="E553" s="5">
        <f t="shared" si="17"/>
        <v>737.73</v>
      </c>
      <c r="F553">
        <f t="shared" si="18"/>
        <v>326.26987500000001</v>
      </c>
      <c r="G553" s="13">
        <f>F553*$B$25</f>
        <v>17556.322930122915</v>
      </c>
    </row>
    <row r="554" spans="3:7" x14ac:dyDescent="0.55000000000000004">
      <c r="C554" s="1">
        <v>43428.000026099537</v>
      </c>
      <c r="D554" s="5">
        <v>8565</v>
      </c>
      <c r="E554" s="5">
        <f t="shared" si="17"/>
        <v>719.46</v>
      </c>
      <c r="F554">
        <f t="shared" si="18"/>
        <v>318.18975</v>
      </c>
      <c r="G554" s="13">
        <f>F554*$B$2</f>
        <v>12316.764397080997</v>
      </c>
    </row>
    <row r="555" spans="3:7" x14ac:dyDescent="0.55000000000000004">
      <c r="C555" s="1">
        <v>43428.041692824074</v>
      </c>
      <c r="D555" s="5">
        <v>8145</v>
      </c>
      <c r="E555" s="5">
        <f t="shared" si="17"/>
        <v>684.18000000000006</v>
      </c>
      <c r="F555">
        <f t="shared" si="18"/>
        <v>302.58674999999999</v>
      </c>
      <c r="G555" s="13">
        <f>F555*$B$3</f>
        <v>11692.898820074684</v>
      </c>
    </row>
    <row r="556" spans="3:7" x14ac:dyDescent="0.55000000000000004">
      <c r="C556" s="1">
        <v>43428.083359548611</v>
      </c>
      <c r="D556" s="5">
        <v>7750</v>
      </c>
      <c r="E556" s="5">
        <f t="shared" si="17"/>
        <v>651</v>
      </c>
      <c r="F556">
        <f t="shared" si="18"/>
        <v>287.91250000000002</v>
      </c>
      <c r="G556" s="13">
        <f>F556*$B$4</f>
        <v>11119.391846884733</v>
      </c>
    </row>
    <row r="557" spans="3:7" x14ac:dyDescent="0.55000000000000004">
      <c r="C557" s="1">
        <v>43428.125026273148</v>
      </c>
      <c r="D557" s="5">
        <v>7427.5</v>
      </c>
      <c r="E557" s="5">
        <f t="shared" si="17"/>
        <v>623.91000000000008</v>
      </c>
      <c r="F557">
        <f t="shared" si="18"/>
        <v>275.931625</v>
      </c>
      <c r="G557" s="13">
        <f>F557*$B$5</f>
        <v>10656.699607251323</v>
      </c>
    </row>
    <row r="558" spans="3:7" x14ac:dyDescent="0.55000000000000004">
      <c r="C558" s="1">
        <v>43428.166692997685</v>
      </c>
      <c r="D558" s="5">
        <v>7190</v>
      </c>
      <c r="E558" s="5">
        <f t="shared" si="17"/>
        <v>603.96</v>
      </c>
      <c r="F558">
        <f t="shared" si="18"/>
        <v>267.10849999999999</v>
      </c>
      <c r="G558" s="13">
        <f>F558*$B$6</f>
        <v>10316.679995985114</v>
      </c>
    </row>
    <row r="559" spans="3:7" x14ac:dyDescent="0.55000000000000004">
      <c r="C559" s="1">
        <v>43428.208359722223</v>
      </c>
      <c r="D559" s="5">
        <v>6972.5</v>
      </c>
      <c r="E559" s="5">
        <f t="shared" si="17"/>
        <v>585.69000000000005</v>
      </c>
      <c r="F559">
        <f t="shared" si="18"/>
        <v>259.02837500000004</v>
      </c>
      <c r="G559" s="13">
        <f>F559*$B$7</f>
        <v>10010.049882168085</v>
      </c>
    </row>
    <row r="560" spans="3:7" x14ac:dyDescent="0.55000000000000004">
      <c r="C560" s="1">
        <v>43428.25002644676</v>
      </c>
      <c r="D560" s="5">
        <v>6845</v>
      </c>
      <c r="E560" s="5">
        <f t="shared" si="17"/>
        <v>574.98</v>
      </c>
      <c r="F560">
        <f t="shared" si="18"/>
        <v>254.29175000000001</v>
      </c>
      <c r="G560" s="13">
        <f>F560*$B$8</f>
        <v>9846.3934814180429</v>
      </c>
    </row>
    <row r="561" spans="3:7" x14ac:dyDescent="0.55000000000000004">
      <c r="C561" s="1">
        <v>43428.291693171297</v>
      </c>
      <c r="D561" s="5">
        <v>6925</v>
      </c>
      <c r="E561" s="5">
        <f t="shared" si="17"/>
        <v>581.70000000000005</v>
      </c>
      <c r="F561">
        <f t="shared" si="18"/>
        <v>257.26375000000002</v>
      </c>
      <c r="G561" s="13">
        <f>F561*$B$9</f>
        <v>10365.129881260327</v>
      </c>
    </row>
    <row r="562" spans="3:7" x14ac:dyDescent="0.55000000000000004">
      <c r="C562" s="1">
        <v>43428.333359895834</v>
      </c>
      <c r="D562" s="5">
        <v>7372.5</v>
      </c>
      <c r="E562" s="5">
        <f t="shared" si="17"/>
        <v>619.29000000000008</v>
      </c>
      <c r="F562">
        <f t="shared" si="18"/>
        <v>273.888375</v>
      </c>
      <c r="G562" s="13">
        <f>F562*$B$10</f>
        <v>16397.952526771518</v>
      </c>
    </row>
    <row r="563" spans="3:7" x14ac:dyDescent="0.55000000000000004">
      <c r="C563" s="1">
        <v>43428.375026620372</v>
      </c>
      <c r="D563" s="5">
        <v>7902.5</v>
      </c>
      <c r="E563" s="5">
        <f t="shared" si="17"/>
        <v>663.81000000000006</v>
      </c>
      <c r="F563">
        <f t="shared" si="18"/>
        <v>293.57787500000001</v>
      </c>
      <c r="G563" s="13">
        <f>F563*$B$11</f>
        <v>17463.937562581472</v>
      </c>
    </row>
    <row r="564" spans="3:7" x14ac:dyDescent="0.55000000000000004">
      <c r="C564" s="1">
        <v>43428.416693344909</v>
      </c>
      <c r="D564" s="5">
        <v>8285</v>
      </c>
      <c r="E564" s="5">
        <f t="shared" si="17"/>
        <v>695.94</v>
      </c>
      <c r="F564">
        <f t="shared" si="18"/>
        <v>307.78775000000002</v>
      </c>
      <c r="G564" s="13">
        <f>F564*$B$12</f>
        <v>18082.503588633066</v>
      </c>
    </row>
    <row r="565" spans="3:7" x14ac:dyDescent="0.55000000000000004">
      <c r="C565" s="1">
        <v>43428.458360069446</v>
      </c>
      <c r="D565" s="5">
        <v>8555</v>
      </c>
      <c r="E565" s="5">
        <f t="shared" si="17"/>
        <v>718.62</v>
      </c>
      <c r="F565">
        <f t="shared" si="18"/>
        <v>317.81825000000003</v>
      </c>
      <c r="G565" s="13">
        <f>F565*$B$13</f>
        <v>18533.192465065295</v>
      </c>
    </row>
    <row r="566" spans="3:7" x14ac:dyDescent="0.55000000000000004">
      <c r="C566" s="1">
        <v>43428.500026793983</v>
      </c>
      <c r="D566" s="5">
        <v>8600</v>
      </c>
      <c r="E566" s="5">
        <f t="shared" si="17"/>
        <v>722.40000000000009</v>
      </c>
      <c r="F566">
        <f t="shared" si="18"/>
        <v>319.49</v>
      </c>
      <c r="G566" s="13">
        <f>F566*$B$14</f>
        <v>18327.051241504119</v>
      </c>
    </row>
    <row r="567" spans="3:7" x14ac:dyDescent="0.55000000000000004">
      <c r="C567" s="1">
        <v>43428.54169351852</v>
      </c>
      <c r="D567" s="5">
        <v>8475</v>
      </c>
      <c r="E567" s="5">
        <f t="shared" si="17"/>
        <v>711.90000000000009</v>
      </c>
      <c r="F567">
        <f t="shared" si="18"/>
        <v>314.84625</v>
      </c>
      <c r="G567" s="13">
        <f>F567*$B$15</f>
        <v>17685.361104171221</v>
      </c>
    </row>
    <row r="568" spans="3:7" x14ac:dyDescent="0.55000000000000004">
      <c r="C568" s="1">
        <v>43428.583360243058</v>
      </c>
      <c r="D568" s="5">
        <v>8307.5</v>
      </c>
      <c r="E568" s="5">
        <f t="shared" si="17"/>
        <v>697.83</v>
      </c>
      <c r="F568">
        <f t="shared" si="18"/>
        <v>308.623625</v>
      </c>
      <c r="G568" s="13">
        <f>F568*$B$16</f>
        <v>17256.207426535533</v>
      </c>
    </row>
    <row r="569" spans="3:7" x14ac:dyDescent="0.55000000000000004">
      <c r="C569" s="1">
        <v>43428.625026967595</v>
      </c>
      <c r="D569" s="5">
        <v>8170</v>
      </c>
      <c r="E569" s="5">
        <f t="shared" si="17"/>
        <v>686.28000000000009</v>
      </c>
      <c r="F569">
        <f t="shared" si="18"/>
        <v>303.51550000000003</v>
      </c>
      <c r="G569" s="13">
        <f>F569*$B$17</f>
        <v>16823.930624851368</v>
      </c>
    </row>
    <row r="570" spans="3:7" x14ac:dyDescent="0.55000000000000004">
      <c r="C570" s="1">
        <v>43428.666693692132</v>
      </c>
      <c r="D570" s="5">
        <v>8177.5</v>
      </c>
      <c r="E570" s="5">
        <f t="shared" si="17"/>
        <v>686.91000000000008</v>
      </c>
      <c r="F570">
        <f t="shared" si="18"/>
        <v>303.79412500000001</v>
      </c>
      <c r="G570" s="13">
        <f>F570*$B$18</f>
        <v>16771.223892470167</v>
      </c>
    </row>
    <row r="571" spans="3:7" x14ac:dyDescent="0.55000000000000004">
      <c r="C571" s="1">
        <v>43428.708360416669</v>
      </c>
      <c r="D571" s="5">
        <v>8367.5</v>
      </c>
      <c r="E571" s="5">
        <f t="shared" si="17"/>
        <v>702.87</v>
      </c>
      <c r="F571">
        <f t="shared" si="18"/>
        <v>310.85262500000005</v>
      </c>
      <c r="G571" s="13">
        <f>F571*$B$19</f>
        <v>17803.988637403549</v>
      </c>
    </row>
    <row r="572" spans="3:7" x14ac:dyDescent="0.55000000000000004">
      <c r="C572" s="1">
        <v>43428.750027141206</v>
      </c>
      <c r="D572" s="5">
        <v>8637.5</v>
      </c>
      <c r="E572" s="5">
        <f t="shared" si="17"/>
        <v>725.55000000000007</v>
      </c>
      <c r="F572">
        <f t="shared" si="18"/>
        <v>320.88312500000001</v>
      </c>
      <c r="G572" s="13">
        <f>F572*$B$20</f>
        <v>24159.086688896321</v>
      </c>
    </row>
    <row r="573" spans="3:7" x14ac:dyDescent="0.55000000000000004">
      <c r="C573" s="1">
        <v>43428.791693865744</v>
      </c>
      <c r="D573" s="5">
        <v>8800</v>
      </c>
      <c r="E573" s="5">
        <f t="shared" si="17"/>
        <v>739.2</v>
      </c>
      <c r="F573">
        <f t="shared" si="18"/>
        <v>326.92</v>
      </c>
      <c r="G573" s="13">
        <f>F573*$B$21</f>
        <v>25982.960333329193</v>
      </c>
    </row>
    <row r="574" spans="3:7" x14ac:dyDescent="0.55000000000000004">
      <c r="C574" s="1">
        <v>43428.833360590281</v>
      </c>
      <c r="D574" s="5">
        <v>8887.5</v>
      </c>
      <c r="E574" s="5">
        <f t="shared" si="17"/>
        <v>746.55000000000007</v>
      </c>
      <c r="F574">
        <f t="shared" si="18"/>
        <v>330.17062500000003</v>
      </c>
      <c r="G574" s="13">
        <f>F574*$B$22</f>
        <v>25396.172229727665</v>
      </c>
    </row>
    <row r="575" spans="3:7" x14ac:dyDescent="0.55000000000000004">
      <c r="C575" s="1">
        <v>43428.875027314818</v>
      </c>
      <c r="D575" s="5">
        <v>8920</v>
      </c>
      <c r="E575" s="5">
        <f t="shared" si="17"/>
        <v>749.28000000000009</v>
      </c>
      <c r="F575">
        <f t="shared" si="18"/>
        <v>331.37800000000004</v>
      </c>
      <c r="G575" s="13">
        <f>F575*$B$23</f>
        <v>23583.063574671869</v>
      </c>
    </row>
    <row r="576" spans="3:7" x14ac:dyDescent="0.55000000000000004">
      <c r="C576" s="1">
        <v>43428.916694039355</v>
      </c>
      <c r="D576" s="5">
        <v>8830</v>
      </c>
      <c r="E576" s="5">
        <f t="shared" si="17"/>
        <v>741.72</v>
      </c>
      <c r="F576">
        <f t="shared" si="18"/>
        <v>328.03450000000004</v>
      </c>
      <c r="G576" s="13">
        <f>F576*$B$24</f>
        <v>19604.047826143134</v>
      </c>
    </row>
    <row r="577" spans="3:7" x14ac:dyDescent="0.55000000000000004">
      <c r="C577" s="1">
        <v>43428.958360763892</v>
      </c>
      <c r="D577" s="5">
        <v>8735</v>
      </c>
      <c r="E577" s="5">
        <f t="shared" si="17"/>
        <v>733.74</v>
      </c>
      <c r="F577">
        <f t="shared" si="18"/>
        <v>324.50525000000005</v>
      </c>
      <c r="G577" s="13">
        <f>F577*$B$25</f>
        <v>17461.36985990591</v>
      </c>
    </row>
    <row r="578" spans="3:7" x14ac:dyDescent="0.55000000000000004">
      <c r="C578" s="1">
        <v>43429.000027488422</v>
      </c>
      <c r="D578" s="5">
        <v>8602.5</v>
      </c>
      <c r="E578" s="5">
        <f t="shared" si="17"/>
        <v>722.61</v>
      </c>
      <c r="F578">
        <f t="shared" si="18"/>
        <v>319.582875</v>
      </c>
      <c r="G578" s="13">
        <f>F578*$B$2</f>
        <v>12370.690686034943</v>
      </c>
    </row>
    <row r="579" spans="3:7" x14ac:dyDescent="0.55000000000000004">
      <c r="C579" s="1">
        <v>43429.04169421296</v>
      </c>
      <c r="D579" s="5">
        <v>8412.5</v>
      </c>
      <c r="E579" s="5">
        <f t="shared" ref="E579:E642" si="19">D579*0.084</f>
        <v>706.65000000000009</v>
      </c>
      <c r="F579">
        <f t="shared" ref="F579:F642" si="20">D579*0.03715</f>
        <v>312.52437500000002</v>
      </c>
      <c r="G579" s="13">
        <f>F579*$B$3</f>
        <v>12076.919745104764</v>
      </c>
    </row>
    <row r="580" spans="3:7" x14ac:dyDescent="0.55000000000000004">
      <c r="C580" s="1">
        <v>43429.083360937497</v>
      </c>
      <c r="D580" s="5">
        <v>8080</v>
      </c>
      <c r="E580" s="5">
        <f t="shared" si="19"/>
        <v>678.72</v>
      </c>
      <c r="F580">
        <f t="shared" si="20"/>
        <v>300.17200000000003</v>
      </c>
      <c r="G580" s="13">
        <f>F580*$B$4</f>
        <v>11592.862725526276</v>
      </c>
    </row>
    <row r="581" spans="3:7" x14ac:dyDescent="0.55000000000000004">
      <c r="C581" s="1">
        <v>43429.125027662034</v>
      </c>
      <c r="D581" s="5">
        <v>7707.5</v>
      </c>
      <c r="E581" s="5">
        <f t="shared" si="19"/>
        <v>647.43000000000006</v>
      </c>
      <c r="F581">
        <f t="shared" si="20"/>
        <v>286.33362500000004</v>
      </c>
      <c r="G581" s="13">
        <f>F581*$B$5</f>
        <v>11058.433150170258</v>
      </c>
    </row>
    <row r="582" spans="3:7" x14ac:dyDescent="0.55000000000000004">
      <c r="C582" s="1">
        <v>43429.166694386571</v>
      </c>
      <c r="D582" s="5">
        <v>7480</v>
      </c>
      <c r="E582" s="5">
        <f t="shared" si="19"/>
        <v>628.32000000000005</v>
      </c>
      <c r="F582">
        <f t="shared" si="20"/>
        <v>277.88200000000001</v>
      </c>
      <c r="G582" s="13">
        <f>F582*$B$6</f>
        <v>10732.790872040146</v>
      </c>
    </row>
    <row r="583" spans="3:7" x14ac:dyDescent="0.55000000000000004">
      <c r="C583" s="1">
        <v>43429.208361111108</v>
      </c>
      <c r="D583" s="5">
        <v>7425</v>
      </c>
      <c r="E583" s="5">
        <f t="shared" si="19"/>
        <v>623.70000000000005</v>
      </c>
      <c r="F583">
        <f t="shared" si="20"/>
        <v>275.83875</v>
      </c>
      <c r="G583" s="13">
        <f>F583*$B$7</f>
        <v>10659.680225901473</v>
      </c>
    </row>
    <row r="584" spans="3:7" x14ac:dyDescent="0.55000000000000004">
      <c r="C584" s="1">
        <v>43429.250027835646</v>
      </c>
      <c r="D584" s="5">
        <v>7350</v>
      </c>
      <c r="E584" s="5">
        <f t="shared" si="19"/>
        <v>617.40000000000009</v>
      </c>
      <c r="F584">
        <f t="shared" si="20"/>
        <v>273.05250000000001</v>
      </c>
      <c r="G584" s="13">
        <f>F584*$B$8</f>
        <v>10572.825725116525</v>
      </c>
    </row>
    <row r="585" spans="3:7" x14ac:dyDescent="0.55000000000000004">
      <c r="C585" s="1">
        <v>43429.291694560183</v>
      </c>
      <c r="D585" s="5">
        <v>7280</v>
      </c>
      <c r="E585" s="5">
        <f t="shared" si="19"/>
        <v>611.52</v>
      </c>
      <c r="F585">
        <f t="shared" si="20"/>
        <v>270.452</v>
      </c>
      <c r="G585" s="13">
        <f>F585*$B$9</f>
        <v>10896.483109830349</v>
      </c>
    </row>
    <row r="586" spans="3:7" x14ac:dyDescent="0.55000000000000004">
      <c r="C586" s="1">
        <v>43429.33336128472</v>
      </c>
      <c r="D586" s="5">
        <v>7482.5</v>
      </c>
      <c r="E586" s="5">
        <f t="shared" si="19"/>
        <v>628.53000000000009</v>
      </c>
      <c r="F586">
        <f t="shared" si="20"/>
        <v>277.974875</v>
      </c>
      <c r="G586" s="13">
        <f>F586*$B$10</f>
        <v>16642.61509414281</v>
      </c>
    </row>
    <row r="587" spans="3:7" x14ac:dyDescent="0.55000000000000004">
      <c r="C587" s="1">
        <v>43429.375028009257</v>
      </c>
      <c r="D587" s="5">
        <v>7845</v>
      </c>
      <c r="E587" s="5">
        <f t="shared" si="19"/>
        <v>658.98</v>
      </c>
      <c r="F587">
        <f t="shared" si="20"/>
        <v>291.44175000000001</v>
      </c>
      <c r="G587" s="13">
        <f>F587*$B$11</f>
        <v>17336.866836880941</v>
      </c>
    </row>
    <row r="588" spans="3:7" x14ac:dyDescent="0.55000000000000004">
      <c r="C588" s="1">
        <v>43429.416694733794</v>
      </c>
      <c r="D588" s="5">
        <v>8087.5</v>
      </c>
      <c r="E588" s="5">
        <f t="shared" si="19"/>
        <v>679.35</v>
      </c>
      <c r="F588">
        <f t="shared" si="20"/>
        <v>300.450625</v>
      </c>
      <c r="G588" s="13">
        <f>F588*$B$12</f>
        <v>17651.448131933605</v>
      </c>
    </row>
    <row r="589" spans="3:7" x14ac:dyDescent="0.55000000000000004">
      <c r="C589" s="1">
        <v>43429.458361458332</v>
      </c>
      <c r="D589" s="5">
        <v>8160</v>
      </c>
      <c r="E589" s="5">
        <f t="shared" si="19"/>
        <v>685.44</v>
      </c>
      <c r="F589">
        <f t="shared" si="20"/>
        <v>303.14400000000001</v>
      </c>
      <c r="G589" s="13">
        <f>F589*$B$13</f>
        <v>17677.481065450938</v>
      </c>
    </row>
    <row r="590" spans="3:7" x14ac:dyDescent="0.55000000000000004">
      <c r="C590" s="1">
        <v>43429.500028182869</v>
      </c>
      <c r="D590" s="5">
        <v>8140</v>
      </c>
      <c r="E590" s="5">
        <f t="shared" si="19"/>
        <v>683.76</v>
      </c>
      <c r="F590">
        <f t="shared" si="20"/>
        <v>302.40100000000001</v>
      </c>
      <c r="G590" s="13">
        <f>F590*$B$14</f>
        <v>17346.76710533064</v>
      </c>
    </row>
    <row r="591" spans="3:7" x14ac:dyDescent="0.55000000000000004">
      <c r="C591" s="1">
        <v>43429.541694907406</v>
      </c>
      <c r="D591" s="5">
        <v>8105</v>
      </c>
      <c r="E591" s="5">
        <f t="shared" si="19"/>
        <v>680.82</v>
      </c>
      <c r="F591">
        <f t="shared" si="20"/>
        <v>301.10075000000001</v>
      </c>
      <c r="G591" s="13">
        <f>F591*$B$15</f>
        <v>16913.256843576135</v>
      </c>
    </row>
    <row r="592" spans="3:7" x14ac:dyDescent="0.55000000000000004">
      <c r="C592" s="1">
        <v>43429.583361631943</v>
      </c>
      <c r="D592" s="5">
        <v>8090</v>
      </c>
      <c r="E592" s="5">
        <f t="shared" si="19"/>
        <v>679.56000000000006</v>
      </c>
      <c r="F592">
        <f t="shared" si="20"/>
        <v>300.54349999999999</v>
      </c>
      <c r="G592" s="13">
        <f>F592*$B$16</f>
        <v>16804.419871281669</v>
      </c>
    </row>
    <row r="593" spans="3:7" x14ac:dyDescent="0.55000000000000004">
      <c r="C593" s="1">
        <v>43429.62502835648</v>
      </c>
      <c r="D593" s="5">
        <v>8042.5</v>
      </c>
      <c r="E593" s="5">
        <f t="shared" si="19"/>
        <v>675.57</v>
      </c>
      <c r="F593">
        <f t="shared" si="20"/>
        <v>298.77887500000003</v>
      </c>
      <c r="G593" s="13">
        <f>F593*$B$17</f>
        <v>16561.378463937224</v>
      </c>
    </row>
    <row r="594" spans="3:7" x14ac:dyDescent="0.55000000000000004">
      <c r="C594" s="1">
        <v>43429.666695081018</v>
      </c>
      <c r="D594" s="5">
        <v>8140</v>
      </c>
      <c r="E594" s="5">
        <f t="shared" si="19"/>
        <v>683.76</v>
      </c>
      <c r="F594">
        <f t="shared" si="20"/>
        <v>302.40100000000001</v>
      </c>
      <c r="G594" s="13">
        <f>F594*$B$18</f>
        <v>16694.315192260125</v>
      </c>
    </row>
    <row r="595" spans="3:7" x14ac:dyDescent="0.55000000000000004">
      <c r="C595" s="1">
        <v>43429.708361805555</v>
      </c>
      <c r="D595" s="5">
        <v>8367.5</v>
      </c>
      <c r="E595" s="5">
        <f t="shared" si="19"/>
        <v>702.87</v>
      </c>
      <c r="F595">
        <f t="shared" si="20"/>
        <v>310.85262500000005</v>
      </c>
      <c r="G595" s="13">
        <f>F595*$B$19</f>
        <v>17803.988637403549</v>
      </c>
    </row>
    <row r="596" spans="3:7" x14ac:dyDescent="0.55000000000000004">
      <c r="C596" s="1">
        <v>43429.750028530092</v>
      </c>
      <c r="D596" s="5">
        <v>8610</v>
      </c>
      <c r="E596" s="5">
        <f t="shared" si="19"/>
        <v>723.24</v>
      </c>
      <c r="F596">
        <f t="shared" si="20"/>
        <v>319.86150000000004</v>
      </c>
      <c r="G596" s="13">
        <f>F596*$B$20</f>
        <v>24082.169191478708</v>
      </c>
    </row>
    <row r="597" spans="3:7" x14ac:dyDescent="0.55000000000000004">
      <c r="C597" s="1">
        <v>43429.791695254629</v>
      </c>
      <c r="D597" s="5">
        <v>8785</v>
      </c>
      <c r="E597" s="5">
        <f t="shared" si="19"/>
        <v>737.94</v>
      </c>
      <c r="F597">
        <f t="shared" si="20"/>
        <v>326.36275000000001</v>
      </c>
      <c r="G597" s="13">
        <f>F597*$B$21</f>
        <v>25938.671196397379</v>
      </c>
    </row>
    <row r="598" spans="3:7" x14ac:dyDescent="0.55000000000000004">
      <c r="C598" s="1">
        <v>43429.833361979167</v>
      </c>
      <c r="D598" s="5">
        <v>8870</v>
      </c>
      <c r="E598" s="5">
        <f t="shared" si="19"/>
        <v>745.08</v>
      </c>
      <c r="F598">
        <f t="shared" si="20"/>
        <v>329.52050000000003</v>
      </c>
      <c r="G598" s="13">
        <f>F598*$B$22</f>
        <v>25346.165702130449</v>
      </c>
    </row>
    <row r="599" spans="3:7" x14ac:dyDescent="0.55000000000000004">
      <c r="C599" s="1">
        <v>43429.875028703704</v>
      </c>
      <c r="D599" s="5">
        <v>8920</v>
      </c>
      <c r="E599" s="5">
        <f t="shared" si="19"/>
        <v>749.28000000000009</v>
      </c>
      <c r="F599">
        <f t="shared" si="20"/>
        <v>331.37800000000004</v>
      </c>
      <c r="G599" s="13">
        <f>F599*$B$23</f>
        <v>23583.063574671869</v>
      </c>
    </row>
    <row r="600" spans="3:7" x14ac:dyDescent="0.55000000000000004">
      <c r="C600" s="1">
        <v>43429.916695428241</v>
      </c>
      <c r="D600" s="5">
        <v>8950</v>
      </c>
      <c r="E600" s="5">
        <f t="shared" si="19"/>
        <v>751.80000000000007</v>
      </c>
      <c r="F600">
        <f t="shared" si="20"/>
        <v>332.49250000000001</v>
      </c>
      <c r="G600" s="13">
        <f>F600*$B$24</f>
        <v>19870.467502149608</v>
      </c>
    </row>
    <row r="601" spans="3:7" x14ac:dyDescent="0.55000000000000004">
      <c r="C601" s="1">
        <v>43429.958362152778</v>
      </c>
      <c r="D601" s="5">
        <v>8970</v>
      </c>
      <c r="E601" s="5">
        <f t="shared" si="19"/>
        <v>753.48</v>
      </c>
      <c r="F601">
        <f t="shared" si="20"/>
        <v>333.2355</v>
      </c>
      <c r="G601" s="13">
        <f>F601*$B$25</f>
        <v>17931.137680979507</v>
      </c>
    </row>
    <row r="602" spans="3:7" x14ac:dyDescent="0.55000000000000004">
      <c r="C602" s="1">
        <v>43430.000028877315</v>
      </c>
      <c r="D602" s="5">
        <v>8952.5</v>
      </c>
      <c r="E602" s="5">
        <f t="shared" si="19"/>
        <v>752.01</v>
      </c>
      <c r="F602">
        <f t="shared" si="20"/>
        <v>332.585375</v>
      </c>
      <c r="G602" s="13">
        <f>F602*$B$2</f>
        <v>12874.00271627176</v>
      </c>
    </row>
    <row r="603" spans="3:7" x14ac:dyDescent="0.55000000000000004">
      <c r="C603" s="1">
        <v>43430.041695601853</v>
      </c>
      <c r="D603" s="5">
        <v>8620</v>
      </c>
      <c r="E603" s="5">
        <f t="shared" si="19"/>
        <v>724.08</v>
      </c>
      <c r="F603">
        <f t="shared" si="20"/>
        <v>320.233</v>
      </c>
      <c r="G603" s="13">
        <f>F603*$B$3</f>
        <v>12374.805135548653</v>
      </c>
    </row>
    <row r="604" spans="3:7" x14ac:dyDescent="0.55000000000000004">
      <c r="C604" s="1">
        <v>43430.08336232639</v>
      </c>
      <c r="D604" s="5">
        <v>8050</v>
      </c>
      <c r="E604" s="5">
        <f t="shared" si="19"/>
        <v>676.2</v>
      </c>
      <c r="F604">
        <f t="shared" si="20"/>
        <v>299.0575</v>
      </c>
      <c r="G604" s="13">
        <f>F604*$B$4</f>
        <v>11549.819918377045</v>
      </c>
    </row>
    <row r="605" spans="3:7" x14ac:dyDescent="0.55000000000000004">
      <c r="C605" s="1">
        <v>43430.125029050927</v>
      </c>
      <c r="D605" s="5">
        <v>7607.5</v>
      </c>
      <c r="E605" s="5">
        <f t="shared" si="19"/>
        <v>639.03000000000009</v>
      </c>
      <c r="F605">
        <f t="shared" si="20"/>
        <v>282.61862500000001</v>
      </c>
      <c r="G605" s="13">
        <f>F605*$B$5</f>
        <v>10914.956884842066</v>
      </c>
    </row>
    <row r="606" spans="3:7" x14ac:dyDescent="0.55000000000000004">
      <c r="C606" s="1">
        <v>43430.166695775464</v>
      </c>
      <c r="D606" s="5">
        <v>7415</v>
      </c>
      <c r="E606" s="5">
        <f t="shared" si="19"/>
        <v>622.86</v>
      </c>
      <c r="F606">
        <f t="shared" si="20"/>
        <v>275.46725000000004</v>
      </c>
      <c r="G606" s="13">
        <f>F606*$B$6</f>
        <v>10639.524641200227</v>
      </c>
    </row>
    <row r="607" spans="3:7" x14ac:dyDescent="0.55000000000000004">
      <c r="C607" s="1">
        <v>43430.208362500001</v>
      </c>
      <c r="D607" s="5">
        <v>7315</v>
      </c>
      <c r="E607" s="5">
        <f t="shared" si="19"/>
        <v>614.46</v>
      </c>
      <c r="F607">
        <f t="shared" si="20"/>
        <v>271.75225</v>
      </c>
      <c r="G607" s="13">
        <f>F607*$B$7</f>
        <v>10501.7590373696</v>
      </c>
    </row>
    <row r="608" spans="3:7" x14ac:dyDescent="0.55000000000000004">
      <c r="C608" s="1">
        <v>43430.250029224539</v>
      </c>
      <c r="D608" s="5">
        <v>7225</v>
      </c>
      <c r="E608" s="5">
        <f t="shared" si="19"/>
        <v>606.90000000000009</v>
      </c>
      <c r="F608">
        <f t="shared" si="20"/>
        <v>268.40875</v>
      </c>
      <c r="G608" s="13">
        <f>F608*$B$8</f>
        <v>10393.015763805019</v>
      </c>
    </row>
    <row r="609" spans="3:7" x14ac:dyDescent="0.55000000000000004">
      <c r="C609" s="1">
        <v>43430.291695949076</v>
      </c>
      <c r="D609" s="5">
        <v>7407.5</v>
      </c>
      <c r="E609" s="5">
        <f t="shared" si="19"/>
        <v>622.23</v>
      </c>
      <c r="F609">
        <f t="shared" si="20"/>
        <v>275.188625</v>
      </c>
      <c r="G609" s="13">
        <f>F609*$B$9</f>
        <v>11087.321241218175</v>
      </c>
    </row>
    <row r="610" spans="3:7" x14ac:dyDescent="0.55000000000000004">
      <c r="C610" s="1">
        <v>43430.333362673613</v>
      </c>
      <c r="D610" s="5">
        <v>7845</v>
      </c>
      <c r="E610" s="5">
        <f t="shared" si="19"/>
        <v>658.98</v>
      </c>
      <c r="F610">
        <f t="shared" si="20"/>
        <v>291.44175000000001</v>
      </c>
      <c r="G610" s="13">
        <f>F610*$B$10</f>
        <v>17448.889463889122</v>
      </c>
    </row>
    <row r="611" spans="3:7" x14ac:dyDescent="0.55000000000000004">
      <c r="C611" s="1">
        <v>43430.37502939815</v>
      </c>
      <c r="D611" s="5">
        <v>8297.5</v>
      </c>
      <c r="E611" s="5">
        <f t="shared" si="19"/>
        <v>696.99</v>
      </c>
      <c r="F611">
        <f t="shared" si="20"/>
        <v>308.25212500000004</v>
      </c>
      <c r="G611" s="13">
        <f>F611*$B$11</f>
        <v>18336.858200002502</v>
      </c>
    </row>
    <row r="612" spans="3:7" x14ac:dyDescent="0.55000000000000004">
      <c r="C612" s="1">
        <v>43430.416696122687</v>
      </c>
      <c r="D612" s="5">
        <v>8610</v>
      </c>
      <c r="E612" s="5">
        <f t="shared" si="19"/>
        <v>723.24</v>
      </c>
      <c r="F612">
        <f t="shared" si="20"/>
        <v>319.86150000000004</v>
      </c>
      <c r="G612" s="13">
        <f>F612*$B$12</f>
        <v>18791.83535282205</v>
      </c>
    </row>
    <row r="613" spans="3:7" x14ac:dyDescent="0.55000000000000004">
      <c r="C613" s="1">
        <v>43430.458362847225</v>
      </c>
      <c r="D613" s="5">
        <v>8775</v>
      </c>
      <c r="E613" s="5">
        <f t="shared" si="19"/>
        <v>737.1</v>
      </c>
      <c r="F613">
        <f t="shared" si="20"/>
        <v>325.99125000000004</v>
      </c>
      <c r="G613" s="13">
        <f>F613*$B$13</f>
        <v>19009.791219280884</v>
      </c>
    </row>
    <row r="614" spans="3:7" x14ac:dyDescent="0.55000000000000004">
      <c r="C614" s="1">
        <v>43430.500029571762</v>
      </c>
      <c r="D614" s="5">
        <v>8775</v>
      </c>
      <c r="E614" s="5">
        <f t="shared" si="19"/>
        <v>737.1</v>
      </c>
      <c r="F614">
        <f t="shared" si="20"/>
        <v>325.99125000000004</v>
      </c>
      <c r="G614" s="13">
        <f>F614*$B$14</f>
        <v>18699.98542374403</v>
      </c>
    </row>
    <row r="615" spans="3:7" x14ac:dyDescent="0.55000000000000004">
      <c r="C615" s="1">
        <v>43430.541696296299</v>
      </c>
      <c r="D615" s="5">
        <v>8620</v>
      </c>
      <c r="E615" s="5">
        <f t="shared" si="19"/>
        <v>724.08</v>
      </c>
      <c r="F615">
        <f t="shared" si="20"/>
        <v>320.233</v>
      </c>
      <c r="G615" s="13">
        <f>F615*$B$15</f>
        <v>17987.942503593618</v>
      </c>
    </row>
    <row r="616" spans="3:7" x14ac:dyDescent="0.55000000000000004">
      <c r="C616" s="1">
        <v>43430.583363020836</v>
      </c>
      <c r="D616" s="5">
        <v>8440</v>
      </c>
      <c r="E616" s="5">
        <f t="shared" si="19"/>
        <v>708.96</v>
      </c>
      <c r="F616">
        <f t="shared" si="20"/>
        <v>313.54600000000005</v>
      </c>
      <c r="G616" s="13">
        <f>F616*$B$16</f>
        <v>17531.43432801203</v>
      </c>
    </row>
    <row r="617" spans="3:7" x14ac:dyDescent="0.55000000000000004">
      <c r="C617" s="1">
        <v>43430.625029745373</v>
      </c>
      <c r="D617" s="5">
        <v>8287.5</v>
      </c>
      <c r="E617" s="5">
        <f t="shared" si="19"/>
        <v>696.15000000000009</v>
      </c>
      <c r="F617">
        <f t="shared" si="20"/>
        <v>307.88062500000001</v>
      </c>
      <c r="G617" s="13">
        <f>F617*$B$17</f>
        <v>17065.890459419305</v>
      </c>
    </row>
    <row r="618" spans="3:7" x14ac:dyDescent="0.55000000000000004">
      <c r="C618" s="1">
        <v>43430.666696469911</v>
      </c>
      <c r="D618" s="5">
        <v>8237.5</v>
      </c>
      <c r="E618" s="5">
        <f t="shared" si="19"/>
        <v>691.95</v>
      </c>
      <c r="F618">
        <f t="shared" si="20"/>
        <v>306.02312499999999</v>
      </c>
      <c r="G618" s="13">
        <f>F618*$B$18</f>
        <v>16894.277812806238</v>
      </c>
    </row>
    <row r="619" spans="3:7" x14ac:dyDescent="0.55000000000000004">
      <c r="C619" s="1">
        <v>43430.708363194448</v>
      </c>
      <c r="D619" s="5">
        <v>8322.5</v>
      </c>
      <c r="E619" s="5">
        <f t="shared" si="19"/>
        <v>699.09</v>
      </c>
      <c r="F619">
        <f t="shared" si="20"/>
        <v>309.18087500000001</v>
      </c>
      <c r="G619" s="13">
        <f>F619*$B$19</f>
        <v>17708.239669529848</v>
      </c>
    </row>
    <row r="620" spans="3:7" x14ac:dyDescent="0.55000000000000004">
      <c r="C620" s="1">
        <v>43430.750029918985</v>
      </c>
      <c r="D620" s="5">
        <v>8527.5</v>
      </c>
      <c r="E620" s="5">
        <f t="shared" si="19"/>
        <v>716.31000000000006</v>
      </c>
      <c r="F620">
        <f t="shared" si="20"/>
        <v>316.79662500000001</v>
      </c>
      <c r="G620" s="13">
        <f>F620*$B$20</f>
        <v>23851.416699225862</v>
      </c>
    </row>
    <row r="621" spans="3:7" x14ac:dyDescent="0.55000000000000004">
      <c r="C621" s="1">
        <v>43430.791696643515</v>
      </c>
      <c r="D621" s="5">
        <v>8685</v>
      </c>
      <c r="E621" s="5">
        <f t="shared" si="19"/>
        <v>729.54000000000008</v>
      </c>
      <c r="F621">
        <f t="shared" si="20"/>
        <v>322.64775000000003</v>
      </c>
      <c r="G621" s="13">
        <f>F621*$B$21</f>
        <v>25643.410283518642</v>
      </c>
    </row>
    <row r="622" spans="3:7" x14ac:dyDescent="0.55000000000000004">
      <c r="C622" s="1">
        <v>43430.833363368052</v>
      </c>
      <c r="D622" s="5">
        <v>8775</v>
      </c>
      <c r="E622" s="5">
        <f t="shared" si="19"/>
        <v>737.1</v>
      </c>
      <c r="F622">
        <f t="shared" si="20"/>
        <v>325.99125000000004</v>
      </c>
      <c r="G622" s="13">
        <f>F622*$B$22</f>
        <v>25074.70169517415</v>
      </c>
    </row>
    <row r="623" spans="3:7" x14ac:dyDescent="0.55000000000000004">
      <c r="C623" s="1">
        <v>43430.875030092589</v>
      </c>
      <c r="D623" s="5">
        <v>8747.5</v>
      </c>
      <c r="E623" s="5">
        <f t="shared" si="19"/>
        <v>734.79000000000008</v>
      </c>
      <c r="F623">
        <f t="shared" si="20"/>
        <v>324.96962500000001</v>
      </c>
      <c r="G623" s="13">
        <f>F623*$B$23</f>
        <v>23127.000966305175</v>
      </c>
    </row>
    <row r="624" spans="3:7" x14ac:dyDescent="0.55000000000000004">
      <c r="C624" s="1">
        <v>43430.916696817127</v>
      </c>
      <c r="D624" s="5">
        <v>8675</v>
      </c>
      <c r="E624" s="5">
        <f t="shared" si="19"/>
        <v>728.7</v>
      </c>
      <c r="F624">
        <f t="shared" si="20"/>
        <v>322.27625</v>
      </c>
      <c r="G624" s="13">
        <f>F624*$B$24</f>
        <v>19259.922411301435</v>
      </c>
    </row>
    <row r="625" spans="3:7" x14ac:dyDescent="0.55000000000000004">
      <c r="C625" s="1">
        <v>43430.958363541664</v>
      </c>
      <c r="D625" s="5">
        <v>8700</v>
      </c>
      <c r="E625" s="5">
        <f t="shared" si="19"/>
        <v>730.80000000000007</v>
      </c>
      <c r="F625">
        <f t="shared" si="20"/>
        <v>323.20500000000004</v>
      </c>
      <c r="G625" s="13">
        <f>F625*$B$25</f>
        <v>17391.404439746013</v>
      </c>
    </row>
    <row r="626" spans="3:7" x14ac:dyDescent="0.55000000000000004">
      <c r="C626" s="1">
        <v>43431.000030266201</v>
      </c>
      <c r="D626" s="5">
        <v>8567.5</v>
      </c>
      <c r="E626" s="5">
        <f t="shared" si="19"/>
        <v>719.67000000000007</v>
      </c>
      <c r="F626">
        <f t="shared" si="20"/>
        <v>318.282625</v>
      </c>
      <c r="G626" s="13">
        <f>F626*$B$2</f>
        <v>12320.35948301126</v>
      </c>
    </row>
    <row r="627" spans="3:7" x14ac:dyDescent="0.55000000000000004">
      <c r="C627" s="1">
        <v>43431.041696990738</v>
      </c>
      <c r="D627" s="5">
        <v>8132.5</v>
      </c>
      <c r="E627" s="5">
        <f t="shared" si="19"/>
        <v>683.13</v>
      </c>
      <c r="F627">
        <f t="shared" si="20"/>
        <v>302.12237500000003</v>
      </c>
      <c r="G627" s="13">
        <f>F627*$B$3</f>
        <v>11674.953917035898</v>
      </c>
    </row>
    <row r="628" spans="3:7" x14ac:dyDescent="0.55000000000000004">
      <c r="C628" s="1">
        <v>43431.083363715275</v>
      </c>
      <c r="D628" s="5">
        <v>7700</v>
      </c>
      <c r="E628" s="5">
        <f t="shared" si="19"/>
        <v>646.80000000000007</v>
      </c>
      <c r="F628">
        <f t="shared" si="20"/>
        <v>286.05500000000001</v>
      </c>
      <c r="G628" s="13">
        <f>F628*$B$4</f>
        <v>11047.653834969347</v>
      </c>
    </row>
    <row r="629" spans="3:7" x14ac:dyDescent="0.55000000000000004">
      <c r="C629" s="1">
        <v>43431.125030439813</v>
      </c>
      <c r="D629" s="5">
        <v>7432.5</v>
      </c>
      <c r="E629" s="5">
        <f t="shared" si="19"/>
        <v>624.33000000000004</v>
      </c>
      <c r="F629">
        <f t="shared" si="20"/>
        <v>276.11737500000004</v>
      </c>
      <c r="G629" s="13">
        <f>F629*$B$5</f>
        <v>10663.873420517735</v>
      </c>
    </row>
    <row r="630" spans="3:7" x14ac:dyDescent="0.55000000000000004">
      <c r="C630" s="1">
        <v>43431.16669716435</v>
      </c>
      <c r="D630" s="5">
        <v>7195</v>
      </c>
      <c r="E630" s="5">
        <f t="shared" si="19"/>
        <v>604.38</v>
      </c>
      <c r="F630">
        <f t="shared" si="20"/>
        <v>267.29425000000003</v>
      </c>
      <c r="G630" s="13">
        <f>F630*$B$6</f>
        <v>10323.854321434339</v>
      </c>
    </row>
    <row r="631" spans="3:7" x14ac:dyDescent="0.55000000000000004">
      <c r="C631" s="1">
        <v>43431.208363888887</v>
      </c>
      <c r="D631" s="5">
        <v>7017.5</v>
      </c>
      <c r="E631" s="5">
        <f t="shared" si="19"/>
        <v>589.47</v>
      </c>
      <c r="F631">
        <f t="shared" si="20"/>
        <v>260.70012500000001</v>
      </c>
      <c r="G631" s="13">
        <f>F631*$B$7</f>
        <v>10074.654004749305</v>
      </c>
    </row>
    <row r="632" spans="3:7" x14ac:dyDescent="0.55000000000000004">
      <c r="C632" s="1">
        <v>43431.250030613424</v>
      </c>
      <c r="D632" s="5">
        <v>6957.5</v>
      </c>
      <c r="E632" s="5">
        <f t="shared" si="19"/>
        <v>584.43000000000006</v>
      </c>
      <c r="F632">
        <f t="shared" si="20"/>
        <v>258.47112500000003</v>
      </c>
      <c r="G632" s="13">
        <f>F632*$B$8</f>
        <v>10008.222446598398</v>
      </c>
    </row>
    <row r="633" spans="3:7" x14ac:dyDescent="0.55000000000000004">
      <c r="C633" s="1">
        <v>43431.291697337962</v>
      </c>
      <c r="D633" s="5">
        <v>7227.5</v>
      </c>
      <c r="E633" s="5">
        <f t="shared" si="19"/>
        <v>607.11</v>
      </c>
      <c r="F633">
        <f t="shared" si="20"/>
        <v>268.50162499999999</v>
      </c>
      <c r="G633" s="13">
        <f>F633*$B$9</f>
        <v>10817.902702788304</v>
      </c>
    </row>
    <row r="634" spans="3:7" x14ac:dyDescent="0.55000000000000004">
      <c r="C634" s="1">
        <v>43431.333364062499</v>
      </c>
      <c r="D634" s="5">
        <v>7710</v>
      </c>
      <c r="E634" s="5">
        <f t="shared" si="19"/>
        <v>647.64</v>
      </c>
      <c r="F634">
        <f t="shared" si="20"/>
        <v>286.42650000000003</v>
      </c>
      <c r="G634" s="13">
        <f>F634*$B$10</f>
        <v>17148.621767569806</v>
      </c>
    </row>
    <row r="635" spans="3:7" x14ac:dyDescent="0.55000000000000004">
      <c r="C635" s="1">
        <v>43431.375030787036</v>
      </c>
      <c r="D635" s="5">
        <v>8175</v>
      </c>
      <c r="E635" s="5">
        <f t="shared" si="19"/>
        <v>686.7</v>
      </c>
      <c r="F635">
        <f t="shared" si="20"/>
        <v>303.70125000000002</v>
      </c>
      <c r="G635" s="13">
        <f>F635*$B$11</f>
        <v>18066.142306118763</v>
      </c>
    </row>
    <row r="636" spans="3:7" x14ac:dyDescent="0.55000000000000004">
      <c r="C636" s="1">
        <v>43431.416697511573</v>
      </c>
      <c r="D636" s="5">
        <v>8515</v>
      </c>
      <c r="E636" s="5">
        <f t="shared" si="19"/>
        <v>715.26</v>
      </c>
      <c r="F636">
        <f t="shared" si="20"/>
        <v>316.33225000000004</v>
      </c>
      <c r="G636" s="13">
        <f>F636*$B$12</f>
        <v>18584.492221751425</v>
      </c>
    </row>
    <row r="637" spans="3:7" x14ac:dyDescent="0.55000000000000004">
      <c r="C637" s="1">
        <v>43431.45836423611</v>
      </c>
      <c r="D637" s="5">
        <v>8622.5</v>
      </c>
      <c r="E637" s="5">
        <f t="shared" si="19"/>
        <v>724.29000000000008</v>
      </c>
      <c r="F637">
        <f t="shared" si="20"/>
        <v>320.325875</v>
      </c>
      <c r="G637" s="13">
        <f>F637*$B$13</f>
        <v>18679.421628290529</v>
      </c>
    </row>
    <row r="638" spans="3:7" x14ac:dyDescent="0.55000000000000004">
      <c r="C638" s="1">
        <v>43431.500030960648</v>
      </c>
      <c r="D638" s="5">
        <v>8532.5</v>
      </c>
      <c r="E638" s="5">
        <f t="shared" si="19"/>
        <v>716.73</v>
      </c>
      <c r="F638">
        <f t="shared" si="20"/>
        <v>316.98237500000005</v>
      </c>
      <c r="G638" s="13">
        <f>F638*$B$14</f>
        <v>18183.205199783013</v>
      </c>
    </row>
    <row r="639" spans="3:7" x14ac:dyDescent="0.55000000000000004">
      <c r="C639" s="1">
        <v>43431.541697685185</v>
      </c>
      <c r="D639" s="5">
        <v>8387.5</v>
      </c>
      <c r="E639" s="5">
        <f t="shared" si="19"/>
        <v>704.55000000000007</v>
      </c>
      <c r="F639">
        <f t="shared" si="20"/>
        <v>311.59562500000004</v>
      </c>
      <c r="G639" s="13">
        <f>F639*$B$15</f>
        <v>17502.768880381846</v>
      </c>
    </row>
    <row r="640" spans="3:7" x14ac:dyDescent="0.55000000000000004">
      <c r="C640" s="1">
        <v>43431.583364409722</v>
      </c>
      <c r="D640" s="5">
        <v>8272.5</v>
      </c>
      <c r="E640" s="5">
        <f t="shared" si="19"/>
        <v>694.89</v>
      </c>
      <c r="F640">
        <f t="shared" si="20"/>
        <v>307.323375</v>
      </c>
      <c r="G640" s="13">
        <f>F640*$B$16</f>
        <v>17183.505980862497</v>
      </c>
    </row>
    <row r="641" spans="3:7" x14ac:dyDescent="0.55000000000000004">
      <c r="C641" s="1">
        <v>43431.625031134259</v>
      </c>
      <c r="D641" s="5">
        <v>8230</v>
      </c>
      <c r="E641" s="5">
        <f t="shared" si="19"/>
        <v>691.32</v>
      </c>
      <c r="F641">
        <f t="shared" si="20"/>
        <v>305.74450000000002</v>
      </c>
      <c r="G641" s="13">
        <f>F641*$B$17</f>
        <v>16947.484582928613</v>
      </c>
    </row>
    <row r="642" spans="3:7" x14ac:dyDescent="0.55000000000000004">
      <c r="C642" s="1">
        <v>43431.666697858796</v>
      </c>
      <c r="D642" s="5">
        <v>8287.5</v>
      </c>
      <c r="E642" s="5">
        <f t="shared" si="19"/>
        <v>696.15000000000009</v>
      </c>
      <c r="F642">
        <f t="shared" si="20"/>
        <v>307.88062500000001</v>
      </c>
      <c r="G642" s="13">
        <f>F642*$B$18</f>
        <v>16996.822746419628</v>
      </c>
    </row>
    <row r="643" spans="3:7" x14ac:dyDescent="0.55000000000000004">
      <c r="C643" s="1">
        <v>43431.708364583334</v>
      </c>
      <c r="D643" s="5">
        <v>8477.5</v>
      </c>
      <c r="E643" s="5">
        <f t="shared" ref="E643:E706" si="21">D643*0.084</f>
        <v>712.11</v>
      </c>
      <c r="F643">
        <f t="shared" ref="F643:F706" si="22">D643*0.03715</f>
        <v>314.93912500000005</v>
      </c>
      <c r="G643" s="13">
        <f>F643*$B$19</f>
        <v>18038.041669983697</v>
      </c>
    </row>
    <row r="644" spans="3:7" x14ac:dyDescent="0.55000000000000004">
      <c r="C644" s="1">
        <v>43431.750031307871</v>
      </c>
      <c r="D644" s="5">
        <v>8662.5</v>
      </c>
      <c r="E644" s="5">
        <f t="shared" si="21"/>
        <v>727.65000000000009</v>
      </c>
      <c r="F644">
        <f t="shared" si="22"/>
        <v>321.81187500000004</v>
      </c>
      <c r="G644" s="13">
        <f>F644*$B$20</f>
        <v>24229.0116865487</v>
      </c>
    </row>
    <row r="645" spans="3:7" x14ac:dyDescent="0.55000000000000004">
      <c r="C645" s="1">
        <v>43431.791698032408</v>
      </c>
      <c r="D645" s="5">
        <v>8780</v>
      </c>
      <c r="E645" s="5">
        <f t="shared" si="21"/>
        <v>737.5200000000001</v>
      </c>
      <c r="F645">
        <f t="shared" si="22"/>
        <v>326.17700000000002</v>
      </c>
      <c r="G645" s="13">
        <f>F645*$B$21</f>
        <v>25923.908150753443</v>
      </c>
    </row>
    <row r="646" spans="3:7" x14ac:dyDescent="0.55000000000000004">
      <c r="C646" s="1">
        <v>43431.833364756945</v>
      </c>
      <c r="D646" s="5">
        <v>8870</v>
      </c>
      <c r="E646" s="5">
        <f t="shared" si="21"/>
        <v>745.08</v>
      </c>
      <c r="F646">
        <f t="shared" si="22"/>
        <v>329.52050000000003</v>
      </c>
      <c r="G646" s="13">
        <f>F646*$B$22</f>
        <v>25346.165702130449</v>
      </c>
    </row>
    <row r="647" spans="3:7" x14ac:dyDescent="0.55000000000000004">
      <c r="C647" s="1">
        <v>43431.875031481482</v>
      </c>
      <c r="D647" s="5">
        <v>8900</v>
      </c>
      <c r="E647" s="5">
        <f t="shared" si="21"/>
        <v>747.6</v>
      </c>
      <c r="F647">
        <f t="shared" si="22"/>
        <v>330.63500000000005</v>
      </c>
      <c r="G647" s="13">
        <f>F647*$B$23</f>
        <v>23530.186750513411</v>
      </c>
    </row>
    <row r="648" spans="3:7" x14ac:dyDescent="0.55000000000000004">
      <c r="C648" s="1">
        <v>43431.91669820602</v>
      </c>
      <c r="D648" s="5">
        <v>8942.5</v>
      </c>
      <c r="E648" s="5">
        <f t="shared" si="21"/>
        <v>751.17000000000007</v>
      </c>
      <c r="F648">
        <f t="shared" si="22"/>
        <v>332.21387500000003</v>
      </c>
      <c r="G648" s="13">
        <f>F648*$B$24</f>
        <v>19853.816272399206</v>
      </c>
    </row>
    <row r="649" spans="3:7" x14ac:dyDescent="0.55000000000000004">
      <c r="C649" s="1">
        <v>43431.958364930557</v>
      </c>
      <c r="D649" s="5">
        <v>8942.5</v>
      </c>
      <c r="E649" s="5">
        <f t="shared" si="21"/>
        <v>751.17000000000007</v>
      </c>
      <c r="F649">
        <f t="shared" si="22"/>
        <v>332.21387500000003</v>
      </c>
      <c r="G649" s="13">
        <f>F649*$B$25</f>
        <v>17876.164850853875</v>
      </c>
    </row>
    <row r="650" spans="3:7" x14ac:dyDescent="0.55000000000000004">
      <c r="C650" s="1">
        <v>43432.000031655094</v>
      </c>
      <c r="D650" s="5">
        <v>8725</v>
      </c>
      <c r="E650" s="5">
        <f t="shared" si="21"/>
        <v>732.90000000000009</v>
      </c>
      <c r="F650">
        <f t="shared" si="22"/>
        <v>324.13375000000002</v>
      </c>
      <c r="G650" s="13">
        <f>F650*$B$2</f>
        <v>12546.84989661783</v>
      </c>
    </row>
    <row r="651" spans="3:7" x14ac:dyDescent="0.55000000000000004">
      <c r="C651" s="1">
        <v>43432.041698379631</v>
      </c>
      <c r="D651" s="5">
        <v>8212.5</v>
      </c>
      <c r="E651" s="5">
        <f t="shared" si="21"/>
        <v>689.85</v>
      </c>
      <c r="F651">
        <f t="shared" si="22"/>
        <v>305.09437500000001</v>
      </c>
      <c r="G651" s="13">
        <f>F651*$B$3</f>
        <v>11789.801296484144</v>
      </c>
    </row>
    <row r="652" spans="3:7" x14ac:dyDescent="0.55000000000000004">
      <c r="C652" s="1">
        <v>43432.083365104168</v>
      </c>
      <c r="D652" s="5">
        <v>7730</v>
      </c>
      <c r="E652" s="5">
        <f t="shared" si="21"/>
        <v>649.32000000000005</v>
      </c>
      <c r="F652">
        <f t="shared" si="22"/>
        <v>287.16950000000003</v>
      </c>
      <c r="G652" s="13">
        <f>F652*$B$4</f>
        <v>11090.696642118579</v>
      </c>
    </row>
    <row r="653" spans="3:7" x14ac:dyDescent="0.55000000000000004">
      <c r="C653" s="1">
        <v>43432.125031828706</v>
      </c>
      <c r="D653" s="5">
        <v>7350</v>
      </c>
      <c r="E653" s="5">
        <f t="shared" si="21"/>
        <v>617.40000000000009</v>
      </c>
      <c r="F653">
        <f t="shared" si="22"/>
        <v>273.05250000000001</v>
      </c>
      <c r="G653" s="13">
        <f>F653*$B$5</f>
        <v>10545.505501621978</v>
      </c>
    </row>
    <row r="654" spans="3:7" x14ac:dyDescent="0.55000000000000004">
      <c r="C654" s="1">
        <v>43432.166698553243</v>
      </c>
      <c r="D654" s="5">
        <v>7057.5</v>
      </c>
      <c r="E654" s="5">
        <f t="shared" si="21"/>
        <v>592.83000000000004</v>
      </c>
      <c r="F654">
        <f t="shared" si="22"/>
        <v>262.186125</v>
      </c>
      <c r="G654" s="13">
        <f>F654*$B$6</f>
        <v>10126.560371580659</v>
      </c>
    </row>
    <row r="655" spans="3:7" x14ac:dyDescent="0.55000000000000004">
      <c r="C655" s="1">
        <v>43432.20836527778</v>
      </c>
      <c r="D655" s="5">
        <v>6875</v>
      </c>
      <c r="E655" s="5">
        <f t="shared" si="21"/>
        <v>577.5</v>
      </c>
      <c r="F655">
        <f t="shared" si="22"/>
        <v>255.40625000000003</v>
      </c>
      <c r="G655" s="13">
        <f>F655*$B$7</f>
        <v>9870.0742832421056</v>
      </c>
    </row>
    <row r="656" spans="3:7" x14ac:dyDescent="0.55000000000000004">
      <c r="C656" s="1">
        <v>43432.250032002317</v>
      </c>
      <c r="D656" s="5">
        <v>6842.5</v>
      </c>
      <c r="E656" s="5">
        <f t="shared" si="21"/>
        <v>574.77</v>
      </c>
      <c r="F656">
        <f t="shared" si="22"/>
        <v>254.19887500000002</v>
      </c>
      <c r="G656" s="13">
        <f>F656*$B$8</f>
        <v>9842.797282191812</v>
      </c>
    </row>
    <row r="657" spans="3:7" x14ac:dyDescent="0.55000000000000004">
      <c r="C657" s="1">
        <v>43432.291698726855</v>
      </c>
      <c r="D657" s="5">
        <v>7115</v>
      </c>
      <c r="E657" s="5">
        <f t="shared" si="21"/>
        <v>597.66000000000008</v>
      </c>
      <c r="F657">
        <f t="shared" si="22"/>
        <v>264.32225</v>
      </c>
      <c r="G657" s="13">
        <f>F657*$B$9</f>
        <v>10649.516116269635</v>
      </c>
    </row>
    <row r="658" spans="3:7" x14ac:dyDescent="0.55000000000000004">
      <c r="C658" s="1">
        <v>43432.333365451392</v>
      </c>
      <c r="D658" s="5">
        <v>7635</v>
      </c>
      <c r="E658" s="5">
        <f t="shared" si="21"/>
        <v>641.34</v>
      </c>
      <c r="F658">
        <f t="shared" si="22"/>
        <v>283.64025000000004</v>
      </c>
      <c r="G658" s="13">
        <f>F658*$B$10</f>
        <v>16981.806380725746</v>
      </c>
    </row>
    <row r="659" spans="3:7" x14ac:dyDescent="0.55000000000000004">
      <c r="C659" s="1">
        <v>43432.375032175929</v>
      </c>
      <c r="D659" s="5">
        <v>8130</v>
      </c>
      <c r="E659" s="5">
        <f t="shared" si="21"/>
        <v>682.92000000000007</v>
      </c>
      <c r="F659">
        <f t="shared" si="22"/>
        <v>302.02950000000004</v>
      </c>
      <c r="G659" s="13">
        <f>F659*$B$11</f>
        <v>17966.695651222701</v>
      </c>
    </row>
    <row r="660" spans="3:7" x14ac:dyDescent="0.55000000000000004">
      <c r="C660" s="1">
        <v>43432.416698900466</v>
      </c>
      <c r="D660" s="5">
        <v>8460</v>
      </c>
      <c r="E660" s="5">
        <f t="shared" si="21"/>
        <v>710.6400000000001</v>
      </c>
      <c r="F660">
        <f t="shared" si="22"/>
        <v>314.28900000000004</v>
      </c>
      <c r="G660" s="13">
        <f>F660*$B$12</f>
        <v>18464.451461657904</v>
      </c>
    </row>
    <row r="661" spans="3:7" x14ac:dyDescent="0.55000000000000004">
      <c r="C661" s="1">
        <v>43432.458365625003</v>
      </c>
      <c r="D661" s="5">
        <v>8677.5</v>
      </c>
      <c r="E661" s="5">
        <f t="shared" si="21"/>
        <v>728.91000000000008</v>
      </c>
      <c r="F661">
        <f t="shared" si="22"/>
        <v>322.369125</v>
      </c>
      <c r="G661" s="13">
        <f>F661*$B$13</f>
        <v>18798.571316844427</v>
      </c>
    </row>
    <row r="662" spans="3:7" x14ac:dyDescent="0.55000000000000004">
      <c r="C662" s="1">
        <v>43432.500032349541</v>
      </c>
      <c r="D662" s="5">
        <v>8705</v>
      </c>
      <c r="E662" s="5">
        <f t="shared" si="21"/>
        <v>731.22</v>
      </c>
      <c r="F662">
        <f t="shared" si="22"/>
        <v>323.39075000000003</v>
      </c>
      <c r="G662" s="13">
        <f>F662*$B$14</f>
        <v>18550.811750848065</v>
      </c>
    </row>
    <row r="663" spans="3:7" x14ac:dyDescent="0.55000000000000004">
      <c r="C663" s="1">
        <v>43432.54169907407</v>
      </c>
      <c r="D663" s="5">
        <v>8560</v>
      </c>
      <c r="E663" s="5">
        <f t="shared" si="21"/>
        <v>719.04000000000008</v>
      </c>
      <c r="F663">
        <f t="shared" si="22"/>
        <v>318.00400000000002</v>
      </c>
      <c r="G663" s="13">
        <f>F663*$B$15</f>
        <v>17862.736407280903</v>
      </c>
    </row>
    <row r="664" spans="3:7" x14ac:dyDescent="0.55000000000000004">
      <c r="C664" s="1">
        <v>43432.583365798608</v>
      </c>
      <c r="D664" s="5">
        <v>8470</v>
      </c>
      <c r="E664" s="5">
        <f t="shared" si="21"/>
        <v>711.48</v>
      </c>
      <c r="F664">
        <f t="shared" si="22"/>
        <v>314.66050000000001</v>
      </c>
      <c r="G664" s="13">
        <f>F664*$B$16</f>
        <v>17593.749852874629</v>
      </c>
    </row>
    <row r="665" spans="3:7" x14ac:dyDescent="0.55000000000000004">
      <c r="C665" s="1">
        <v>43432.625032523145</v>
      </c>
      <c r="D665" s="5">
        <v>8460</v>
      </c>
      <c r="E665" s="5">
        <f t="shared" si="21"/>
        <v>710.6400000000001</v>
      </c>
      <c r="F665">
        <f t="shared" si="22"/>
        <v>314.28900000000004</v>
      </c>
      <c r="G665" s="13">
        <f>F665*$B$17</f>
        <v>17421.108088891382</v>
      </c>
    </row>
    <row r="666" spans="3:7" x14ac:dyDescent="0.55000000000000004">
      <c r="C666" s="1">
        <v>43432.666699247682</v>
      </c>
      <c r="D666" s="5">
        <v>8382.5</v>
      </c>
      <c r="E666" s="5">
        <f t="shared" si="21"/>
        <v>704.13</v>
      </c>
      <c r="F666">
        <f t="shared" si="22"/>
        <v>311.409875</v>
      </c>
      <c r="G666" s="13">
        <f>F666*$B$18</f>
        <v>17191.658120285072</v>
      </c>
    </row>
    <row r="667" spans="3:7" x14ac:dyDescent="0.55000000000000004">
      <c r="C667" s="1">
        <v>43432.708365972219</v>
      </c>
      <c r="D667" s="5">
        <v>8300</v>
      </c>
      <c r="E667" s="5">
        <f t="shared" si="21"/>
        <v>697.2</v>
      </c>
      <c r="F667">
        <f t="shared" si="22"/>
        <v>308.34500000000003</v>
      </c>
      <c r="G667" s="13">
        <f>F667*$B$19</f>
        <v>17660.365185593</v>
      </c>
    </row>
    <row r="668" spans="3:7" x14ac:dyDescent="0.55000000000000004">
      <c r="C668" s="1">
        <v>43432.750032696757</v>
      </c>
      <c r="D668" s="5">
        <v>8302.5</v>
      </c>
      <c r="E668" s="5">
        <f t="shared" si="21"/>
        <v>697.41000000000008</v>
      </c>
      <c r="F668">
        <f t="shared" si="22"/>
        <v>308.43787500000002</v>
      </c>
      <c r="G668" s="13">
        <f>F668*$B$20</f>
        <v>23222.091720354467</v>
      </c>
    </row>
    <row r="669" spans="3:7" x14ac:dyDescent="0.55000000000000004">
      <c r="C669" s="1">
        <v>43432.791699421294</v>
      </c>
      <c r="D669" s="5">
        <v>8452.5</v>
      </c>
      <c r="E669" s="5">
        <f t="shared" si="21"/>
        <v>710.01</v>
      </c>
      <c r="F669">
        <f t="shared" si="22"/>
        <v>314.01037500000001</v>
      </c>
      <c r="G669" s="13">
        <f>F669*$B$21</f>
        <v>24956.928661075566</v>
      </c>
    </row>
    <row r="670" spans="3:7" x14ac:dyDescent="0.55000000000000004">
      <c r="C670" s="1">
        <v>43432.833366145831</v>
      </c>
      <c r="D670" s="5">
        <v>8562.5</v>
      </c>
      <c r="E670" s="5">
        <f t="shared" si="21"/>
        <v>719.25</v>
      </c>
      <c r="F670">
        <f t="shared" si="22"/>
        <v>318.09687500000001</v>
      </c>
      <c r="G670" s="13">
        <f>F670*$B$22</f>
        <v>24467.47957435084</v>
      </c>
    </row>
    <row r="671" spans="3:7" x14ac:dyDescent="0.55000000000000004">
      <c r="C671" s="1">
        <v>43432.875032870368</v>
      </c>
      <c r="D671" s="5">
        <v>8670</v>
      </c>
      <c r="E671" s="5">
        <f t="shared" si="21"/>
        <v>728.28000000000009</v>
      </c>
      <c r="F671">
        <f t="shared" si="22"/>
        <v>322.09050000000002</v>
      </c>
      <c r="G671" s="13">
        <f>F671*$B$23</f>
        <v>22922.103272691154</v>
      </c>
    </row>
    <row r="672" spans="3:7" x14ac:dyDescent="0.55000000000000004">
      <c r="C672" s="1">
        <v>43432.916699594905</v>
      </c>
      <c r="D672" s="5">
        <v>8715</v>
      </c>
      <c r="E672" s="5">
        <f t="shared" si="21"/>
        <v>732.06000000000006</v>
      </c>
      <c r="F672">
        <f t="shared" si="22"/>
        <v>323.76224999999999</v>
      </c>
      <c r="G672" s="13">
        <f>F672*$B$24</f>
        <v>19348.72896997026</v>
      </c>
    </row>
    <row r="673" spans="3:7" x14ac:dyDescent="0.55000000000000004">
      <c r="C673" s="1">
        <v>43432.958366319443</v>
      </c>
      <c r="D673" s="5">
        <v>8770</v>
      </c>
      <c r="E673" s="5">
        <f t="shared" si="21"/>
        <v>736.68000000000006</v>
      </c>
      <c r="F673">
        <f t="shared" si="22"/>
        <v>325.80549999999999</v>
      </c>
      <c r="G673" s="13">
        <f>F673*$B$25</f>
        <v>17531.335280065807</v>
      </c>
    </row>
    <row r="674" spans="3:7" x14ac:dyDescent="0.55000000000000004">
      <c r="C674" s="1">
        <v>43433.00003304398</v>
      </c>
      <c r="D674" s="5">
        <v>8617.5</v>
      </c>
      <c r="E674" s="5">
        <f t="shared" si="21"/>
        <v>723.87</v>
      </c>
      <c r="F674">
        <f t="shared" si="22"/>
        <v>320.14012500000001</v>
      </c>
      <c r="G674" s="13">
        <f>F674*$B$2</f>
        <v>12392.26120161652</v>
      </c>
    </row>
    <row r="675" spans="3:7" x14ac:dyDescent="0.55000000000000004">
      <c r="C675" s="1">
        <v>43433.041699768517</v>
      </c>
      <c r="D675" s="5">
        <v>8285</v>
      </c>
      <c r="E675" s="5">
        <f t="shared" si="21"/>
        <v>695.94</v>
      </c>
      <c r="F675">
        <f t="shared" si="22"/>
        <v>307.78775000000002</v>
      </c>
      <c r="G675" s="13">
        <f>F675*$B$3</f>
        <v>11893.881734109118</v>
      </c>
    </row>
    <row r="676" spans="3:7" x14ac:dyDescent="0.55000000000000004">
      <c r="C676" s="1">
        <v>43433.083366493054</v>
      </c>
      <c r="D676" s="5">
        <v>7932.5</v>
      </c>
      <c r="E676" s="5">
        <f t="shared" si="21"/>
        <v>666.33</v>
      </c>
      <c r="F676">
        <f t="shared" si="22"/>
        <v>294.69237500000003</v>
      </c>
      <c r="G676" s="13">
        <f>F676*$B$4</f>
        <v>11381.235590375889</v>
      </c>
    </row>
    <row r="677" spans="3:7" x14ac:dyDescent="0.55000000000000004">
      <c r="C677" s="1">
        <v>43433.125033217591</v>
      </c>
      <c r="D677" s="5">
        <v>7567.5</v>
      </c>
      <c r="E677" s="5">
        <f t="shared" si="21"/>
        <v>635.67000000000007</v>
      </c>
      <c r="F677">
        <f t="shared" si="22"/>
        <v>281.13262500000002</v>
      </c>
      <c r="G677" s="13">
        <f>F677*$B$5</f>
        <v>10857.566378710791</v>
      </c>
    </row>
    <row r="678" spans="3:7" x14ac:dyDescent="0.55000000000000004">
      <c r="C678" s="1">
        <v>43433.166699942129</v>
      </c>
      <c r="D678" s="5">
        <v>7217.5</v>
      </c>
      <c r="E678" s="5">
        <f t="shared" si="21"/>
        <v>606.27</v>
      </c>
      <c r="F678">
        <f t="shared" si="22"/>
        <v>268.13012500000002</v>
      </c>
      <c r="G678" s="13">
        <f>F678*$B$6</f>
        <v>10356.138785955851</v>
      </c>
    </row>
    <row r="679" spans="3:7" x14ac:dyDescent="0.55000000000000004">
      <c r="C679" s="1">
        <v>43433.208366666666</v>
      </c>
      <c r="D679" s="5">
        <v>6985</v>
      </c>
      <c r="E679" s="5">
        <f t="shared" si="21"/>
        <v>586.74</v>
      </c>
      <c r="F679">
        <f t="shared" si="22"/>
        <v>259.49275</v>
      </c>
      <c r="G679" s="13">
        <f>F679*$B$7</f>
        <v>10027.995471773978</v>
      </c>
    </row>
    <row r="680" spans="3:7" x14ac:dyDescent="0.55000000000000004">
      <c r="C680" s="1">
        <v>43433.250033391203</v>
      </c>
      <c r="D680" s="5">
        <v>6945</v>
      </c>
      <c r="E680" s="5">
        <f t="shared" si="21"/>
        <v>583.38</v>
      </c>
      <c r="F680">
        <f t="shared" si="22"/>
        <v>258.00675000000001</v>
      </c>
      <c r="G680" s="13">
        <f>F680*$B$8</f>
        <v>9990.241450467247</v>
      </c>
    </row>
    <row r="681" spans="3:7" x14ac:dyDescent="0.55000000000000004">
      <c r="C681" s="1">
        <v>43433.29170011574</v>
      </c>
      <c r="D681" s="5">
        <v>7155</v>
      </c>
      <c r="E681" s="5">
        <f t="shared" si="21"/>
        <v>601.02</v>
      </c>
      <c r="F681">
        <f t="shared" si="22"/>
        <v>265.80825000000004</v>
      </c>
      <c r="G681" s="13">
        <f>F681*$B$9</f>
        <v>10709.386902587385</v>
      </c>
    </row>
    <row r="682" spans="3:7" x14ac:dyDescent="0.55000000000000004">
      <c r="C682" s="1">
        <v>43433.333366840277</v>
      </c>
      <c r="D682" s="5">
        <v>7490</v>
      </c>
      <c r="E682" s="5">
        <f t="shared" si="21"/>
        <v>629.16000000000008</v>
      </c>
      <c r="F682">
        <f t="shared" si="22"/>
        <v>278.25350000000003</v>
      </c>
      <c r="G682" s="13">
        <f>F682*$B$10</f>
        <v>16659.29663282722</v>
      </c>
    </row>
    <row r="683" spans="3:7" x14ac:dyDescent="0.55000000000000004">
      <c r="C683" s="1">
        <v>43433.375033564815</v>
      </c>
      <c r="D683" s="5">
        <v>7892.5</v>
      </c>
      <c r="E683" s="5">
        <f t="shared" si="21"/>
        <v>662.97</v>
      </c>
      <c r="F683">
        <f t="shared" si="22"/>
        <v>293.20637500000004</v>
      </c>
      <c r="G683" s="13">
        <f>F683*$B$11</f>
        <v>17441.838305937905</v>
      </c>
    </row>
    <row r="684" spans="3:7" x14ac:dyDescent="0.55000000000000004">
      <c r="C684" s="1">
        <v>43433.416700289352</v>
      </c>
      <c r="D684" s="5">
        <v>8250</v>
      </c>
      <c r="E684" s="5">
        <f t="shared" si="21"/>
        <v>693</v>
      </c>
      <c r="F684">
        <f t="shared" si="22"/>
        <v>306.48750000000001</v>
      </c>
      <c r="G684" s="13">
        <f>F684*$B$12</f>
        <v>18006.114014028099</v>
      </c>
    </row>
    <row r="685" spans="3:7" x14ac:dyDescent="0.55000000000000004">
      <c r="C685" s="1">
        <v>43433.458367013889</v>
      </c>
      <c r="D685" s="5">
        <v>8532.5</v>
      </c>
      <c r="E685" s="5">
        <f t="shared" si="21"/>
        <v>716.73</v>
      </c>
      <c r="F685">
        <f t="shared" si="22"/>
        <v>316.98237500000005</v>
      </c>
      <c r="G685" s="13">
        <f>F685*$B$13</f>
        <v>18484.449410656882</v>
      </c>
    </row>
    <row r="686" spans="3:7" x14ac:dyDescent="0.55000000000000004">
      <c r="C686" s="1">
        <v>43433.500033738426</v>
      </c>
      <c r="D686" s="5">
        <v>8622.5</v>
      </c>
      <c r="E686" s="5">
        <f t="shared" si="21"/>
        <v>724.29000000000008</v>
      </c>
      <c r="F686">
        <f t="shared" si="22"/>
        <v>320.325875</v>
      </c>
      <c r="G686" s="13">
        <f>F686*$B$14</f>
        <v>18374.999922077819</v>
      </c>
    </row>
    <row r="687" spans="3:7" x14ac:dyDescent="0.55000000000000004">
      <c r="C687" s="1">
        <v>43433.541700462963</v>
      </c>
      <c r="D687" s="5">
        <v>8507.5</v>
      </c>
      <c r="E687" s="5">
        <f t="shared" si="21"/>
        <v>714.63</v>
      </c>
      <c r="F687">
        <f t="shared" si="22"/>
        <v>316.05362500000001</v>
      </c>
      <c r="G687" s="13">
        <f>F687*$B$15</f>
        <v>17753.181073007276</v>
      </c>
    </row>
    <row r="688" spans="3:7" x14ac:dyDescent="0.55000000000000004">
      <c r="C688" s="1">
        <v>43433.583367187501</v>
      </c>
      <c r="D688" s="5">
        <v>8347.5</v>
      </c>
      <c r="E688" s="5">
        <f t="shared" si="21"/>
        <v>701.19</v>
      </c>
      <c r="F688">
        <f t="shared" si="22"/>
        <v>310.10962499999999</v>
      </c>
      <c r="G688" s="13">
        <f>F688*$B$16</f>
        <v>17339.294793019002</v>
      </c>
    </row>
    <row r="689" spans="3:7" x14ac:dyDescent="0.55000000000000004">
      <c r="C689" s="1">
        <v>43433.625033912038</v>
      </c>
      <c r="D689" s="5">
        <v>8250</v>
      </c>
      <c r="E689" s="5">
        <f t="shared" si="21"/>
        <v>693</v>
      </c>
      <c r="F689">
        <f t="shared" si="22"/>
        <v>306.48750000000001</v>
      </c>
      <c r="G689" s="13">
        <f>F689*$B$17</f>
        <v>16988.669235621026</v>
      </c>
    </row>
    <row r="690" spans="3:7" x14ac:dyDescent="0.55000000000000004">
      <c r="C690" s="1">
        <v>43433.666700636575</v>
      </c>
      <c r="D690" s="5">
        <v>8207.5</v>
      </c>
      <c r="E690" s="5">
        <f t="shared" si="21"/>
        <v>689.43000000000006</v>
      </c>
      <c r="F690">
        <f t="shared" si="22"/>
        <v>304.90862500000003</v>
      </c>
      <c r="G690" s="13">
        <f>F690*$B$18</f>
        <v>16832.750852638204</v>
      </c>
    </row>
    <row r="691" spans="3:7" x14ac:dyDescent="0.55000000000000004">
      <c r="C691" s="1">
        <v>43433.708367361112</v>
      </c>
      <c r="D691" s="5">
        <v>8242.5</v>
      </c>
      <c r="E691" s="5">
        <f t="shared" si="21"/>
        <v>692.37</v>
      </c>
      <c r="F691">
        <f t="shared" si="22"/>
        <v>306.20887500000003</v>
      </c>
      <c r="G691" s="13">
        <f>F691*$B$19</f>
        <v>17538.019282198835</v>
      </c>
    </row>
    <row r="692" spans="3:7" x14ac:dyDescent="0.55000000000000004">
      <c r="C692" s="1">
        <v>43433.75003408565</v>
      </c>
      <c r="D692" s="5">
        <v>8397.5</v>
      </c>
      <c r="E692" s="5">
        <f t="shared" si="21"/>
        <v>705.3900000000001</v>
      </c>
      <c r="F692">
        <f t="shared" si="22"/>
        <v>311.96712500000001</v>
      </c>
      <c r="G692" s="13">
        <f>F692*$B$20</f>
        <v>23487.806711433499</v>
      </c>
    </row>
    <row r="693" spans="3:7" x14ac:dyDescent="0.55000000000000004">
      <c r="C693" s="1">
        <v>43433.791700810187</v>
      </c>
      <c r="D693" s="5">
        <v>8605</v>
      </c>
      <c r="E693" s="5">
        <f t="shared" si="21"/>
        <v>722.82</v>
      </c>
      <c r="F693">
        <f t="shared" si="22"/>
        <v>319.67574999999999</v>
      </c>
      <c r="G693" s="13">
        <f>F693*$B$21</f>
        <v>25407.201553215647</v>
      </c>
    </row>
    <row r="694" spans="3:7" x14ac:dyDescent="0.55000000000000004">
      <c r="C694" s="1">
        <v>43433.833367534724</v>
      </c>
      <c r="D694" s="5">
        <v>8695</v>
      </c>
      <c r="E694" s="5">
        <f t="shared" si="21"/>
        <v>730.38</v>
      </c>
      <c r="F694">
        <f t="shared" si="22"/>
        <v>323.01925</v>
      </c>
      <c r="G694" s="13">
        <f>F694*$B$22</f>
        <v>24846.100426158315</v>
      </c>
    </row>
    <row r="695" spans="3:7" x14ac:dyDescent="0.55000000000000004">
      <c r="C695" s="1">
        <v>43433.875034259261</v>
      </c>
      <c r="D695" s="5">
        <v>8832.5</v>
      </c>
      <c r="E695" s="5">
        <f t="shared" si="21"/>
        <v>741.93000000000006</v>
      </c>
      <c r="F695">
        <f t="shared" si="22"/>
        <v>328.12737500000003</v>
      </c>
      <c r="G695" s="13">
        <f>F695*$B$23</f>
        <v>23351.727468978617</v>
      </c>
    </row>
    <row r="696" spans="3:7" x14ac:dyDescent="0.55000000000000004">
      <c r="C696" s="1">
        <v>43433.916700983798</v>
      </c>
      <c r="D696" s="5">
        <v>8880</v>
      </c>
      <c r="E696" s="5">
        <f t="shared" si="21"/>
        <v>745.92000000000007</v>
      </c>
      <c r="F696">
        <f t="shared" si="22"/>
        <v>329.892</v>
      </c>
      <c r="G696" s="13">
        <f>F696*$B$24</f>
        <v>19715.056024479163</v>
      </c>
    </row>
    <row r="697" spans="3:7" x14ac:dyDescent="0.55000000000000004">
      <c r="C697" s="1">
        <v>43433.958367708336</v>
      </c>
      <c r="D697" s="5">
        <v>8950</v>
      </c>
      <c r="E697" s="5">
        <f t="shared" si="21"/>
        <v>751.80000000000007</v>
      </c>
      <c r="F697">
        <f t="shared" si="22"/>
        <v>332.49250000000001</v>
      </c>
      <c r="G697" s="13">
        <f>F697*$B$25</f>
        <v>17891.157440888139</v>
      </c>
    </row>
    <row r="698" spans="3:7" x14ac:dyDescent="0.55000000000000004">
      <c r="C698" s="1">
        <v>43434.000034432873</v>
      </c>
      <c r="D698" s="5">
        <v>8735</v>
      </c>
      <c r="E698" s="5">
        <f t="shared" si="21"/>
        <v>733.74</v>
      </c>
      <c r="F698">
        <f t="shared" si="22"/>
        <v>324.50525000000005</v>
      </c>
      <c r="G698" s="13">
        <f>F698*$B$2</f>
        <v>12561.230240338882</v>
      </c>
    </row>
    <row r="699" spans="3:7" x14ac:dyDescent="0.55000000000000004">
      <c r="C699" s="1">
        <v>43434.04170115741</v>
      </c>
      <c r="D699" s="5">
        <v>8345</v>
      </c>
      <c r="E699" s="5">
        <f t="shared" si="21"/>
        <v>700.98</v>
      </c>
      <c r="F699">
        <f t="shared" si="22"/>
        <v>310.01675</v>
      </c>
      <c r="G699" s="13">
        <f>F699*$B$3</f>
        <v>11980.017268695303</v>
      </c>
    </row>
    <row r="700" spans="3:7" x14ac:dyDescent="0.55000000000000004">
      <c r="C700" s="1">
        <v>43434.083367881947</v>
      </c>
      <c r="D700" s="5">
        <v>7987.5</v>
      </c>
      <c r="E700" s="5">
        <f t="shared" si="21"/>
        <v>670.95</v>
      </c>
      <c r="F700">
        <f t="shared" si="22"/>
        <v>296.73562500000003</v>
      </c>
      <c r="G700" s="13">
        <f>F700*$B$4</f>
        <v>11460.147403482813</v>
      </c>
    </row>
    <row r="701" spans="3:7" x14ac:dyDescent="0.55000000000000004">
      <c r="C701" s="1">
        <v>43434.125034606484</v>
      </c>
      <c r="D701" s="5">
        <v>7612.5</v>
      </c>
      <c r="E701" s="5">
        <f t="shared" si="21"/>
        <v>639.45000000000005</v>
      </c>
      <c r="F701">
        <f t="shared" si="22"/>
        <v>282.80437499999999</v>
      </c>
      <c r="G701" s="13">
        <f>F701*$B$5</f>
        <v>10922.130698108474</v>
      </c>
    </row>
    <row r="702" spans="3:7" x14ac:dyDescent="0.55000000000000004">
      <c r="C702" s="1">
        <v>43434.166701331022</v>
      </c>
      <c r="D702" s="5">
        <v>7270</v>
      </c>
      <c r="E702" s="5">
        <f t="shared" si="21"/>
        <v>610.68000000000006</v>
      </c>
      <c r="F702">
        <f t="shared" si="22"/>
        <v>270.08050000000003</v>
      </c>
      <c r="G702" s="13">
        <f>F702*$B$6</f>
        <v>10431.46920317271</v>
      </c>
    </row>
    <row r="703" spans="3:7" x14ac:dyDescent="0.55000000000000004">
      <c r="C703" s="1">
        <v>43434.208368055559</v>
      </c>
      <c r="D703" s="5">
        <v>7027.5</v>
      </c>
      <c r="E703" s="5">
        <f t="shared" si="21"/>
        <v>590.31000000000006</v>
      </c>
      <c r="F703">
        <f t="shared" si="22"/>
        <v>261.07162500000004</v>
      </c>
      <c r="G703" s="13">
        <f>F703*$B$7</f>
        <v>10089.010476434021</v>
      </c>
    </row>
    <row r="704" spans="3:7" x14ac:dyDescent="0.55000000000000004">
      <c r="C704" s="1">
        <v>43434.250034780096</v>
      </c>
      <c r="D704" s="5">
        <v>7012.5</v>
      </c>
      <c r="E704" s="5">
        <f t="shared" si="21"/>
        <v>589.05000000000007</v>
      </c>
      <c r="F704">
        <f t="shared" si="22"/>
        <v>260.51437500000003</v>
      </c>
      <c r="G704" s="13">
        <f>F704*$B$8</f>
        <v>10087.338829575461</v>
      </c>
    </row>
    <row r="705" spans="3:7" x14ac:dyDescent="0.55000000000000004">
      <c r="C705" s="1">
        <v>43434.291701504633</v>
      </c>
      <c r="D705" s="5">
        <v>7270</v>
      </c>
      <c r="E705" s="5">
        <f t="shared" si="21"/>
        <v>610.68000000000006</v>
      </c>
      <c r="F705">
        <f t="shared" si="22"/>
        <v>270.08050000000003</v>
      </c>
      <c r="G705" s="13">
        <f>F705*$B$9</f>
        <v>10881.515413250914</v>
      </c>
    </row>
    <row r="706" spans="3:7" x14ac:dyDescent="0.55000000000000004">
      <c r="C706" s="1">
        <v>43434.333368229163</v>
      </c>
      <c r="D706" s="5">
        <v>7680</v>
      </c>
      <c r="E706" s="5">
        <f t="shared" si="21"/>
        <v>645.12</v>
      </c>
      <c r="F706">
        <f t="shared" si="22"/>
        <v>285.31200000000001</v>
      </c>
      <c r="G706" s="13">
        <f>F706*$B$10</f>
        <v>17081.895612832181</v>
      </c>
    </row>
    <row r="707" spans="3:7" x14ac:dyDescent="0.55000000000000004">
      <c r="C707" s="1">
        <v>43434.3750349537</v>
      </c>
      <c r="D707" s="5">
        <v>8145</v>
      </c>
      <c r="E707" s="5">
        <f t="shared" ref="E707:E721" si="23">D707*0.084</f>
        <v>684.18000000000006</v>
      </c>
      <c r="F707">
        <f t="shared" ref="F707:F721" si="24">D707*0.03715</f>
        <v>302.58674999999999</v>
      </c>
      <c r="G707" s="13">
        <f>F707*$B$11</f>
        <v>17999.844536188051</v>
      </c>
    </row>
    <row r="708" spans="3:7" x14ac:dyDescent="0.55000000000000004">
      <c r="C708" s="1">
        <v>43434.416701678238</v>
      </c>
      <c r="D708" s="5">
        <v>8482.5</v>
      </c>
      <c r="E708" s="5">
        <f t="shared" si="23"/>
        <v>712.53000000000009</v>
      </c>
      <c r="F708">
        <f t="shared" si="24"/>
        <v>315.12487500000003</v>
      </c>
      <c r="G708" s="13">
        <f>F708*$B$12</f>
        <v>18513.559045332528</v>
      </c>
    </row>
    <row r="709" spans="3:7" x14ac:dyDescent="0.55000000000000004">
      <c r="C709" s="1">
        <v>43434.458368402775</v>
      </c>
      <c r="D709" s="5">
        <v>8707.5</v>
      </c>
      <c r="E709" s="5">
        <f t="shared" si="23"/>
        <v>731.43000000000006</v>
      </c>
      <c r="F709">
        <f t="shared" si="24"/>
        <v>323.48362500000002</v>
      </c>
      <c r="G709" s="13">
        <f>F709*$B$13</f>
        <v>18863.562056055645</v>
      </c>
    </row>
    <row r="710" spans="3:7" x14ac:dyDescent="0.55000000000000004">
      <c r="C710" s="1">
        <v>43434.500035127312</v>
      </c>
      <c r="D710" s="5">
        <v>8755</v>
      </c>
      <c r="E710" s="5">
        <f t="shared" si="23"/>
        <v>735.42000000000007</v>
      </c>
      <c r="F710">
        <f t="shared" si="24"/>
        <v>325.24825000000004</v>
      </c>
      <c r="G710" s="13">
        <f>F710*$B$14</f>
        <v>18657.364374345183</v>
      </c>
    </row>
    <row r="711" spans="3:7" x14ac:dyDescent="0.55000000000000004">
      <c r="C711" s="1">
        <v>43434.541701851849</v>
      </c>
      <c r="D711" s="5">
        <v>8662.5</v>
      </c>
      <c r="E711" s="5">
        <f t="shared" si="23"/>
        <v>727.65000000000009</v>
      </c>
      <c r="F711">
        <f t="shared" si="24"/>
        <v>321.81187500000004</v>
      </c>
      <c r="G711" s="13">
        <f>F711*$B$15</f>
        <v>18076.630155148461</v>
      </c>
    </row>
    <row r="712" spans="3:7" x14ac:dyDescent="0.55000000000000004">
      <c r="C712" s="1">
        <v>43434.583368576386</v>
      </c>
      <c r="D712" s="5">
        <v>8552.5</v>
      </c>
      <c r="E712" s="5">
        <f t="shared" si="23"/>
        <v>718.41000000000008</v>
      </c>
      <c r="F712">
        <f t="shared" si="24"/>
        <v>317.72537500000004</v>
      </c>
      <c r="G712" s="13">
        <f>F712*$B$16</f>
        <v>17765.117546246787</v>
      </c>
    </row>
    <row r="713" spans="3:7" x14ac:dyDescent="0.55000000000000004">
      <c r="C713" s="1">
        <v>43434.625035300924</v>
      </c>
      <c r="D713" s="5">
        <v>8517.5</v>
      </c>
      <c r="E713" s="5">
        <f t="shared" si="23"/>
        <v>715.47</v>
      </c>
      <c r="F713">
        <f t="shared" si="24"/>
        <v>316.42512500000004</v>
      </c>
      <c r="G713" s="13">
        <f>F713*$B$17</f>
        <v>17539.513965382073</v>
      </c>
    </row>
    <row r="714" spans="3:7" x14ac:dyDescent="0.55000000000000004">
      <c r="C714" s="1">
        <v>43434.666702025461</v>
      </c>
      <c r="D714" s="5">
        <v>8440</v>
      </c>
      <c r="E714" s="5">
        <f t="shared" si="23"/>
        <v>708.96</v>
      </c>
      <c r="F714">
        <f t="shared" si="24"/>
        <v>313.54600000000005</v>
      </c>
      <c r="G714" s="13">
        <f>F714*$B$18</f>
        <v>17309.584793940474</v>
      </c>
    </row>
    <row r="715" spans="3:7" x14ac:dyDescent="0.55000000000000004">
      <c r="C715" s="1">
        <v>43434.708368749998</v>
      </c>
      <c r="D715" s="5">
        <v>8467.5</v>
      </c>
      <c r="E715" s="5">
        <f t="shared" si="23"/>
        <v>711.2700000000001</v>
      </c>
      <c r="F715">
        <f t="shared" si="24"/>
        <v>314.56762500000002</v>
      </c>
      <c r="G715" s="13">
        <f>F715*$B$19</f>
        <v>18016.764121567317</v>
      </c>
    </row>
    <row r="716" spans="3:7" x14ac:dyDescent="0.55000000000000004">
      <c r="C716" s="1">
        <v>43434.750035474535</v>
      </c>
      <c r="D716" s="5">
        <v>8570</v>
      </c>
      <c r="E716" s="5">
        <f t="shared" si="23"/>
        <v>719.88</v>
      </c>
      <c r="F716">
        <f t="shared" si="24"/>
        <v>318.37550000000005</v>
      </c>
      <c r="G716" s="13">
        <f>F716*$B$20</f>
        <v>23970.289195234905</v>
      </c>
    </row>
    <row r="717" spans="3:7" x14ac:dyDescent="0.55000000000000004">
      <c r="C717" s="1">
        <v>43434.791702199072</v>
      </c>
      <c r="D717" s="5">
        <v>8610</v>
      </c>
      <c r="E717" s="5">
        <f t="shared" si="23"/>
        <v>723.24</v>
      </c>
      <c r="F717">
        <f t="shared" si="24"/>
        <v>319.86150000000004</v>
      </c>
      <c r="G717" s="13">
        <f>F717*$B$21</f>
        <v>25421.964598859588</v>
      </c>
    </row>
    <row r="718" spans="3:7" x14ac:dyDescent="0.55000000000000004">
      <c r="C718" s="1">
        <v>43434.83336892361</v>
      </c>
      <c r="D718" s="5">
        <v>8517.5</v>
      </c>
      <c r="E718" s="5">
        <f t="shared" si="23"/>
        <v>715.47</v>
      </c>
      <c r="F718">
        <f t="shared" si="24"/>
        <v>316.42512500000004</v>
      </c>
      <c r="G718" s="13">
        <f>F718*$B$22</f>
        <v>24338.891360529436</v>
      </c>
    </row>
    <row r="719" spans="3:7" x14ac:dyDescent="0.55000000000000004">
      <c r="C719" s="1">
        <v>43434.875035648147</v>
      </c>
      <c r="D719" s="5">
        <v>8472.5</v>
      </c>
      <c r="E719" s="5">
        <f t="shared" si="23"/>
        <v>711.69</v>
      </c>
      <c r="F719">
        <f t="shared" si="24"/>
        <v>314.75337500000001</v>
      </c>
      <c r="G719" s="13">
        <f>F719*$B$23</f>
        <v>22399.944634126387</v>
      </c>
    </row>
    <row r="720" spans="3:7" x14ac:dyDescent="0.55000000000000004">
      <c r="C720" s="1">
        <v>43434.916702372684</v>
      </c>
      <c r="D720" s="5">
        <v>8545</v>
      </c>
      <c r="E720" s="5">
        <f t="shared" si="23"/>
        <v>717.78000000000009</v>
      </c>
      <c r="F720">
        <f t="shared" si="24"/>
        <v>317.44675000000001</v>
      </c>
      <c r="G720" s="13">
        <f>F720*$B$24</f>
        <v>18971.301095627754</v>
      </c>
    </row>
    <row r="721" spans="3:7" x14ac:dyDescent="0.55000000000000004">
      <c r="C721" s="1">
        <v>43434.958369097221</v>
      </c>
      <c r="D721" s="5">
        <v>8682.5</v>
      </c>
      <c r="E721" s="5">
        <f t="shared" si="23"/>
        <v>729.33</v>
      </c>
      <c r="F721">
        <f t="shared" si="24"/>
        <v>322.55487500000004</v>
      </c>
      <c r="G721" s="13">
        <f>F721*$B$25</f>
        <v>17356.421729666064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F772-3169-459A-9A21-B85FD6CAFE81}">
  <dimension ref="A1:Y721"/>
  <sheetViews>
    <sheetView tabSelected="1" topLeftCell="A17" zoomScale="90" zoomScaleNormal="70" workbookViewId="0">
      <selection activeCell="O47" sqref="O47"/>
    </sheetView>
  </sheetViews>
  <sheetFormatPr defaultRowHeight="14.4" x14ac:dyDescent="0.55000000000000004"/>
  <cols>
    <col min="3" max="3" width="15.734375" customWidth="1"/>
    <col min="4" max="5" width="23.1015625" customWidth="1"/>
    <col min="6" max="6" width="13.47265625" customWidth="1"/>
    <col min="7" max="7" width="14.578125" customWidth="1"/>
    <col min="12" max="12" width="10.15625" bestFit="1" customWidth="1"/>
    <col min="14" max="14" width="10.7890625" bestFit="1" customWidth="1"/>
    <col min="15" max="15" width="16.20703125" customWidth="1"/>
    <col min="16" max="17" width="15.05078125" customWidth="1"/>
    <col min="18" max="19" width="15.05078125" style="17" customWidth="1"/>
    <col min="22" max="22" width="15.89453125" customWidth="1"/>
    <col min="23" max="23" width="13.3671875" customWidth="1"/>
  </cols>
  <sheetData>
    <row r="1" spans="1:25" x14ac:dyDescent="0.55000000000000004">
      <c r="A1" t="s">
        <v>76</v>
      </c>
      <c r="B1" t="s">
        <v>77</v>
      </c>
      <c r="C1" t="s">
        <v>59</v>
      </c>
      <c r="D1" t="s">
        <v>60</v>
      </c>
      <c r="E1" t="s">
        <v>95</v>
      </c>
      <c r="F1" t="s">
        <v>73</v>
      </c>
      <c r="G1" t="s">
        <v>78</v>
      </c>
      <c r="L1" t="s">
        <v>59</v>
      </c>
      <c r="M1" t="s">
        <v>97</v>
      </c>
      <c r="N1" t="s">
        <v>99</v>
      </c>
      <c r="O1" t="s">
        <v>100</v>
      </c>
      <c r="P1" t="s">
        <v>101</v>
      </c>
      <c r="Q1" t="s">
        <v>102</v>
      </c>
      <c r="W1" t="s">
        <v>61</v>
      </c>
      <c r="X1" t="s">
        <v>62</v>
      </c>
      <c r="Y1" t="s">
        <v>98</v>
      </c>
    </row>
    <row r="2" spans="1:25" x14ac:dyDescent="0.55000000000000004">
      <c r="A2">
        <v>0</v>
      </c>
      <c r="B2" s="12">
        <v>38.708866005523426</v>
      </c>
      <c r="C2" s="1">
        <v>43405</v>
      </c>
      <c r="D2">
        <v>11475</v>
      </c>
      <c r="E2">
        <f>D2*0.084</f>
        <v>963.90000000000009</v>
      </c>
      <c r="F2">
        <f>D2*0.03715</f>
        <v>426.29625000000004</v>
      </c>
      <c r="G2" s="13">
        <f>F2*$B$2</f>
        <v>16501.444419907119</v>
      </c>
      <c r="J2">
        <v>25</v>
      </c>
      <c r="L2" s="6">
        <v>43405</v>
      </c>
      <c r="M2">
        <f>SUM(F2:F25)</f>
        <v>7909.5136250000023</v>
      </c>
      <c r="W2" s="6">
        <v>43405</v>
      </c>
      <c r="X2">
        <v>6951</v>
      </c>
      <c r="Y2">
        <f>M2-X2</f>
        <v>958.51362500000232</v>
      </c>
    </row>
    <row r="3" spans="1:25" x14ac:dyDescent="0.55000000000000004">
      <c r="A3">
        <v>1</v>
      </c>
      <c r="B3" s="12">
        <v>38.643129020271658</v>
      </c>
      <c r="C3" s="1">
        <v>43405.041666666664</v>
      </c>
      <c r="D3">
        <v>10525</v>
      </c>
      <c r="E3">
        <f t="shared" ref="E3:E66" si="0">D3*0.084</f>
        <v>884.1</v>
      </c>
      <c r="F3">
        <f t="shared" ref="F3:F66" si="1">D3*0.03715</f>
        <v>391.00375000000003</v>
      </c>
      <c r="G3" s="13">
        <f>F3*$B$3</f>
        <v>15109.608358660045</v>
      </c>
      <c r="J3">
        <f>J2+24</f>
        <v>49</v>
      </c>
      <c r="L3" s="6">
        <v>43406</v>
      </c>
      <c r="M3">
        <f>SUM(F26:F49)</f>
        <v>7543.5861250000007</v>
      </c>
      <c r="W3" s="6">
        <v>43406</v>
      </c>
      <c r="X3">
        <v>6925</v>
      </c>
      <c r="Y3">
        <f t="shared" ref="Y3:Y31" si="2">M3-X3</f>
        <v>618.58612500000072</v>
      </c>
    </row>
    <row r="4" spans="1:25" x14ac:dyDescent="0.55000000000000004">
      <c r="A4">
        <v>2</v>
      </c>
      <c r="B4" s="12">
        <v>38.620733198054033</v>
      </c>
      <c r="C4" s="1">
        <v>43405.08333321759</v>
      </c>
      <c r="D4">
        <v>9487.5</v>
      </c>
      <c r="E4">
        <f t="shared" si="0"/>
        <v>796.95</v>
      </c>
      <c r="F4">
        <f t="shared" si="1"/>
        <v>352.46062500000005</v>
      </c>
      <c r="G4" s="13">
        <f>F4*$B$4</f>
        <v>13612.287760944375</v>
      </c>
      <c r="J4">
        <f t="shared" ref="J4:J30" si="3">J3+24</f>
        <v>73</v>
      </c>
      <c r="L4" s="6">
        <v>43407</v>
      </c>
      <c r="M4">
        <f>SUM(F50:F73)</f>
        <v>7395.9148750000004</v>
      </c>
      <c r="W4" s="6">
        <v>43407</v>
      </c>
      <c r="X4">
        <v>6832</v>
      </c>
      <c r="Y4">
        <f t="shared" si="2"/>
        <v>563.91487500000039</v>
      </c>
    </row>
    <row r="5" spans="1:25" x14ac:dyDescent="0.55000000000000004">
      <c r="A5">
        <v>3</v>
      </c>
      <c r="B5" s="12">
        <v>38.620798204088871</v>
      </c>
      <c r="C5" s="1">
        <v>43405.124999826388</v>
      </c>
      <c r="D5">
        <v>8590</v>
      </c>
      <c r="E5">
        <f t="shared" si="0"/>
        <v>721.56000000000006</v>
      </c>
      <c r="F5">
        <f t="shared" si="1"/>
        <v>319.11850000000004</v>
      </c>
      <c r="G5" s="13">
        <f>F5*$B$5</f>
        <v>12324.611191691536</v>
      </c>
      <c r="J5">
        <f t="shared" si="3"/>
        <v>97</v>
      </c>
      <c r="L5" s="6">
        <v>43408</v>
      </c>
      <c r="M5" s="17">
        <f>SUM(F74:F97)</f>
        <v>7518.1383750000014</v>
      </c>
      <c r="N5" s="17"/>
      <c r="O5" s="17"/>
      <c r="P5" s="17"/>
      <c r="Q5" s="17"/>
      <c r="W5" s="6">
        <v>43408</v>
      </c>
      <c r="X5">
        <v>6966</v>
      </c>
      <c r="Y5">
        <f t="shared" si="2"/>
        <v>552.13837500000136</v>
      </c>
    </row>
    <row r="6" spans="1:25" x14ac:dyDescent="0.55000000000000004">
      <c r="A6">
        <v>4</v>
      </c>
      <c r="B6" s="12">
        <v>38.623555581290425</v>
      </c>
      <c r="C6" s="1">
        <v>43405.166666435187</v>
      </c>
      <c r="D6">
        <v>7910</v>
      </c>
      <c r="E6">
        <f t="shared" si="0"/>
        <v>664.44</v>
      </c>
      <c r="F6">
        <f t="shared" si="1"/>
        <v>293.85650000000004</v>
      </c>
      <c r="G6" s="13">
        <f>F6*$B$6</f>
        <v>11349.782860673471</v>
      </c>
      <c r="J6">
        <f t="shared" si="3"/>
        <v>121</v>
      </c>
      <c r="L6" s="6">
        <v>43409</v>
      </c>
      <c r="M6" s="10">
        <f>SUM(F98:F121)</f>
        <v>18489.36925</v>
      </c>
      <c r="N6" s="18">
        <f>AVERAGE(D98:D121)</f>
        <v>20737.291666666668</v>
      </c>
      <c r="O6" s="19">
        <f>X6/(0.03175*24)</f>
        <v>19538.057742782152</v>
      </c>
      <c r="P6" s="18">
        <f>N6-O6</f>
        <v>1199.2339238845161</v>
      </c>
      <c r="Q6" s="20">
        <f>P6*0.03175*24</f>
        <v>913.81625000000133</v>
      </c>
      <c r="R6" s="21"/>
      <c r="S6" s="21"/>
      <c r="T6" s="17"/>
      <c r="U6" s="17"/>
      <c r="V6" s="17"/>
      <c r="W6" s="6">
        <v>43409</v>
      </c>
      <c r="X6">
        <v>14888</v>
      </c>
      <c r="Y6">
        <f t="shared" si="2"/>
        <v>3601.3692499999997</v>
      </c>
    </row>
    <row r="7" spans="1:25" x14ac:dyDescent="0.55000000000000004">
      <c r="A7">
        <v>5</v>
      </c>
      <c r="B7" s="12">
        <v>38.644607495870225</v>
      </c>
      <c r="C7" s="1">
        <v>43405.208333043978</v>
      </c>
      <c r="D7">
        <v>7570</v>
      </c>
      <c r="E7">
        <f t="shared" si="0"/>
        <v>635.88</v>
      </c>
      <c r="F7">
        <f t="shared" si="1"/>
        <v>281.22550000000001</v>
      </c>
      <c r="G7" s="13">
        <f>F7*$B$7</f>
        <v>10867.849065329852</v>
      </c>
      <c r="J7">
        <f t="shared" si="3"/>
        <v>145</v>
      </c>
      <c r="L7" s="6">
        <v>43410</v>
      </c>
      <c r="M7" s="10">
        <f>SUM(F122:F145)</f>
        <v>35131.826250000006</v>
      </c>
      <c r="N7" s="19">
        <f>AVERAGE(D122:D145)</f>
        <v>39403.125</v>
      </c>
      <c r="O7" s="19">
        <f>X7/(0.03175*24)</f>
        <v>26153.543307086613</v>
      </c>
      <c r="P7" s="18">
        <f t="shared" ref="P7:P9" si="4">N7-O7</f>
        <v>13249.581692913387</v>
      </c>
      <c r="Q7" s="20">
        <f t="shared" ref="Q7:Q9" si="5">P7*0.03175*24</f>
        <v>10096.181250000001</v>
      </c>
      <c r="R7" s="21"/>
      <c r="S7" s="21"/>
      <c r="T7" s="17"/>
      <c r="U7" s="17"/>
      <c r="V7" s="17"/>
      <c r="W7" s="6">
        <v>43410</v>
      </c>
      <c r="X7">
        <v>19929</v>
      </c>
      <c r="Y7">
        <f t="shared" si="2"/>
        <v>15202.826250000006</v>
      </c>
    </row>
    <row r="8" spans="1:25" x14ac:dyDescent="0.55000000000000004">
      <c r="A8">
        <v>6</v>
      </c>
      <c r="B8" s="12">
        <v>38.72085304150859</v>
      </c>
      <c r="C8" s="1">
        <v>43405.249999652777</v>
      </c>
      <c r="D8">
        <v>7570</v>
      </c>
      <c r="E8">
        <f t="shared" si="0"/>
        <v>635.88</v>
      </c>
      <c r="F8">
        <f t="shared" si="1"/>
        <v>281.22550000000001</v>
      </c>
      <c r="G8" s="13">
        <f>F8*$B$8</f>
        <v>10889.291257024774</v>
      </c>
      <c r="J8">
        <f t="shared" si="3"/>
        <v>169</v>
      </c>
      <c r="L8" s="6">
        <v>43411</v>
      </c>
      <c r="M8" s="10">
        <f>SUM(F146:F169)</f>
        <v>35111.393750000003</v>
      </c>
      <c r="N8" s="19">
        <f>AVERAGE(D146:D169)</f>
        <v>39380.208333333336</v>
      </c>
      <c r="O8" s="19">
        <f>X8/(0.03175*24)</f>
        <v>26112.860892388449</v>
      </c>
      <c r="P8" s="18">
        <f t="shared" si="4"/>
        <v>13267.347440944886</v>
      </c>
      <c r="Q8" s="20">
        <f t="shared" si="5"/>
        <v>10109.718750000004</v>
      </c>
      <c r="R8" s="21"/>
      <c r="S8" s="21"/>
      <c r="T8" s="17"/>
      <c r="U8" s="17"/>
      <c r="V8" s="17"/>
      <c r="W8" s="6">
        <v>43411</v>
      </c>
      <c r="X8">
        <v>19898</v>
      </c>
      <c r="Y8">
        <f t="shared" si="2"/>
        <v>15213.393750000003</v>
      </c>
    </row>
    <row r="9" spans="1:25" x14ac:dyDescent="0.55000000000000004">
      <c r="A9">
        <v>7</v>
      </c>
      <c r="B9" s="12">
        <v>40.289896579911961</v>
      </c>
      <c r="C9" s="1">
        <v>43405.291666261575</v>
      </c>
      <c r="D9">
        <v>7857.5</v>
      </c>
      <c r="E9">
        <f t="shared" si="0"/>
        <v>660.03000000000009</v>
      </c>
      <c r="F9">
        <f t="shared" si="1"/>
        <v>291.90612500000003</v>
      </c>
      <c r="G9" s="13">
        <f>F9*$B$9</f>
        <v>11760.867587292854</v>
      </c>
      <c r="J9">
        <f t="shared" si="3"/>
        <v>193</v>
      </c>
      <c r="L9" s="6">
        <v>43412</v>
      </c>
      <c r="M9" s="10">
        <f>SUM(F170:F193)</f>
        <v>22270.403374999998</v>
      </c>
      <c r="N9" s="19">
        <f>AVERAGE(D170:D193)</f>
        <v>24978.020833333332</v>
      </c>
      <c r="O9" s="19">
        <f>X9/(0.03175*24)</f>
        <v>18141.732283464567</v>
      </c>
      <c r="P9" s="18">
        <f t="shared" si="4"/>
        <v>6836.2885498687647</v>
      </c>
      <c r="Q9" s="20">
        <f t="shared" si="5"/>
        <v>5209.2518749999981</v>
      </c>
      <c r="R9" s="21"/>
      <c r="S9" s="21"/>
      <c r="T9" s="17"/>
      <c r="U9" s="17"/>
      <c r="V9" s="17"/>
      <c r="W9" s="6">
        <v>43412</v>
      </c>
      <c r="X9">
        <v>13824</v>
      </c>
      <c r="Y9">
        <f t="shared" si="2"/>
        <v>8446.4033749999981</v>
      </c>
    </row>
    <row r="10" spans="1:25" x14ac:dyDescent="0.55000000000000004">
      <c r="A10">
        <v>8</v>
      </c>
      <c r="B10" s="12">
        <v>59.870932918461826</v>
      </c>
      <c r="C10" s="1">
        <v>43405.333332870374</v>
      </c>
      <c r="D10">
        <v>8312.5</v>
      </c>
      <c r="E10">
        <f t="shared" si="0"/>
        <v>698.25</v>
      </c>
      <c r="F10">
        <f t="shared" si="1"/>
        <v>308.80937500000005</v>
      </c>
      <c r="G10" s="13">
        <f>F10*$B$10</f>
        <v>18488.705375217123</v>
      </c>
      <c r="J10">
        <f t="shared" si="3"/>
        <v>217</v>
      </c>
      <c r="L10" s="6">
        <v>43413</v>
      </c>
      <c r="M10">
        <f>SUM(F194:F217)</f>
        <v>7294.6811249999992</v>
      </c>
      <c r="W10" s="6">
        <v>43413</v>
      </c>
      <c r="X10">
        <v>6841</v>
      </c>
      <c r="Y10">
        <f t="shared" si="2"/>
        <v>453.68112499999916</v>
      </c>
    </row>
    <row r="11" spans="1:25" x14ac:dyDescent="0.55000000000000004">
      <c r="A11">
        <v>9</v>
      </c>
      <c r="B11" s="12">
        <v>59.486558932894624</v>
      </c>
      <c r="C11" s="1">
        <v>43405.374999479165</v>
      </c>
      <c r="D11">
        <v>8797.5</v>
      </c>
      <c r="E11">
        <f t="shared" si="0"/>
        <v>738.99</v>
      </c>
      <c r="F11">
        <f t="shared" si="1"/>
        <v>326.82712500000002</v>
      </c>
      <c r="G11" s="13">
        <f>F11*$B$11</f>
        <v>19441.821032181018</v>
      </c>
      <c r="J11">
        <f t="shared" si="3"/>
        <v>241</v>
      </c>
      <c r="L11" s="6">
        <v>43414</v>
      </c>
      <c r="M11">
        <f>SUM(F218:F241)</f>
        <v>7081.2543750000004</v>
      </c>
      <c r="W11" s="6">
        <v>43414</v>
      </c>
      <c r="X11">
        <v>6814</v>
      </c>
      <c r="Y11">
        <f t="shared" si="2"/>
        <v>267.25437500000044</v>
      </c>
    </row>
    <row r="12" spans="1:25" x14ac:dyDescent="0.55000000000000004">
      <c r="A12">
        <v>10</v>
      </c>
      <c r="B12" s="12">
        <v>58.749913174364686</v>
      </c>
      <c r="C12" s="1">
        <v>43405.416666087964</v>
      </c>
      <c r="D12">
        <v>9070</v>
      </c>
      <c r="E12">
        <f t="shared" si="0"/>
        <v>761.88</v>
      </c>
      <c r="F12">
        <f t="shared" si="1"/>
        <v>336.95050000000003</v>
      </c>
      <c r="G12" s="13">
        <f>F12*$B$12</f>
        <v>19795.812619058768</v>
      </c>
      <c r="J12">
        <f t="shared" si="3"/>
        <v>265</v>
      </c>
      <c r="L12" s="6">
        <v>43415</v>
      </c>
      <c r="M12">
        <f>SUM(F242:F265)</f>
        <v>7118.4043750000001</v>
      </c>
      <c r="W12" s="6">
        <v>43415</v>
      </c>
      <c r="X12">
        <v>6785</v>
      </c>
      <c r="Y12">
        <f t="shared" si="2"/>
        <v>333.40437500000007</v>
      </c>
    </row>
    <row r="13" spans="1:25" x14ac:dyDescent="0.55000000000000004">
      <c r="A13">
        <v>11</v>
      </c>
      <c r="B13" s="12">
        <v>58.31380817516078</v>
      </c>
      <c r="C13" s="1">
        <v>43405.458332696762</v>
      </c>
      <c r="D13">
        <v>9060</v>
      </c>
      <c r="E13">
        <f t="shared" si="0"/>
        <v>761.04000000000008</v>
      </c>
      <c r="F13">
        <f t="shared" si="1"/>
        <v>336.57900000000001</v>
      </c>
      <c r="G13" s="13">
        <f>F13*$B$13</f>
        <v>19627.20324178744</v>
      </c>
      <c r="J13">
        <f t="shared" si="3"/>
        <v>289</v>
      </c>
      <c r="L13" s="6">
        <v>43416</v>
      </c>
      <c r="M13">
        <f>SUM(F266:F289)</f>
        <v>7210.7221250000002</v>
      </c>
      <c r="W13" s="6">
        <v>43416</v>
      </c>
      <c r="X13">
        <v>6789</v>
      </c>
      <c r="Y13">
        <f t="shared" si="2"/>
        <v>421.72212500000023</v>
      </c>
    </row>
    <row r="14" spans="1:25" x14ac:dyDescent="0.55000000000000004">
      <c r="A14">
        <v>12</v>
      </c>
      <c r="B14" s="12">
        <v>57.363458141112766</v>
      </c>
      <c r="C14" s="1">
        <v>43405.499999305554</v>
      </c>
      <c r="D14">
        <v>8865</v>
      </c>
      <c r="E14">
        <f t="shared" si="0"/>
        <v>744.66000000000008</v>
      </c>
      <c r="F14">
        <f t="shared" si="1"/>
        <v>329.33475000000004</v>
      </c>
      <c r="G14" s="13">
        <f>F14*$B$14</f>
        <v>18891.78014603884</v>
      </c>
      <c r="J14">
        <f t="shared" si="3"/>
        <v>313</v>
      </c>
      <c r="L14" s="6">
        <v>43417</v>
      </c>
      <c r="M14">
        <f>SUM(F290:F313)</f>
        <v>7125.8343749999995</v>
      </c>
      <c r="W14" s="6">
        <v>43417</v>
      </c>
      <c r="X14">
        <v>6779</v>
      </c>
      <c r="Y14">
        <f t="shared" si="2"/>
        <v>346.83437499999945</v>
      </c>
    </row>
    <row r="15" spans="1:25" x14ac:dyDescent="0.55000000000000004">
      <c r="A15">
        <v>13</v>
      </c>
      <c r="B15" s="12">
        <v>56.171420508172545</v>
      </c>
      <c r="C15" s="1">
        <v>43405.541665914352</v>
      </c>
      <c r="D15">
        <v>8670</v>
      </c>
      <c r="E15">
        <f t="shared" si="0"/>
        <v>728.28000000000009</v>
      </c>
      <c r="F15">
        <f t="shared" si="1"/>
        <v>322.09050000000002</v>
      </c>
      <c r="G15" s="13">
        <f>F15*$B$15</f>
        <v>18092.280917187549</v>
      </c>
      <c r="J15">
        <f t="shared" si="3"/>
        <v>337</v>
      </c>
      <c r="L15" s="6">
        <v>43418</v>
      </c>
      <c r="M15">
        <f>SUM(F314:F337)</f>
        <v>7152.3966249999994</v>
      </c>
      <c r="W15" s="6">
        <v>43418</v>
      </c>
      <c r="X15">
        <v>6854</v>
      </c>
      <c r="Y15">
        <f t="shared" si="2"/>
        <v>298.3966249999994</v>
      </c>
    </row>
    <row r="16" spans="1:25" x14ac:dyDescent="0.55000000000000004">
      <c r="A16">
        <v>14</v>
      </c>
      <c r="B16" s="12">
        <v>55.913436395336014</v>
      </c>
      <c r="C16" s="1">
        <v>43405.583332523151</v>
      </c>
      <c r="D16">
        <v>8515</v>
      </c>
      <c r="E16">
        <f t="shared" si="0"/>
        <v>715.26</v>
      </c>
      <c r="F16">
        <f t="shared" si="1"/>
        <v>316.33225000000004</v>
      </c>
      <c r="G16" s="13">
        <f>F16*$B$16</f>
        <v>17687.223140168535</v>
      </c>
      <c r="J16">
        <f t="shared" si="3"/>
        <v>361</v>
      </c>
      <c r="L16" s="6">
        <v>43419</v>
      </c>
      <c r="M16">
        <f>SUM(F338:F361)</f>
        <v>7204.4995000000008</v>
      </c>
      <c r="W16" s="6">
        <v>43419</v>
      </c>
      <c r="X16">
        <v>6878</v>
      </c>
      <c r="Y16">
        <f t="shared" si="2"/>
        <v>326.49950000000081</v>
      </c>
    </row>
    <row r="17" spans="1:25" x14ac:dyDescent="0.55000000000000004">
      <c r="A17">
        <v>15</v>
      </c>
      <c r="B17" s="12">
        <v>55.430218966910644</v>
      </c>
      <c r="C17" s="1">
        <v>43405.624999131942</v>
      </c>
      <c r="D17">
        <v>8427.5</v>
      </c>
      <c r="E17">
        <f t="shared" si="0"/>
        <v>707.91000000000008</v>
      </c>
      <c r="F17">
        <f t="shared" si="1"/>
        <v>313.08162500000003</v>
      </c>
      <c r="G17" s="13">
        <f>F17*$B$17</f>
        <v>17354.183028266209</v>
      </c>
      <c r="J17">
        <f t="shared" si="3"/>
        <v>385</v>
      </c>
      <c r="L17" s="6">
        <v>43420</v>
      </c>
      <c r="M17">
        <f>SUM(F362:F385)</f>
        <v>7274.6201250000004</v>
      </c>
      <c r="W17" s="6">
        <v>43420</v>
      </c>
      <c r="X17">
        <v>6903</v>
      </c>
      <c r="Y17">
        <f t="shared" si="2"/>
        <v>371.62012500000037</v>
      </c>
    </row>
    <row r="18" spans="1:25" x14ac:dyDescent="0.55000000000000004">
      <c r="A18">
        <v>16</v>
      </c>
      <c r="B18" s="12">
        <v>55.205886198326475</v>
      </c>
      <c r="C18" s="1">
        <v>43405.66666574074</v>
      </c>
      <c r="D18">
        <v>8462.5</v>
      </c>
      <c r="E18">
        <f t="shared" si="0"/>
        <v>710.85</v>
      </c>
      <c r="F18">
        <f t="shared" si="1"/>
        <v>314.38187500000004</v>
      </c>
      <c r="G18" s="13">
        <f>F18*$B$18</f>
        <v>17355.730014066499</v>
      </c>
      <c r="J18">
        <f t="shared" si="3"/>
        <v>409</v>
      </c>
      <c r="L18" s="6">
        <v>43421</v>
      </c>
      <c r="M18">
        <f>SUM(F386:F409)</f>
        <v>7134.2860000000019</v>
      </c>
      <c r="W18" s="6">
        <v>43421</v>
      </c>
      <c r="X18">
        <v>6893</v>
      </c>
      <c r="Y18">
        <f t="shared" si="2"/>
        <v>241.28600000000188</v>
      </c>
    </row>
    <row r="19" spans="1:25" x14ac:dyDescent="0.55000000000000004">
      <c r="A19">
        <v>17</v>
      </c>
      <c r="B19" s="12">
        <v>57.27469291084013</v>
      </c>
      <c r="C19" s="1">
        <v>43405.708332349539</v>
      </c>
      <c r="D19">
        <v>8660</v>
      </c>
      <c r="E19">
        <f t="shared" si="0"/>
        <v>727.44</v>
      </c>
      <c r="F19">
        <f t="shared" si="1"/>
        <v>321.71899999999999</v>
      </c>
      <c r="G19" s="13">
        <f>F19*$B$19</f>
        <v>18426.356928582576</v>
      </c>
      <c r="J19">
        <f t="shared" si="3"/>
        <v>433</v>
      </c>
      <c r="L19" s="6">
        <v>43422</v>
      </c>
      <c r="M19">
        <f>SUM(F410:F433)</f>
        <v>7224.0032500000016</v>
      </c>
      <c r="W19" s="6">
        <v>43422</v>
      </c>
      <c r="X19">
        <v>6903</v>
      </c>
      <c r="Y19">
        <f t="shared" si="2"/>
        <v>321.00325000000157</v>
      </c>
    </row>
    <row r="20" spans="1:25" x14ac:dyDescent="0.55000000000000004">
      <c r="A20">
        <v>18</v>
      </c>
      <c r="B20" s="12">
        <v>75.289364901617432</v>
      </c>
      <c r="C20" s="1">
        <v>43405.74999895833</v>
      </c>
      <c r="D20">
        <v>8880</v>
      </c>
      <c r="E20">
        <f t="shared" si="0"/>
        <v>745.92000000000007</v>
      </c>
      <c r="F20">
        <f t="shared" si="1"/>
        <v>329.892</v>
      </c>
      <c r="G20" s="13">
        <f>F20*$B$20</f>
        <v>24837.359166124377</v>
      </c>
      <c r="J20">
        <f t="shared" si="3"/>
        <v>457</v>
      </c>
      <c r="L20" s="6">
        <v>43423</v>
      </c>
      <c r="M20">
        <f>SUM(F434:F457)</f>
        <v>7333.2242500000011</v>
      </c>
      <c r="W20" s="6">
        <v>43423</v>
      </c>
      <c r="X20">
        <v>6922</v>
      </c>
      <c r="Y20">
        <f t="shared" si="2"/>
        <v>411.22425000000112</v>
      </c>
    </row>
    <row r="21" spans="1:25" x14ac:dyDescent="0.55000000000000004">
      <c r="A21">
        <v>19</v>
      </c>
      <c r="B21" s="12">
        <v>79.478038459957148</v>
      </c>
      <c r="C21" s="1">
        <v>43405.791665567129</v>
      </c>
      <c r="D21">
        <v>9115</v>
      </c>
      <c r="E21">
        <f t="shared" si="0"/>
        <v>765.66000000000008</v>
      </c>
      <c r="F21">
        <f t="shared" si="1"/>
        <v>338.62225000000001</v>
      </c>
      <c r="G21" s="13">
        <f>F21*$B$21</f>
        <v>26913.032208897224</v>
      </c>
      <c r="J21">
        <f t="shared" si="3"/>
        <v>481</v>
      </c>
      <c r="L21" s="6">
        <v>43424</v>
      </c>
      <c r="M21">
        <f>SUM(F458:F481)</f>
        <v>7231.9905000000017</v>
      </c>
      <c r="W21" s="6">
        <v>43424</v>
      </c>
      <c r="X21">
        <v>6949</v>
      </c>
      <c r="Y21">
        <f t="shared" si="2"/>
        <v>282.9905000000017</v>
      </c>
    </row>
    <row r="22" spans="1:25" x14ac:dyDescent="0.55000000000000004">
      <c r="A22">
        <v>20</v>
      </c>
      <c r="B22" s="12">
        <v>76.918327394290941</v>
      </c>
      <c r="C22" s="1">
        <v>43405.833332175927</v>
      </c>
      <c r="D22">
        <v>9342.5</v>
      </c>
      <c r="E22">
        <f t="shared" si="0"/>
        <v>784.7700000000001</v>
      </c>
      <c r="F22">
        <f t="shared" si="1"/>
        <v>347.07387500000004</v>
      </c>
      <c r="G22" s="13">
        <f>F22*$B$22</f>
        <v>26696.341947255212</v>
      </c>
      <c r="J22">
        <f t="shared" si="3"/>
        <v>505</v>
      </c>
      <c r="L22" s="6">
        <v>43425</v>
      </c>
      <c r="M22">
        <f>SUM(F482:F505)</f>
        <v>7224.0961250000009</v>
      </c>
      <c r="W22" s="6">
        <v>43425</v>
      </c>
      <c r="X22">
        <v>6853</v>
      </c>
      <c r="Y22">
        <f t="shared" si="2"/>
        <v>371.09612500000094</v>
      </c>
    </row>
    <row r="23" spans="1:25" x14ac:dyDescent="0.55000000000000004">
      <c r="A23">
        <v>21</v>
      </c>
      <c r="B23" s="12">
        <v>71.16665431824643</v>
      </c>
      <c r="C23" s="1">
        <v>43405.874998784719</v>
      </c>
      <c r="D23">
        <v>9390</v>
      </c>
      <c r="E23">
        <f t="shared" si="0"/>
        <v>788.7600000000001</v>
      </c>
      <c r="F23">
        <f t="shared" si="1"/>
        <v>348.83850000000001</v>
      </c>
      <c r="G23" s="13">
        <f>F23*$B$23</f>
        <v>24825.668942395609</v>
      </c>
      <c r="J23">
        <f t="shared" si="3"/>
        <v>529</v>
      </c>
      <c r="L23" s="6">
        <v>43426</v>
      </c>
      <c r="M23">
        <f>SUM(F506:F529)</f>
        <v>7234.6838749999997</v>
      </c>
      <c r="W23" s="6">
        <v>43426</v>
      </c>
      <c r="X23">
        <v>6956</v>
      </c>
      <c r="Y23">
        <f t="shared" si="2"/>
        <v>278.68387499999972</v>
      </c>
    </row>
    <row r="24" spans="1:25" x14ac:dyDescent="0.55000000000000004">
      <c r="A24">
        <v>22</v>
      </c>
      <c r="B24" s="12">
        <v>59.762152536221443</v>
      </c>
      <c r="C24" s="1">
        <v>43405.916665393517</v>
      </c>
      <c r="D24">
        <v>9305</v>
      </c>
      <c r="E24">
        <f t="shared" si="0"/>
        <v>781.62</v>
      </c>
      <c r="F24">
        <f t="shared" si="1"/>
        <v>345.68075000000005</v>
      </c>
      <c r="G24" s="13">
        <f>F24*$B$24</f>
        <v>20658.625710335433</v>
      </c>
      <c r="J24">
        <f t="shared" si="3"/>
        <v>553</v>
      </c>
      <c r="L24" s="6">
        <v>43427</v>
      </c>
      <c r="M24">
        <f>SUM(F530:F553)</f>
        <v>7317.1568749999997</v>
      </c>
      <c r="W24" s="6">
        <v>43427</v>
      </c>
      <c r="X24">
        <v>6942</v>
      </c>
      <c r="Y24">
        <f t="shared" si="2"/>
        <v>375.15687499999967</v>
      </c>
    </row>
    <row r="25" spans="1:25" x14ac:dyDescent="0.55000000000000004">
      <c r="A25">
        <v>23</v>
      </c>
      <c r="B25" s="12">
        <v>53.809206044912706</v>
      </c>
      <c r="C25" s="1">
        <v>43405.958332002316</v>
      </c>
      <c r="D25">
        <v>9050</v>
      </c>
      <c r="E25">
        <f t="shared" si="0"/>
        <v>760.2</v>
      </c>
      <c r="F25">
        <f t="shared" si="1"/>
        <v>336.20750000000004</v>
      </c>
      <c r="G25" s="13">
        <f>F25*$B$25</f>
        <v>18091.058641344989</v>
      </c>
      <c r="J25">
        <f t="shared" si="3"/>
        <v>577</v>
      </c>
      <c r="L25" s="6">
        <v>43428</v>
      </c>
      <c r="M25">
        <f>SUM(F554:F577)</f>
        <v>7238.3988750000008</v>
      </c>
      <c r="W25" s="6">
        <v>43428</v>
      </c>
      <c r="X25">
        <v>6942</v>
      </c>
      <c r="Y25">
        <f t="shared" si="2"/>
        <v>296.39887500000077</v>
      </c>
    </row>
    <row r="26" spans="1:25" x14ac:dyDescent="0.55000000000000004">
      <c r="C26" s="1">
        <v>43405.999998611114</v>
      </c>
      <c r="D26">
        <v>8745</v>
      </c>
      <c r="E26">
        <f t="shared" si="0"/>
        <v>734.58</v>
      </c>
      <c r="F26">
        <f t="shared" si="1"/>
        <v>324.87675000000002</v>
      </c>
      <c r="G26" s="13">
        <f>F26*$B$2</f>
        <v>12575.610584059934</v>
      </c>
      <c r="J26">
        <f t="shared" si="3"/>
        <v>601</v>
      </c>
      <c r="L26" s="6">
        <v>43429</v>
      </c>
      <c r="M26">
        <f>SUM(F578:F601)</f>
        <v>7277.7778749999998</v>
      </c>
      <c r="W26" s="6">
        <v>43429</v>
      </c>
      <c r="X26">
        <v>6924</v>
      </c>
      <c r="Y26">
        <f t="shared" si="2"/>
        <v>353.77787499999977</v>
      </c>
    </row>
    <row r="27" spans="1:25" x14ac:dyDescent="0.55000000000000004">
      <c r="C27" s="1">
        <v>43406.041665219906</v>
      </c>
      <c r="D27">
        <v>8337.5</v>
      </c>
      <c r="E27">
        <f t="shared" si="0"/>
        <v>700.35</v>
      </c>
      <c r="F27">
        <f t="shared" si="1"/>
        <v>309.73812500000003</v>
      </c>
      <c r="G27" s="13">
        <f>F27*$B$3</f>
        <v>11969.250326872032</v>
      </c>
      <c r="J27">
        <f t="shared" si="3"/>
        <v>625</v>
      </c>
      <c r="L27" s="6">
        <v>43430</v>
      </c>
      <c r="M27">
        <f>SUM(F602:F625)</f>
        <v>7389.5993749999998</v>
      </c>
      <c r="W27" s="6">
        <v>43430</v>
      </c>
      <c r="X27">
        <v>6951</v>
      </c>
      <c r="Y27">
        <f t="shared" si="2"/>
        <v>438.59937499999978</v>
      </c>
    </row>
    <row r="28" spans="1:25" x14ac:dyDescent="0.55000000000000004">
      <c r="C28" s="1">
        <v>43406.083331828704</v>
      </c>
      <c r="D28">
        <v>7882.5</v>
      </c>
      <c r="E28">
        <f t="shared" si="0"/>
        <v>662.13</v>
      </c>
      <c r="F28">
        <f t="shared" si="1"/>
        <v>292.83487500000001</v>
      </c>
      <c r="G28" s="13">
        <f>F28*$B$4</f>
        <v>11309.497578460503</v>
      </c>
      <c r="J28">
        <f t="shared" si="3"/>
        <v>649</v>
      </c>
      <c r="L28" s="6">
        <v>43431</v>
      </c>
      <c r="M28">
        <f>SUM(F626:F649)</f>
        <v>7301.3681250000009</v>
      </c>
      <c r="W28" s="6">
        <v>43431</v>
      </c>
      <c r="X28">
        <v>6945</v>
      </c>
      <c r="Y28">
        <f t="shared" si="2"/>
        <v>356.36812500000087</v>
      </c>
    </row>
    <row r="29" spans="1:25" x14ac:dyDescent="0.55000000000000004">
      <c r="C29" s="1">
        <v>43406.124998437503</v>
      </c>
      <c r="D29">
        <v>7502.5</v>
      </c>
      <c r="E29">
        <f t="shared" si="0"/>
        <v>630.21</v>
      </c>
      <c r="F29">
        <f t="shared" si="1"/>
        <v>278.71787499999999</v>
      </c>
      <c r="G29" s="13">
        <f>F29*$B$5</f>
        <v>10764.306806247467</v>
      </c>
      <c r="J29">
        <f t="shared" si="3"/>
        <v>673</v>
      </c>
      <c r="L29" s="6">
        <v>43432</v>
      </c>
      <c r="M29">
        <f>SUM(F650:F673)</f>
        <v>7250.1940000000013</v>
      </c>
      <c r="W29" s="6">
        <v>43432</v>
      </c>
      <c r="X29">
        <v>6904</v>
      </c>
      <c r="Y29">
        <f t="shared" si="2"/>
        <v>346.19400000000132</v>
      </c>
    </row>
    <row r="30" spans="1:25" x14ac:dyDescent="0.55000000000000004">
      <c r="C30" s="1">
        <v>43406.166665046294</v>
      </c>
      <c r="D30">
        <v>7245</v>
      </c>
      <c r="E30">
        <f t="shared" si="0"/>
        <v>608.58000000000004</v>
      </c>
      <c r="F30">
        <f t="shared" si="1"/>
        <v>269.15174999999999</v>
      </c>
      <c r="G30" s="13">
        <f>F30*$B$6</f>
        <v>10395.597575926586</v>
      </c>
      <c r="J30">
        <f t="shared" si="3"/>
        <v>697</v>
      </c>
      <c r="L30" s="6">
        <v>43433</v>
      </c>
      <c r="M30">
        <f>SUM(F674:F697)</f>
        <v>7259.3886250000023</v>
      </c>
      <c r="W30" s="6">
        <v>43433</v>
      </c>
      <c r="X30">
        <v>6905</v>
      </c>
      <c r="Y30">
        <f t="shared" si="2"/>
        <v>354.38862500000232</v>
      </c>
    </row>
    <row r="31" spans="1:25" x14ac:dyDescent="0.55000000000000004">
      <c r="C31" s="1">
        <v>43406.208331655092</v>
      </c>
      <c r="D31">
        <v>7137.5</v>
      </c>
      <c r="E31">
        <f t="shared" si="0"/>
        <v>599.55000000000007</v>
      </c>
      <c r="F31">
        <f t="shared" si="1"/>
        <v>265.15812500000004</v>
      </c>
      <c r="G31" s="13">
        <f>F31*$B$7</f>
        <v>10246.931664965896</v>
      </c>
      <c r="J31">
        <f>J30+24</f>
        <v>721</v>
      </c>
      <c r="L31" s="6">
        <v>43434</v>
      </c>
      <c r="M31">
        <f>SUM(F698:F721)</f>
        <v>7321.0576249999995</v>
      </c>
      <c r="W31" s="6">
        <v>43434</v>
      </c>
      <c r="X31">
        <v>6939</v>
      </c>
      <c r="Y31">
        <f t="shared" si="2"/>
        <v>382.05762499999946</v>
      </c>
    </row>
    <row r="32" spans="1:25" x14ac:dyDescent="0.55000000000000004">
      <c r="C32" s="1">
        <v>43406.249998263891</v>
      </c>
      <c r="D32">
        <v>7420</v>
      </c>
      <c r="E32">
        <f t="shared" si="0"/>
        <v>623.28000000000009</v>
      </c>
      <c r="F32">
        <f t="shared" si="1"/>
        <v>275.65300000000002</v>
      </c>
      <c r="G32" s="13">
        <f>F32*$B$8</f>
        <v>10673.519303450968</v>
      </c>
    </row>
    <row r="33" spans="3:24" x14ac:dyDescent="0.55000000000000004">
      <c r="C33" s="1">
        <v>43406.291664872682</v>
      </c>
      <c r="D33">
        <v>8002.5</v>
      </c>
      <c r="E33">
        <f t="shared" si="0"/>
        <v>672.21</v>
      </c>
      <c r="F33">
        <f t="shared" si="1"/>
        <v>297.29287500000004</v>
      </c>
      <c r="G33" s="13">
        <f>F33*$B$9</f>
        <v>11977.899187694695</v>
      </c>
      <c r="L33" t="s">
        <v>63</v>
      </c>
      <c r="M33">
        <f>SUM(M2:M31)</f>
        <v>300569.7836250001</v>
      </c>
      <c r="Q33">
        <f>SUM(Q2:Q31)</f>
        <v>26328.968125000003</v>
      </c>
      <c r="X33">
        <f>SUM(X2:X31)</f>
        <v>247784</v>
      </c>
    </row>
    <row r="34" spans="3:24" x14ac:dyDescent="0.55000000000000004">
      <c r="C34" s="1">
        <v>43406.333331481481</v>
      </c>
      <c r="D34">
        <v>8427.5</v>
      </c>
      <c r="E34">
        <f t="shared" si="0"/>
        <v>707.91000000000008</v>
      </c>
      <c r="F34">
        <f t="shared" si="1"/>
        <v>313.08162500000003</v>
      </c>
      <c r="G34" s="13">
        <f>F34*$B$10</f>
        <v>18744.488968378024</v>
      </c>
    </row>
    <row r="35" spans="3:24" x14ac:dyDescent="0.55000000000000004">
      <c r="C35" s="1">
        <v>43406.374998090279</v>
      </c>
      <c r="D35">
        <v>8615</v>
      </c>
      <c r="E35">
        <f t="shared" si="0"/>
        <v>723.66000000000008</v>
      </c>
      <c r="F35">
        <f t="shared" si="1"/>
        <v>320.04725000000002</v>
      </c>
      <c r="G35" s="13">
        <f>F35*$B$11</f>
        <v>19038.50959843586</v>
      </c>
    </row>
    <row r="36" spans="3:24" x14ac:dyDescent="0.55000000000000004">
      <c r="C36" s="1">
        <v>43406.416664699071</v>
      </c>
      <c r="D36">
        <v>8772.5</v>
      </c>
      <c r="E36">
        <f t="shared" si="0"/>
        <v>736.8900000000001</v>
      </c>
      <c r="F36">
        <f t="shared" si="1"/>
        <v>325.89837500000004</v>
      </c>
      <c r="G36" s="13">
        <f>F36*$B$12</f>
        <v>19146.501234916544</v>
      </c>
    </row>
    <row r="37" spans="3:24" x14ac:dyDescent="0.55000000000000004">
      <c r="C37" s="1">
        <v>43406.458331307869</v>
      </c>
      <c r="D37">
        <v>8810</v>
      </c>
      <c r="E37">
        <f t="shared" si="0"/>
        <v>740.04000000000008</v>
      </c>
      <c r="F37">
        <f t="shared" si="1"/>
        <v>327.29150000000004</v>
      </c>
      <c r="G37" s="13">
        <f>F37*$B$13</f>
        <v>19085.613748360636</v>
      </c>
      <c r="L37" s="10" t="s">
        <v>103</v>
      </c>
      <c r="M37" s="10"/>
      <c r="N37" s="10">
        <f>M33-Q33</f>
        <v>274240.81550000008</v>
      </c>
    </row>
    <row r="38" spans="3:24" x14ac:dyDescent="0.55000000000000004">
      <c r="C38" s="1">
        <v>43406.499997916668</v>
      </c>
      <c r="D38">
        <v>8770</v>
      </c>
      <c r="E38">
        <f t="shared" si="0"/>
        <v>736.68000000000006</v>
      </c>
      <c r="F38">
        <f t="shared" si="1"/>
        <v>325.80549999999999</v>
      </c>
      <c r="G38" s="13">
        <f>F38*$B$14</f>
        <v>18689.330161394315</v>
      </c>
    </row>
    <row r="39" spans="3:24" x14ac:dyDescent="0.55000000000000004">
      <c r="C39" s="1">
        <v>43406.541664525466</v>
      </c>
      <c r="D39">
        <v>8680</v>
      </c>
      <c r="E39">
        <f t="shared" si="0"/>
        <v>729.12</v>
      </c>
      <c r="F39">
        <f t="shared" si="1"/>
        <v>322.46200000000005</v>
      </c>
      <c r="G39" s="13">
        <f>F39*$B$15</f>
        <v>18113.148599906337</v>
      </c>
    </row>
    <row r="40" spans="3:24" x14ac:dyDescent="0.55000000000000004">
      <c r="C40" s="1">
        <v>43406.583331134258</v>
      </c>
      <c r="D40">
        <v>8580</v>
      </c>
      <c r="E40">
        <f t="shared" si="0"/>
        <v>720.72</v>
      </c>
      <c r="F40">
        <f t="shared" si="1"/>
        <v>318.74700000000001</v>
      </c>
      <c r="G40" s="13">
        <f>F40*$B$16</f>
        <v>17822.24011070417</v>
      </c>
    </row>
    <row r="41" spans="3:24" x14ac:dyDescent="0.55000000000000004">
      <c r="C41" s="1">
        <v>43406.624997743056</v>
      </c>
      <c r="D41">
        <v>8490</v>
      </c>
      <c r="E41">
        <f t="shared" si="0"/>
        <v>713.16000000000008</v>
      </c>
      <c r="F41">
        <f t="shared" si="1"/>
        <v>315.40350000000001</v>
      </c>
      <c r="G41" s="13">
        <f>F41*$B$17</f>
        <v>17482.885067930001</v>
      </c>
      <c r="L41" t="s">
        <v>104</v>
      </c>
      <c r="O41">
        <v>16418639</v>
      </c>
    </row>
    <row r="42" spans="3:24" x14ac:dyDescent="0.55000000000000004">
      <c r="C42" s="1">
        <v>43406.666664351855</v>
      </c>
      <c r="D42">
        <v>8497.5</v>
      </c>
      <c r="E42">
        <f t="shared" si="0"/>
        <v>713.79000000000008</v>
      </c>
      <c r="F42">
        <f t="shared" si="1"/>
        <v>315.68212500000004</v>
      </c>
      <c r="G42" s="13">
        <f>F42*$B$18</f>
        <v>17427.511467595876</v>
      </c>
    </row>
    <row r="43" spans="3:24" x14ac:dyDescent="0.55000000000000004">
      <c r="C43" s="1">
        <v>43406.708330960646</v>
      </c>
      <c r="D43">
        <v>8690</v>
      </c>
      <c r="E43">
        <f t="shared" si="0"/>
        <v>729.96</v>
      </c>
      <c r="F43">
        <f t="shared" si="1"/>
        <v>322.83350000000002</v>
      </c>
      <c r="G43" s="13">
        <f>F43*$B$19</f>
        <v>18490.189573831707</v>
      </c>
      <c r="L43" t="s">
        <v>105</v>
      </c>
      <c r="O43" s="13">
        <f>AVERAGE(B2:B25)</f>
        <v>54.211521212639418</v>
      </c>
    </row>
    <row r="44" spans="3:24" x14ac:dyDescent="0.55000000000000004">
      <c r="C44" s="1">
        <v>43406.749997569445</v>
      </c>
      <c r="D44">
        <v>8882.5</v>
      </c>
      <c r="E44">
        <f t="shared" si="0"/>
        <v>746.13</v>
      </c>
      <c r="F44">
        <f t="shared" si="1"/>
        <v>329.98487500000005</v>
      </c>
      <c r="G44" s="13">
        <f>F44*$B$20</f>
        <v>24844.351665889619</v>
      </c>
    </row>
    <row r="45" spans="3:24" x14ac:dyDescent="0.55000000000000004">
      <c r="C45" s="1">
        <v>43406.791664178243</v>
      </c>
      <c r="D45">
        <v>9020</v>
      </c>
      <c r="E45">
        <f t="shared" si="0"/>
        <v>757.68000000000006</v>
      </c>
      <c r="F45">
        <f t="shared" si="1"/>
        <v>335.09300000000002</v>
      </c>
      <c r="G45" s="13">
        <f>F45*$B$21</f>
        <v>26632.534341662424</v>
      </c>
    </row>
    <row r="46" spans="3:24" x14ac:dyDescent="0.55000000000000004">
      <c r="C46" s="1">
        <v>43406.833330787034</v>
      </c>
      <c r="D46">
        <v>9105</v>
      </c>
      <c r="E46">
        <f t="shared" si="0"/>
        <v>764.82</v>
      </c>
      <c r="F46">
        <f t="shared" si="1"/>
        <v>338.25075000000004</v>
      </c>
      <c r="G46" s="13">
        <f>F46*$B$22</f>
        <v>26017.681929864459</v>
      </c>
    </row>
    <row r="47" spans="3:24" x14ac:dyDescent="0.55000000000000004">
      <c r="C47" s="1">
        <v>43406.874997395833</v>
      </c>
      <c r="D47">
        <v>9160</v>
      </c>
      <c r="E47">
        <f t="shared" si="0"/>
        <v>769.44</v>
      </c>
      <c r="F47">
        <f t="shared" si="1"/>
        <v>340.29400000000004</v>
      </c>
      <c r="G47" s="13">
        <f>F47*$B$23</f>
        <v>24217.585464573353</v>
      </c>
      <c r="L47" t="s">
        <v>106</v>
      </c>
      <c r="O47" s="13">
        <f>O41-(O43*Q33)</f>
        <v>14991305.585984655</v>
      </c>
    </row>
    <row r="48" spans="3:24" x14ac:dyDescent="0.55000000000000004">
      <c r="C48" s="1">
        <v>43406.916664004631</v>
      </c>
      <c r="D48">
        <v>9200</v>
      </c>
      <c r="E48">
        <f t="shared" si="0"/>
        <v>772.80000000000007</v>
      </c>
      <c r="F48">
        <f t="shared" si="1"/>
        <v>341.78000000000003</v>
      </c>
      <c r="G48" s="13">
        <f>F48*$B$24</f>
        <v>20425.508493829766</v>
      </c>
    </row>
    <row r="49" spans="3:12" x14ac:dyDescent="0.55000000000000004">
      <c r="C49" s="1">
        <v>43406.958330613423</v>
      </c>
      <c r="D49">
        <v>9085</v>
      </c>
      <c r="E49">
        <f t="shared" si="0"/>
        <v>763.1400000000001</v>
      </c>
      <c r="F49">
        <f t="shared" si="1"/>
        <v>337.50775000000004</v>
      </c>
      <c r="G49" s="13">
        <f>F49*$B$25</f>
        <v>18161.02406150489</v>
      </c>
      <c r="L49" s="9"/>
    </row>
    <row r="50" spans="3:12" x14ac:dyDescent="0.55000000000000004">
      <c r="C50" s="1">
        <v>43406.999997222221</v>
      </c>
      <c r="D50">
        <v>8762.5</v>
      </c>
      <c r="E50">
        <f t="shared" si="0"/>
        <v>736.05000000000007</v>
      </c>
      <c r="F50">
        <f t="shared" si="1"/>
        <v>325.52687500000002</v>
      </c>
      <c r="G50" s="13">
        <f>F50*$B$2</f>
        <v>12600.776185571774</v>
      </c>
    </row>
    <row r="51" spans="3:12" x14ac:dyDescent="0.55000000000000004">
      <c r="C51" s="1">
        <v>43407.04166383102</v>
      </c>
      <c r="D51">
        <v>8337.5</v>
      </c>
      <c r="E51">
        <f t="shared" si="0"/>
        <v>700.35</v>
      </c>
      <c r="F51">
        <f t="shared" si="1"/>
        <v>309.73812500000003</v>
      </c>
      <c r="G51" s="13">
        <f>F51*$B$3</f>
        <v>11969.250326872032</v>
      </c>
    </row>
    <row r="52" spans="3:12" x14ac:dyDescent="0.55000000000000004">
      <c r="C52" s="1">
        <v>43407.083330439818</v>
      </c>
      <c r="D52">
        <v>7850</v>
      </c>
      <c r="E52">
        <f t="shared" si="0"/>
        <v>659.40000000000009</v>
      </c>
      <c r="F52">
        <f t="shared" si="1"/>
        <v>291.6275</v>
      </c>
      <c r="G52" s="13">
        <f>F52*$B$4</f>
        <v>11262.867870715503</v>
      </c>
    </row>
    <row r="53" spans="3:12" x14ac:dyDescent="0.55000000000000004">
      <c r="C53" s="1">
        <v>43407.12499704861</v>
      </c>
      <c r="D53">
        <v>7477.5</v>
      </c>
      <c r="E53">
        <f t="shared" si="0"/>
        <v>628.11</v>
      </c>
      <c r="F53">
        <f t="shared" si="1"/>
        <v>277.78912500000001</v>
      </c>
      <c r="G53" s="13">
        <f>F53*$B$5</f>
        <v>10728.43773991542</v>
      </c>
    </row>
    <row r="54" spans="3:12" x14ac:dyDescent="0.55000000000000004">
      <c r="C54" s="1">
        <v>43407.166663657408</v>
      </c>
      <c r="D54">
        <v>7237.5</v>
      </c>
      <c r="E54">
        <f t="shared" si="0"/>
        <v>607.95000000000005</v>
      </c>
      <c r="F54">
        <f t="shared" si="1"/>
        <v>268.87312500000002</v>
      </c>
      <c r="G54" s="13">
        <f>F54*$B$6</f>
        <v>10384.836087752748</v>
      </c>
    </row>
    <row r="55" spans="3:12" x14ac:dyDescent="0.55000000000000004">
      <c r="C55" s="1">
        <v>43407.208330266207</v>
      </c>
      <c r="D55">
        <v>7122.5</v>
      </c>
      <c r="E55">
        <f t="shared" si="0"/>
        <v>598.29000000000008</v>
      </c>
      <c r="F55">
        <f t="shared" si="1"/>
        <v>264.60087500000003</v>
      </c>
      <c r="G55" s="13">
        <f>F55*$B$7</f>
        <v>10225.396957438821</v>
      </c>
    </row>
    <row r="56" spans="3:12" x14ac:dyDescent="0.55000000000000004">
      <c r="C56" s="1">
        <v>43407.249996874998</v>
      </c>
      <c r="D56">
        <v>7320</v>
      </c>
      <c r="E56">
        <f t="shared" si="0"/>
        <v>614.88</v>
      </c>
      <c r="F56">
        <f t="shared" si="1"/>
        <v>271.93800000000005</v>
      </c>
      <c r="G56" s="13">
        <f>F56*$B$8</f>
        <v>10529.671334401764</v>
      </c>
    </row>
    <row r="57" spans="3:12" x14ac:dyDescent="0.55000000000000004">
      <c r="C57" s="1">
        <v>43407.291663483797</v>
      </c>
      <c r="D57">
        <v>7822.5</v>
      </c>
      <c r="E57">
        <f t="shared" si="0"/>
        <v>657.09</v>
      </c>
      <c r="F57">
        <f t="shared" si="1"/>
        <v>290.60587500000003</v>
      </c>
      <c r="G57" s="13">
        <f>F57*$B$9</f>
        <v>11708.480649264824</v>
      </c>
    </row>
    <row r="58" spans="3:12" x14ac:dyDescent="0.55000000000000004">
      <c r="C58" s="1">
        <v>43407.333330092595</v>
      </c>
      <c r="D58">
        <v>8337.5</v>
      </c>
      <c r="E58">
        <f t="shared" si="0"/>
        <v>700.35</v>
      </c>
      <c r="F58">
        <f t="shared" si="1"/>
        <v>309.73812500000003</v>
      </c>
      <c r="G58" s="13">
        <f>F58*$B$10</f>
        <v>18544.310504165147</v>
      </c>
    </row>
    <row r="59" spans="3:12" x14ac:dyDescent="0.55000000000000004">
      <c r="C59" s="1">
        <v>43407.374996701386</v>
      </c>
      <c r="D59">
        <v>8680</v>
      </c>
      <c r="E59">
        <f t="shared" si="0"/>
        <v>729.12</v>
      </c>
      <c r="F59">
        <f t="shared" si="1"/>
        <v>322.46200000000005</v>
      </c>
      <c r="G59" s="13">
        <f>F59*$B$11</f>
        <v>19182.154766619071</v>
      </c>
    </row>
    <row r="60" spans="3:12" x14ac:dyDescent="0.55000000000000004">
      <c r="C60" s="1">
        <v>43407.416663310185</v>
      </c>
      <c r="D60">
        <v>8790</v>
      </c>
      <c r="E60">
        <f t="shared" si="0"/>
        <v>738.36</v>
      </c>
      <c r="F60">
        <f t="shared" si="1"/>
        <v>326.54850000000005</v>
      </c>
      <c r="G60" s="13">
        <f>F60*$B$12</f>
        <v>19184.696022219028</v>
      </c>
    </row>
    <row r="61" spans="3:12" x14ac:dyDescent="0.55000000000000004">
      <c r="C61" s="1">
        <v>43407.458329918984</v>
      </c>
      <c r="D61">
        <v>8687.5</v>
      </c>
      <c r="E61">
        <f t="shared" si="0"/>
        <v>729.75</v>
      </c>
      <c r="F61">
        <f t="shared" si="1"/>
        <v>322.74062500000002</v>
      </c>
      <c r="G61" s="13">
        <f>F61*$B$13</f>
        <v>18820.2348965815</v>
      </c>
    </row>
    <row r="62" spans="3:12" x14ac:dyDescent="0.55000000000000004">
      <c r="C62" s="1">
        <v>43407.499996527775</v>
      </c>
      <c r="D62">
        <v>8570</v>
      </c>
      <c r="E62">
        <f t="shared" si="0"/>
        <v>719.88</v>
      </c>
      <c r="F62">
        <f t="shared" si="1"/>
        <v>318.37550000000005</v>
      </c>
      <c r="G62" s="13">
        <f>F62*$B$14</f>
        <v>18263.119667405848</v>
      </c>
    </row>
    <row r="63" spans="3:12" x14ac:dyDescent="0.55000000000000004">
      <c r="C63" s="1">
        <v>43407.541663136573</v>
      </c>
      <c r="D63">
        <v>8480</v>
      </c>
      <c r="E63">
        <f t="shared" si="0"/>
        <v>712.32</v>
      </c>
      <c r="F63">
        <f t="shared" si="1"/>
        <v>315.03200000000004</v>
      </c>
      <c r="G63" s="13">
        <f>F63*$B$15</f>
        <v>17695.794945530615</v>
      </c>
    </row>
    <row r="64" spans="3:12" x14ac:dyDescent="0.55000000000000004">
      <c r="C64" s="1">
        <v>43407.583329745372</v>
      </c>
      <c r="D64">
        <v>8410</v>
      </c>
      <c r="E64">
        <f t="shared" si="0"/>
        <v>706.44</v>
      </c>
      <c r="F64">
        <f t="shared" si="1"/>
        <v>312.43150000000003</v>
      </c>
      <c r="G64" s="13">
        <f>F64*$B$16</f>
        <v>17469.118803149424</v>
      </c>
    </row>
    <row r="65" spans="3:12" x14ac:dyDescent="0.55000000000000004">
      <c r="C65" s="1">
        <v>43407.624996354163</v>
      </c>
      <c r="D65">
        <v>8360</v>
      </c>
      <c r="E65">
        <f t="shared" si="0"/>
        <v>702.24</v>
      </c>
      <c r="F65">
        <f t="shared" si="1"/>
        <v>310.57400000000001</v>
      </c>
      <c r="G65" s="13">
        <f>F65*$B$17</f>
        <v>17215.184825429307</v>
      </c>
    </row>
    <row r="66" spans="3:12" x14ac:dyDescent="0.55000000000000004">
      <c r="C66" s="1">
        <v>43407.666662962962</v>
      </c>
      <c r="D66">
        <v>8330</v>
      </c>
      <c r="E66">
        <f t="shared" si="0"/>
        <v>699.72</v>
      </c>
      <c r="F66">
        <f t="shared" si="1"/>
        <v>309.45950000000005</v>
      </c>
      <c r="G66" s="13">
        <f>F66*$B$18</f>
        <v>17083.985939991013</v>
      </c>
    </row>
    <row r="67" spans="3:12" x14ac:dyDescent="0.55000000000000004">
      <c r="C67" s="1">
        <v>43407.70832957176</v>
      </c>
      <c r="D67">
        <v>8340</v>
      </c>
      <c r="E67">
        <f t="shared" ref="E67:E130" si="6">D67*0.084</f>
        <v>700.56000000000006</v>
      </c>
      <c r="F67">
        <f t="shared" ref="F67:F130" si="7">D67*0.03715</f>
        <v>309.83100000000002</v>
      </c>
      <c r="G67" s="13">
        <f>F67*$B$19</f>
        <v>17745.475379258511</v>
      </c>
    </row>
    <row r="68" spans="3:12" x14ac:dyDescent="0.55000000000000004">
      <c r="C68" s="1">
        <v>43407.749996180559</v>
      </c>
      <c r="D68">
        <v>8340</v>
      </c>
      <c r="E68">
        <f t="shared" si="6"/>
        <v>700.56000000000006</v>
      </c>
      <c r="F68">
        <f t="shared" si="7"/>
        <v>309.83100000000002</v>
      </c>
      <c r="G68" s="13">
        <f>F68*$B$20</f>
        <v>23326.979216833031</v>
      </c>
    </row>
    <row r="69" spans="3:12" x14ac:dyDescent="0.55000000000000004">
      <c r="C69" s="1">
        <v>43407.79166278935</v>
      </c>
      <c r="D69">
        <v>8410</v>
      </c>
      <c r="E69">
        <f t="shared" si="6"/>
        <v>706.44</v>
      </c>
      <c r="F69">
        <f t="shared" si="7"/>
        <v>312.43150000000003</v>
      </c>
      <c r="G69" s="13">
        <f>F69*$B$21</f>
        <v>24831.442773102102</v>
      </c>
    </row>
    <row r="70" spans="3:12" x14ac:dyDescent="0.55000000000000004">
      <c r="C70" s="1">
        <v>43407.833329398149</v>
      </c>
      <c r="D70">
        <v>8607.5</v>
      </c>
      <c r="E70">
        <f t="shared" si="6"/>
        <v>723.03000000000009</v>
      </c>
      <c r="F70">
        <f t="shared" si="7"/>
        <v>319.76862500000004</v>
      </c>
      <c r="G70" s="13">
        <f>F70*$B$22</f>
        <v>24596.067788172251</v>
      </c>
    </row>
    <row r="71" spans="3:12" x14ac:dyDescent="0.55000000000000004">
      <c r="C71" s="1">
        <v>43407.874996006947</v>
      </c>
      <c r="D71">
        <v>8825</v>
      </c>
      <c r="E71">
        <f t="shared" si="6"/>
        <v>741.30000000000007</v>
      </c>
      <c r="F71">
        <f t="shared" si="7"/>
        <v>327.84875</v>
      </c>
      <c r="G71" s="13">
        <f>F71*$B$23</f>
        <v>23331.898659919192</v>
      </c>
    </row>
    <row r="72" spans="3:12" x14ac:dyDescent="0.55000000000000004">
      <c r="C72" s="1">
        <v>43407.916662615738</v>
      </c>
      <c r="D72">
        <v>8992.5</v>
      </c>
      <c r="E72">
        <f t="shared" si="6"/>
        <v>755.37</v>
      </c>
      <c r="F72">
        <f t="shared" si="7"/>
        <v>334.07137500000005</v>
      </c>
      <c r="G72" s="13">
        <f>F72*$B$24</f>
        <v>19964.824470735239</v>
      </c>
    </row>
    <row r="73" spans="3:12" x14ac:dyDescent="0.55000000000000004">
      <c r="C73" s="1">
        <v>43407.958329224537</v>
      </c>
      <c r="D73">
        <v>8992.5</v>
      </c>
      <c r="E73">
        <f t="shared" si="6"/>
        <v>755.37</v>
      </c>
      <c r="F73">
        <f t="shared" si="7"/>
        <v>334.07137500000005</v>
      </c>
      <c r="G73" s="13">
        <f>F73*$B$25</f>
        <v>17976.115451082303</v>
      </c>
      <c r="L73" s="9"/>
    </row>
    <row r="74" spans="3:12" x14ac:dyDescent="0.55000000000000004">
      <c r="C74" s="1">
        <v>43407.999995833336</v>
      </c>
      <c r="D74">
        <v>8882.5</v>
      </c>
      <c r="E74">
        <f t="shared" si="6"/>
        <v>746.13</v>
      </c>
      <c r="F74">
        <f t="shared" si="7"/>
        <v>329.98487500000005</v>
      </c>
      <c r="G74" s="13">
        <f>F74*$B$2</f>
        <v>12773.340310224399</v>
      </c>
    </row>
    <row r="75" spans="3:12" x14ac:dyDescent="0.55000000000000004">
      <c r="C75" s="1">
        <v>43408.041662442127</v>
      </c>
      <c r="D75">
        <v>8635</v>
      </c>
      <c r="E75">
        <f t="shared" si="6"/>
        <v>725.34</v>
      </c>
      <c r="F75">
        <f t="shared" si="7"/>
        <v>320.79025000000001</v>
      </c>
      <c r="G75" s="13">
        <f>F75*$B$3</f>
        <v>12396.3390191952</v>
      </c>
    </row>
    <row r="76" spans="3:12" x14ac:dyDescent="0.55000000000000004">
      <c r="C76" s="1">
        <v>43408.083329050925</v>
      </c>
      <c r="D76">
        <v>8187.5</v>
      </c>
      <c r="E76">
        <f t="shared" si="6"/>
        <v>687.75</v>
      </c>
      <c r="F76">
        <f t="shared" si="7"/>
        <v>304.16562500000003</v>
      </c>
      <c r="G76" s="13">
        <f>F76*$B$4</f>
        <v>11747.099451144355</v>
      </c>
    </row>
    <row r="77" spans="3:12" x14ac:dyDescent="0.55000000000000004">
      <c r="C77" s="1">
        <v>43408.124995659724</v>
      </c>
      <c r="D77">
        <v>7727.5</v>
      </c>
      <c r="E77">
        <f t="shared" si="6"/>
        <v>649.11</v>
      </c>
      <c r="F77">
        <f t="shared" si="7"/>
        <v>287.07662500000004</v>
      </c>
      <c r="G77" s="13">
        <f>F77*$B$5</f>
        <v>11087.128403235896</v>
      </c>
    </row>
    <row r="78" spans="3:12" x14ac:dyDescent="0.55000000000000004">
      <c r="C78" s="1">
        <v>43408.166662268515</v>
      </c>
      <c r="D78">
        <v>7377.5</v>
      </c>
      <c r="E78">
        <f t="shared" si="6"/>
        <v>619.71</v>
      </c>
      <c r="F78">
        <f t="shared" si="7"/>
        <v>274.07412500000004</v>
      </c>
      <c r="G78" s="13">
        <f>F78*$B$6</f>
        <v>10585.717200331041</v>
      </c>
    </row>
    <row r="79" spans="3:12" x14ac:dyDescent="0.55000000000000004">
      <c r="C79" s="1">
        <v>43408.208328877314</v>
      </c>
      <c r="D79">
        <v>7187.5</v>
      </c>
      <c r="E79">
        <f t="shared" si="6"/>
        <v>603.75</v>
      </c>
      <c r="F79">
        <f t="shared" si="7"/>
        <v>267.015625</v>
      </c>
      <c r="G79" s="13">
        <f>F79*$B$7</f>
        <v>10318.714023389473</v>
      </c>
    </row>
    <row r="80" spans="3:12" x14ac:dyDescent="0.55000000000000004">
      <c r="C80" s="1">
        <v>43408.249995486112</v>
      </c>
      <c r="D80">
        <v>7107.5</v>
      </c>
      <c r="E80">
        <f t="shared" si="6"/>
        <v>597.03000000000009</v>
      </c>
      <c r="F80">
        <f t="shared" si="7"/>
        <v>264.04362500000002</v>
      </c>
      <c r="G80" s="13">
        <f>F80*$B$8</f>
        <v>10223.994400172205</v>
      </c>
    </row>
    <row r="81" spans="3:7" x14ac:dyDescent="0.55000000000000004">
      <c r="C81" s="1">
        <v>43408.291662094911</v>
      </c>
      <c r="D81">
        <v>7055</v>
      </c>
      <c r="E81">
        <f t="shared" si="6"/>
        <v>592.62</v>
      </c>
      <c r="F81">
        <f t="shared" si="7"/>
        <v>262.09325000000001</v>
      </c>
      <c r="G81" s="13">
        <f>F81*$B$9</f>
        <v>10559.709936793011</v>
      </c>
    </row>
    <row r="82" spans="3:7" x14ac:dyDescent="0.55000000000000004">
      <c r="C82" s="1">
        <v>43408.333328703702</v>
      </c>
      <c r="D82">
        <v>7045</v>
      </c>
      <c r="E82">
        <f t="shared" si="6"/>
        <v>591.78000000000009</v>
      </c>
      <c r="F82">
        <f t="shared" si="7"/>
        <v>261.72175000000004</v>
      </c>
      <c r="G82" s="13">
        <f>F82*$B$10</f>
        <v>15669.525337552439</v>
      </c>
    </row>
    <row r="83" spans="3:7" x14ac:dyDescent="0.55000000000000004">
      <c r="C83" s="1">
        <v>43408.374995312501</v>
      </c>
      <c r="D83">
        <v>7295</v>
      </c>
      <c r="E83">
        <f t="shared" si="6"/>
        <v>612.78000000000009</v>
      </c>
      <c r="F83">
        <f t="shared" si="7"/>
        <v>271.00925000000001</v>
      </c>
      <c r="G83" s="13">
        <f>F83*$B$11</f>
        <v>16121.407721484573</v>
      </c>
    </row>
    <row r="84" spans="3:7" x14ac:dyDescent="0.55000000000000004">
      <c r="C84" s="1">
        <v>43408.416661921299</v>
      </c>
      <c r="D84">
        <v>7832.5</v>
      </c>
      <c r="E84">
        <f t="shared" si="6"/>
        <v>657.93000000000006</v>
      </c>
      <c r="F84">
        <f t="shared" si="7"/>
        <v>290.97737499999999</v>
      </c>
      <c r="G84" s="13">
        <f>F84*$B$12</f>
        <v>17094.895516954552</v>
      </c>
    </row>
    <row r="85" spans="3:7" x14ac:dyDescent="0.55000000000000004">
      <c r="C85" s="1">
        <v>43408.458328530091</v>
      </c>
      <c r="D85">
        <v>8357.5</v>
      </c>
      <c r="E85">
        <f t="shared" si="6"/>
        <v>702.03000000000009</v>
      </c>
      <c r="F85">
        <f t="shared" si="7"/>
        <v>310.48112500000002</v>
      </c>
      <c r="G85" s="13">
        <f>F85*$B$13</f>
        <v>18105.336765258118</v>
      </c>
    </row>
    <row r="86" spans="3:7" x14ac:dyDescent="0.55000000000000004">
      <c r="C86" s="1">
        <v>43408.499995138889</v>
      </c>
      <c r="D86">
        <v>8660</v>
      </c>
      <c r="E86">
        <f t="shared" si="6"/>
        <v>727.44</v>
      </c>
      <c r="F86">
        <f t="shared" si="7"/>
        <v>321.71899999999999</v>
      </c>
      <c r="G86" s="13">
        <f>F86*$B$14</f>
        <v>18454.914389700658</v>
      </c>
    </row>
    <row r="87" spans="3:7" x14ac:dyDescent="0.55000000000000004">
      <c r="C87" s="1">
        <v>43408.541661747688</v>
      </c>
      <c r="D87">
        <v>8845</v>
      </c>
      <c r="E87">
        <f t="shared" si="6"/>
        <v>742.98</v>
      </c>
      <c r="F87">
        <f t="shared" si="7"/>
        <v>328.59175000000005</v>
      </c>
      <c r="G87" s="13">
        <f>F87*$B$15</f>
        <v>18457.465364766307</v>
      </c>
    </row>
    <row r="88" spans="3:7" x14ac:dyDescent="0.55000000000000004">
      <c r="C88" s="1">
        <v>43408.583328356479</v>
      </c>
      <c r="D88">
        <v>9010</v>
      </c>
      <c r="E88">
        <f t="shared" si="6"/>
        <v>756.84</v>
      </c>
      <c r="F88">
        <f t="shared" si="7"/>
        <v>334.72150000000005</v>
      </c>
      <c r="G88" s="13">
        <f>F88*$B$16</f>
        <v>18715.429300401465</v>
      </c>
    </row>
    <row r="89" spans="3:7" x14ac:dyDescent="0.55000000000000004">
      <c r="C89" s="1">
        <v>43408.624994965277</v>
      </c>
      <c r="D89">
        <v>9097.5</v>
      </c>
      <c r="E89">
        <f t="shared" si="6"/>
        <v>764.19</v>
      </c>
      <c r="F89">
        <f t="shared" si="7"/>
        <v>337.97212500000001</v>
      </c>
      <c r="G89" s="13">
        <f>F89*$B$17</f>
        <v>18733.868893462095</v>
      </c>
    </row>
    <row r="90" spans="3:7" x14ac:dyDescent="0.55000000000000004">
      <c r="C90" s="1">
        <v>43408.666661574076</v>
      </c>
      <c r="D90">
        <v>9160</v>
      </c>
      <c r="E90">
        <f t="shared" si="6"/>
        <v>769.44</v>
      </c>
      <c r="F90">
        <f t="shared" si="7"/>
        <v>340.29400000000004</v>
      </c>
      <c r="G90" s="13">
        <f>F90*$B$18</f>
        <v>18786.231837973311</v>
      </c>
    </row>
    <row r="91" spans="3:7" x14ac:dyDescent="0.55000000000000004">
      <c r="C91" s="1">
        <v>43408.708328182867</v>
      </c>
      <c r="D91">
        <v>9190</v>
      </c>
      <c r="E91">
        <f t="shared" si="6"/>
        <v>771.96</v>
      </c>
      <c r="F91">
        <f t="shared" si="7"/>
        <v>341.4085</v>
      </c>
      <c r="G91" s="13">
        <f>F91*$B$19</f>
        <v>19554.066994650562</v>
      </c>
    </row>
    <row r="92" spans="3:7" x14ac:dyDescent="0.55000000000000004">
      <c r="C92" s="1">
        <v>43408.749994791666</v>
      </c>
      <c r="D92">
        <v>9240</v>
      </c>
      <c r="E92">
        <f t="shared" si="6"/>
        <v>776.16000000000008</v>
      </c>
      <c r="F92">
        <f t="shared" si="7"/>
        <v>343.26600000000002</v>
      </c>
      <c r="G92" s="13">
        <f>F92*$B$20</f>
        <v>25844.27913231861</v>
      </c>
    </row>
    <row r="93" spans="3:7" x14ac:dyDescent="0.55000000000000004">
      <c r="C93" s="1">
        <v>43408.791661400464</v>
      </c>
      <c r="D93">
        <v>9270</v>
      </c>
      <c r="E93">
        <f t="shared" si="6"/>
        <v>778.68000000000006</v>
      </c>
      <c r="F93">
        <f t="shared" si="7"/>
        <v>344.38050000000004</v>
      </c>
      <c r="G93" s="13">
        <f>F93*$B$21</f>
        <v>27370.686623859277</v>
      </c>
    </row>
    <row r="94" spans="3:7" x14ac:dyDescent="0.55000000000000004">
      <c r="C94" s="1">
        <v>43408.833328009256</v>
      </c>
      <c r="D94">
        <v>9280</v>
      </c>
      <c r="E94">
        <f t="shared" si="6"/>
        <v>779.5200000000001</v>
      </c>
      <c r="F94">
        <f t="shared" si="7"/>
        <v>344.75200000000001</v>
      </c>
      <c r="G94" s="13">
        <f>F94*$B$22</f>
        <v>26517.747205836593</v>
      </c>
    </row>
    <row r="95" spans="3:7" x14ac:dyDescent="0.55000000000000004">
      <c r="C95" s="1">
        <v>43408.874994618054</v>
      </c>
      <c r="D95">
        <v>9310</v>
      </c>
      <c r="E95">
        <f t="shared" si="6"/>
        <v>782.04000000000008</v>
      </c>
      <c r="F95">
        <f t="shared" si="7"/>
        <v>345.86650000000003</v>
      </c>
      <c r="G95" s="13">
        <f>F95*$B$23</f>
        <v>24614.161645761782</v>
      </c>
    </row>
    <row r="96" spans="3:7" x14ac:dyDescent="0.55000000000000004">
      <c r="C96" s="1">
        <v>43408.916661226853</v>
      </c>
      <c r="D96">
        <v>9310</v>
      </c>
      <c r="E96">
        <f t="shared" si="6"/>
        <v>782.04000000000008</v>
      </c>
      <c r="F96">
        <f t="shared" si="7"/>
        <v>345.86650000000003</v>
      </c>
      <c r="G96" s="13">
        <f>F96*$B$24</f>
        <v>20669.726530169035</v>
      </c>
    </row>
    <row r="97" spans="3:13" x14ac:dyDescent="0.55000000000000004">
      <c r="C97" s="1">
        <v>43408.958327835651</v>
      </c>
      <c r="D97">
        <v>9310</v>
      </c>
      <c r="E97">
        <f t="shared" si="6"/>
        <v>782.04000000000008</v>
      </c>
      <c r="F97">
        <f t="shared" si="7"/>
        <v>345.86650000000003</v>
      </c>
      <c r="G97" s="13">
        <f>F97*$B$25</f>
        <v>18610.801762532803</v>
      </c>
      <c r="L97" s="9"/>
    </row>
    <row r="98" spans="3:13" x14ac:dyDescent="0.55000000000000004">
      <c r="C98" s="1">
        <v>43408.999994444443</v>
      </c>
      <c r="D98">
        <v>9295</v>
      </c>
      <c r="E98">
        <f t="shared" si="6"/>
        <v>780.78000000000009</v>
      </c>
      <c r="F98">
        <f t="shared" si="7"/>
        <v>345.30925000000002</v>
      </c>
      <c r="G98" s="13">
        <f>F98*$B$2</f>
        <v>13366.529488717792</v>
      </c>
    </row>
    <row r="99" spans="3:13" x14ac:dyDescent="0.55000000000000004">
      <c r="C99" s="1">
        <v>43409.041661053241</v>
      </c>
      <c r="D99">
        <v>9012.5</v>
      </c>
      <c r="E99">
        <f t="shared" si="6"/>
        <v>757.05000000000007</v>
      </c>
      <c r="F99">
        <f t="shared" si="7"/>
        <v>334.81437500000004</v>
      </c>
      <c r="G99" s="13">
        <f>F99*$B$3</f>
        <v>12938.275090966619</v>
      </c>
    </row>
    <row r="100" spans="3:13" x14ac:dyDescent="0.55000000000000004">
      <c r="C100" s="1">
        <v>43409.08332766204</v>
      </c>
      <c r="D100">
        <v>8472.5</v>
      </c>
      <c r="E100">
        <f t="shared" si="6"/>
        <v>711.69</v>
      </c>
      <c r="F100">
        <f t="shared" si="7"/>
        <v>314.75337500000001</v>
      </c>
      <c r="G100" s="13">
        <f>F100*$B$4</f>
        <v>12156.006119062051</v>
      </c>
    </row>
    <row r="101" spans="3:13" x14ac:dyDescent="0.55000000000000004">
      <c r="C101" s="1">
        <v>43409.124994270831</v>
      </c>
      <c r="D101">
        <v>7942.5</v>
      </c>
      <c r="E101">
        <f t="shared" si="6"/>
        <v>667.17000000000007</v>
      </c>
      <c r="F101">
        <f t="shared" si="7"/>
        <v>295.063875</v>
      </c>
      <c r="G101" s="13">
        <f>F101*$B$5</f>
        <v>11395.602373691503</v>
      </c>
    </row>
    <row r="102" spans="3:13" x14ac:dyDescent="0.55000000000000004">
      <c r="C102" s="1">
        <v>43409.166666666664</v>
      </c>
      <c r="D102">
        <v>7510</v>
      </c>
      <c r="E102">
        <f t="shared" si="6"/>
        <v>630.84</v>
      </c>
      <c r="F102">
        <f t="shared" si="7"/>
        <v>278.99650000000003</v>
      </c>
      <c r="G102" s="13">
        <f>F102*$B$6</f>
        <v>10775.836824735496</v>
      </c>
    </row>
    <row r="103" spans="3:13" x14ac:dyDescent="0.55000000000000004">
      <c r="C103" s="1">
        <v>43409.208333333336</v>
      </c>
      <c r="D103">
        <v>7245</v>
      </c>
      <c r="E103">
        <f t="shared" si="6"/>
        <v>608.58000000000004</v>
      </c>
      <c r="F103">
        <f t="shared" si="7"/>
        <v>269.15174999999999</v>
      </c>
      <c r="G103" s="13">
        <f>F103*$B$7</f>
        <v>10401.263735576589</v>
      </c>
    </row>
    <row r="104" spans="3:13" x14ac:dyDescent="0.55000000000000004">
      <c r="C104" s="1">
        <v>43409.250000057873</v>
      </c>
      <c r="D104">
        <v>7075</v>
      </c>
      <c r="E104">
        <f t="shared" si="6"/>
        <v>594.30000000000007</v>
      </c>
      <c r="F104">
        <f t="shared" si="7"/>
        <v>262.83625000000001</v>
      </c>
      <c r="G104" s="13">
        <f>F104*$B$8</f>
        <v>10177.243810231212</v>
      </c>
    </row>
    <row r="105" spans="3:13" x14ac:dyDescent="0.55000000000000004">
      <c r="C105" s="1">
        <v>43409.29166678241</v>
      </c>
      <c r="D105">
        <v>6970</v>
      </c>
      <c r="E105">
        <f t="shared" si="6"/>
        <v>585.48</v>
      </c>
      <c r="F105">
        <f t="shared" si="7"/>
        <v>258.93549999999999</v>
      </c>
      <c r="G105" s="13">
        <f>F105*$B$9</f>
        <v>10432.484515867793</v>
      </c>
    </row>
    <row r="106" spans="3:13" x14ac:dyDescent="0.55000000000000004">
      <c r="C106" s="1">
        <v>43409.333333506947</v>
      </c>
      <c r="D106">
        <v>7035</v>
      </c>
      <c r="E106">
        <f t="shared" si="6"/>
        <v>590.94000000000005</v>
      </c>
      <c r="F106">
        <f t="shared" si="7"/>
        <v>261.35025000000002</v>
      </c>
      <c r="G106" s="13">
        <f>F106*$B$10</f>
        <v>15647.283285973228</v>
      </c>
    </row>
    <row r="107" spans="3:13" x14ac:dyDescent="0.55000000000000004">
      <c r="C107" s="1">
        <v>43409.375000231485</v>
      </c>
      <c r="D107">
        <v>7572.5</v>
      </c>
      <c r="E107">
        <f t="shared" si="6"/>
        <v>636.09</v>
      </c>
      <c r="F107">
        <f t="shared" si="7"/>
        <v>281.318375</v>
      </c>
      <c r="G107" s="13">
        <f>F107*$B$11</f>
        <v>16734.66209334365</v>
      </c>
    </row>
    <row r="108" spans="3:13" x14ac:dyDescent="0.55000000000000004">
      <c r="C108" s="1">
        <v>43409.416666956022</v>
      </c>
      <c r="D108">
        <v>9265</v>
      </c>
      <c r="E108">
        <f t="shared" si="6"/>
        <v>778.2600000000001</v>
      </c>
      <c r="F108">
        <f t="shared" si="7"/>
        <v>344.19475</v>
      </c>
      <c r="G108" s="13">
        <f>F108*$B$12</f>
        <v>20221.41167757216</v>
      </c>
    </row>
    <row r="109" spans="3:13" x14ac:dyDescent="0.55000000000000004">
      <c r="C109" s="1">
        <v>43409.458333680559</v>
      </c>
      <c r="D109">
        <v>13450</v>
      </c>
      <c r="E109">
        <f t="shared" si="6"/>
        <v>1129.8000000000002</v>
      </c>
      <c r="F109">
        <f t="shared" si="7"/>
        <v>499.66750000000002</v>
      </c>
      <c r="G109" s="13">
        <f>F109*$B$13</f>
        <v>29137.514746362151</v>
      </c>
      <c r="J109">
        <v>31500</v>
      </c>
      <c r="K109">
        <f>D109-J109</f>
        <v>-18050</v>
      </c>
      <c r="M109">
        <f>-K109*0.03175</f>
        <v>573.08749999999998</v>
      </c>
    </row>
    <row r="110" spans="3:13" x14ac:dyDescent="0.55000000000000004">
      <c r="C110" s="1">
        <v>43409.500000405096</v>
      </c>
      <c r="D110">
        <v>17325</v>
      </c>
      <c r="E110">
        <f t="shared" si="6"/>
        <v>1455.3000000000002</v>
      </c>
      <c r="F110">
        <f t="shared" si="7"/>
        <v>643.62375000000009</v>
      </c>
      <c r="G110" s="13">
        <f>F110*$B$14</f>
        <v>36920.484041751035</v>
      </c>
      <c r="J110">
        <v>31500</v>
      </c>
      <c r="K110">
        <f>D110-J110</f>
        <v>-14175</v>
      </c>
      <c r="M110">
        <f t="shared" ref="M110:M113" si="8">K110*0.03175</f>
        <v>-450.05625000000003</v>
      </c>
    </row>
    <row r="111" spans="3:13" x14ac:dyDescent="0.55000000000000004">
      <c r="C111" s="1">
        <v>43409.541667129626</v>
      </c>
      <c r="D111">
        <v>21675</v>
      </c>
      <c r="E111">
        <f t="shared" si="6"/>
        <v>1820.7</v>
      </c>
      <c r="F111">
        <f t="shared" si="7"/>
        <v>805.22625000000005</v>
      </c>
      <c r="G111" s="13">
        <f>F111*$B$15</f>
        <v>45230.702292968876</v>
      </c>
      <c r="J111">
        <v>31500</v>
      </c>
      <c r="K111">
        <f>D111-J111</f>
        <v>-9825</v>
      </c>
      <c r="M111">
        <f t="shared" si="8"/>
        <v>-311.94375000000002</v>
      </c>
    </row>
    <row r="112" spans="3:13" x14ac:dyDescent="0.55000000000000004">
      <c r="C112" s="1">
        <v>43409.583333854163</v>
      </c>
      <c r="D112">
        <v>25725</v>
      </c>
      <c r="E112">
        <f t="shared" si="6"/>
        <v>2160.9</v>
      </c>
      <c r="F112">
        <f t="shared" si="7"/>
        <v>955.68375000000003</v>
      </c>
      <c r="G112" s="13">
        <f>F112*$B$16</f>
        <v>53435.562569681206</v>
      </c>
      <c r="J112">
        <v>31500</v>
      </c>
      <c r="K112">
        <f>D112-J112</f>
        <v>-5775</v>
      </c>
      <c r="M112">
        <f t="shared" si="8"/>
        <v>-183.35624999999999</v>
      </c>
    </row>
    <row r="113" spans="3:23" x14ac:dyDescent="0.55000000000000004">
      <c r="C113" s="1">
        <v>43409.625000578701</v>
      </c>
      <c r="D113">
        <v>29950</v>
      </c>
      <c r="E113">
        <f t="shared" si="6"/>
        <v>2515.8000000000002</v>
      </c>
      <c r="F113">
        <f t="shared" si="7"/>
        <v>1112.6425000000002</v>
      </c>
      <c r="G113" s="13">
        <f>F113*$B$17</f>
        <v>61674.017406890882</v>
      </c>
      <c r="J113">
        <v>31500</v>
      </c>
      <c r="K113">
        <f>D113-J113</f>
        <v>-1550</v>
      </c>
      <c r="M113">
        <f t="shared" si="8"/>
        <v>-49.212499999999999</v>
      </c>
    </row>
    <row r="114" spans="3:23" x14ac:dyDescent="0.55000000000000004">
      <c r="C114" s="1">
        <v>43409.666667303238</v>
      </c>
      <c r="D114">
        <v>33800</v>
      </c>
      <c r="E114">
        <f t="shared" si="6"/>
        <v>2839.2000000000003</v>
      </c>
      <c r="F114">
        <f t="shared" si="7"/>
        <v>1255.67</v>
      </c>
      <c r="G114" s="13">
        <f>F114*$B$18</f>
        <v>69320.375122652607</v>
      </c>
      <c r="J114">
        <v>31500</v>
      </c>
      <c r="K114">
        <f>D114-J114</f>
        <v>2300</v>
      </c>
      <c r="M114">
        <f>K114*0.03175</f>
        <v>73.025000000000006</v>
      </c>
    </row>
    <row r="115" spans="3:23" x14ac:dyDescent="0.55000000000000004">
      <c r="C115" s="1">
        <v>43409.708334027775</v>
      </c>
      <c r="D115">
        <v>36300</v>
      </c>
      <c r="E115">
        <f t="shared" si="6"/>
        <v>3049.2000000000003</v>
      </c>
      <c r="F115">
        <f t="shared" si="7"/>
        <v>1348.5450000000001</v>
      </c>
      <c r="G115" s="13">
        <f>F115*$B$19</f>
        <v>77237.500751448912</v>
      </c>
      <c r="J115">
        <v>31500</v>
      </c>
      <c r="K115">
        <f>D115-J115</f>
        <v>4800</v>
      </c>
      <c r="M115">
        <f t="shared" ref="M115:M178" si="9">K115*0.03175</f>
        <v>152.4</v>
      </c>
    </row>
    <row r="116" spans="3:23" x14ac:dyDescent="0.55000000000000004">
      <c r="C116" s="1">
        <v>43409.750000752312</v>
      </c>
      <c r="D116">
        <v>37600</v>
      </c>
      <c r="E116">
        <f t="shared" si="6"/>
        <v>3158.4</v>
      </c>
      <c r="F116">
        <f t="shared" si="7"/>
        <v>1396.8400000000001</v>
      </c>
      <c r="G116" s="13">
        <f>F116*$B$20</f>
        <v>105167.19646917531</v>
      </c>
      <c r="J116">
        <v>31500</v>
      </c>
      <c r="K116">
        <f>D116-J116</f>
        <v>6100</v>
      </c>
      <c r="M116">
        <f t="shared" si="9"/>
        <v>193.67500000000001</v>
      </c>
    </row>
    <row r="117" spans="3:23" x14ac:dyDescent="0.55000000000000004">
      <c r="C117" s="1">
        <v>43409.791667476849</v>
      </c>
      <c r="D117">
        <v>38350</v>
      </c>
      <c r="E117">
        <f t="shared" si="6"/>
        <v>3221.4</v>
      </c>
      <c r="F117">
        <f t="shared" si="7"/>
        <v>1424.7025000000001</v>
      </c>
      <c r="G117" s="13">
        <f>F117*$B$21</f>
        <v>113232.56008899711</v>
      </c>
      <c r="J117">
        <v>31500</v>
      </c>
      <c r="K117">
        <f>D117-J117</f>
        <v>6850</v>
      </c>
      <c r="M117">
        <f t="shared" si="9"/>
        <v>217.48750000000001</v>
      </c>
    </row>
    <row r="118" spans="3:23" x14ac:dyDescent="0.55000000000000004">
      <c r="C118" s="1">
        <v>43409.833334201387</v>
      </c>
      <c r="D118">
        <v>38675</v>
      </c>
      <c r="E118">
        <f t="shared" si="6"/>
        <v>3248.7000000000003</v>
      </c>
      <c r="F118">
        <f t="shared" si="7"/>
        <v>1436.7762500000001</v>
      </c>
      <c r="G118" s="13">
        <f>F118*$B$22</f>
        <v>110514.42598984162</v>
      </c>
      <c r="J118">
        <v>31500</v>
      </c>
      <c r="K118">
        <f>D118-J118</f>
        <v>7175</v>
      </c>
      <c r="M118">
        <f t="shared" si="9"/>
        <v>227.80625000000001</v>
      </c>
    </row>
    <row r="119" spans="3:23" x14ac:dyDescent="0.55000000000000004">
      <c r="C119" s="1">
        <v>43409.875000925924</v>
      </c>
      <c r="D119">
        <v>39125</v>
      </c>
      <c r="E119">
        <f t="shared" si="6"/>
        <v>3286.5</v>
      </c>
      <c r="F119">
        <f t="shared" si="7"/>
        <v>1453.4937500000001</v>
      </c>
      <c r="G119" s="13">
        <f>F119*$B$23</f>
        <v>103440.28725998171</v>
      </c>
      <c r="J119">
        <v>31500</v>
      </c>
      <c r="K119">
        <f>D119-J119</f>
        <v>7625</v>
      </c>
      <c r="M119">
        <f t="shared" si="9"/>
        <v>242.09375</v>
      </c>
    </row>
    <row r="120" spans="3:23" x14ac:dyDescent="0.55000000000000004">
      <c r="C120" s="1">
        <v>43409.916667650461</v>
      </c>
      <c r="D120">
        <v>39075</v>
      </c>
      <c r="E120">
        <f t="shared" si="6"/>
        <v>3282.3</v>
      </c>
      <c r="F120">
        <f t="shared" si="7"/>
        <v>1451.63625</v>
      </c>
      <c r="G120" s="13">
        <f>F120*$B$24</f>
        <v>86752.906999608487</v>
      </c>
      <c r="J120">
        <v>31500</v>
      </c>
      <c r="K120">
        <f>D120-J120</f>
        <v>7575</v>
      </c>
      <c r="L120" s="9"/>
      <c r="M120">
        <f t="shared" si="9"/>
        <v>240.50624999999999</v>
      </c>
    </row>
    <row r="121" spans="3:23" x14ac:dyDescent="0.55000000000000004">
      <c r="C121" s="1">
        <v>43409.958334374998</v>
      </c>
      <c r="D121">
        <v>39250</v>
      </c>
      <c r="E121">
        <f t="shared" si="6"/>
        <v>3297</v>
      </c>
      <c r="F121">
        <f t="shared" si="7"/>
        <v>1458.1375</v>
      </c>
      <c r="G121" s="13">
        <f>F121*$B$25</f>
        <v>78461.221179313899</v>
      </c>
      <c r="J121">
        <v>31500</v>
      </c>
      <c r="K121">
        <f>D121-J121</f>
        <v>7750</v>
      </c>
      <c r="M121">
        <f t="shared" si="9"/>
        <v>246.0625</v>
      </c>
      <c r="W121">
        <f>SUM(M114:M121)</f>
        <v>1593.0562500000001</v>
      </c>
    </row>
    <row r="122" spans="3:23" x14ac:dyDescent="0.55000000000000004">
      <c r="C122" s="1">
        <v>43410.000001099535</v>
      </c>
      <c r="D122">
        <v>39400</v>
      </c>
      <c r="E122">
        <f t="shared" si="6"/>
        <v>3309.6000000000004</v>
      </c>
      <c r="F122">
        <f t="shared" si="7"/>
        <v>1463.71</v>
      </c>
      <c r="G122" s="13">
        <f>F122*$B$2</f>
        <v>56658.554260944693</v>
      </c>
      <c r="J122">
        <v>31500</v>
      </c>
      <c r="K122">
        <f>D122-J122</f>
        <v>7900</v>
      </c>
      <c r="M122">
        <f t="shared" si="9"/>
        <v>250.82500000000002</v>
      </c>
    </row>
    <row r="123" spans="3:23" x14ac:dyDescent="0.55000000000000004">
      <c r="C123" s="1">
        <v>43410.041667824073</v>
      </c>
      <c r="D123">
        <v>39450</v>
      </c>
      <c r="E123">
        <f t="shared" si="6"/>
        <v>3313.8</v>
      </c>
      <c r="F123">
        <f t="shared" si="7"/>
        <v>1465.5675000000001</v>
      </c>
      <c r="G123" s="13">
        <f>F123*$B$3</f>
        <v>56634.11399041699</v>
      </c>
      <c r="J123">
        <v>31500</v>
      </c>
      <c r="K123">
        <f>D123-J123</f>
        <v>7950</v>
      </c>
      <c r="M123">
        <f t="shared" si="9"/>
        <v>252.41249999999999</v>
      </c>
    </row>
    <row r="124" spans="3:23" x14ac:dyDescent="0.55000000000000004">
      <c r="C124" s="1">
        <v>43410.08333454861</v>
      </c>
      <c r="D124">
        <v>39475</v>
      </c>
      <c r="E124">
        <f t="shared" si="6"/>
        <v>3315.9</v>
      </c>
      <c r="F124">
        <f t="shared" si="7"/>
        <v>1466.4962500000001</v>
      </c>
      <c r="G124" s="13">
        <f>F124*$B$4</f>
        <v>56637.160407196752</v>
      </c>
      <c r="J124">
        <v>31500</v>
      </c>
      <c r="K124">
        <f>D124-J124</f>
        <v>7975</v>
      </c>
      <c r="M124">
        <f t="shared" si="9"/>
        <v>253.20625000000001</v>
      </c>
    </row>
    <row r="125" spans="3:23" x14ac:dyDescent="0.55000000000000004">
      <c r="C125" s="1">
        <v>43410.125001273147</v>
      </c>
      <c r="D125">
        <v>39400</v>
      </c>
      <c r="E125">
        <f t="shared" si="6"/>
        <v>3309.6000000000004</v>
      </c>
      <c r="F125">
        <f t="shared" si="7"/>
        <v>1463.71</v>
      </c>
      <c r="G125" s="13">
        <f>F125*$B$5</f>
        <v>56529.648539306923</v>
      </c>
      <c r="J125">
        <v>31500</v>
      </c>
      <c r="K125">
        <f>D125-J125</f>
        <v>7900</v>
      </c>
      <c r="M125">
        <f t="shared" si="9"/>
        <v>250.82500000000002</v>
      </c>
    </row>
    <row r="126" spans="3:23" x14ac:dyDescent="0.55000000000000004">
      <c r="C126" s="1">
        <v>43410.166667997684</v>
      </c>
      <c r="D126">
        <v>39400</v>
      </c>
      <c r="E126">
        <f t="shared" si="6"/>
        <v>3309.6000000000004</v>
      </c>
      <c r="F126">
        <f t="shared" si="7"/>
        <v>1463.71</v>
      </c>
      <c r="G126" s="13">
        <f>F126*$B$6</f>
        <v>56533.684539890608</v>
      </c>
      <c r="J126">
        <v>31500</v>
      </c>
      <c r="K126">
        <f>D126-J126</f>
        <v>7900</v>
      </c>
      <c r="M126">
        <f t="shared" si="9"/>
        <v>250.82500000000002</v>
      </c>
    </row>
    <row r="127" spans="3:23" x14ac:dyDescent="0.55000000000000004">
      <c r="C127" s="1">
        <v>43410.208334722221</v>
      </c>
      <c r="D127">
        <v>39250</v>
      </c>
      <c r="E127">
        <f t="shared" si="6"/>
        <v>3297</v>
      </c>
      <c r="F127">
        <f t="shared" si="7"/>
        <v>1458.1375</v>
      </c>
      <c r="G127" s="13">
        <f>F127*$B$7</f>
        <v>56349.151362509474</v>
      </c>
      <c r="J127">
        <v>31500</v>
      </c>
      <c r="K127">
        <f>D127-J127</f>
        <v>7750</v>
      </c>
      <c r="M127">
        <f t="shared" si="9"/>
        <v>246.0625</v>
      </c>
    </row>
    <row r="128" spans="3:23" x14ac:dyDescent="0.55000000000000004">
      <c r="C128" s="1">
        <v>43410.250001446759</v>
      </c>
      <c r="D128">
        <v>39425</v>
      </c>
      <c r="E128">
        <f t="shared" si="6"/>
        <v>3311.7000000000003</v>
      </c>
      <c r="F128">
        <f t="shared" si="7"/>
        <v>1464.6387500000001</v>
      </c>
      <c r="G128" s="13">
        <f>F128*$B$8</f>
        <v>56712.061797648843</v>
      </c>
      <c r="J128">
        <v>31500</v>
      </c>
      <c r="K128">
        <f>D128-J128</f>
        <v>7925</v>
      </c>
      <c r="M128">
        <f t="shared" si="9"/>
        <v>251.61875000000001</v>
      </c>
    </row>
    <row r="129" spans="3:13" x14ac:dyDescent="0.55000000000000004">
      <c r="C129" s="1">
        <v>43410.291668171296</v>
      </c>
      <c r="D129">
        <v>39425</v>
      </c>
      <c r="E129">
        <f t="shared" si="6"/>
        <v>3311.7000000000003</v>
      </c>
      <c r="F129">
        <f t="shared" si="7"/>
        <v>1464.6387500000001</v>
      </c>
      <c r="G129" s="13">
        <f>F129*$B$9</f>
        <v>59010.14376443153</v>
      </c>
      <c r="J129">
        <v>31500</v>
      </c>
      <c r="K129">
        <f>D129-J129</f>
        <v>7925</v>
      </c>
      <c r="M129">
        <f t="shared" si="9"/>
        <v>251.61875000000001</v>
      </c>
    </row>
    <row r="130" spans="3:13" x14ac:dyDescent="0.55000000000000004">
      <c r="C130" s="1">
        <v>43410.333334895833</v>
      </c>
      <c r="D130">
        <v>39450</v>
      </c>
      <c r="E130">
        <f t="shared" si="6"/>
        <v>3313.8</v>
      </c>
      <c r="F130">
        <f t="shared" si="7"/>
        <v>1465.5675000000001</v>
      </c>
      <c r="G130" s="13">
        <f>F130*$B$10</f>
        <v>87744.893479977807</v>
      </c>
      <c r="J130">
        <v>31500</v>
      </c>
      <c r="K130">
        <f>D130-J130</f>
        <v>7950</v>
      </c>
      <c r="M130">
        <f t="shared" si="9"/>
        <v>252.41249999999999</v>
      </c>
    </row>
    <row r="131" spans="3:13" x14ac:dyDescent="0.55000000000000004">
      <c r="C131" s="1">
        <v>43410.37500162037</v>
      </c>
      <c r="D131">
        <v>39525</v>
      </c>
      <c r="E131">
        <f t="shared" ref="E131:E194" si="10">D131*0.084</f>
        <v>3320.1000000000004</v>
      </c>
      <c r="F131">
        <f t="shared" ref="F131:F194" si="11">D131*0.03715</f>
        <v>1468.35375</v>
      </c>
      <c r="G131" s="13">
        <f>F131*$B$11</f>
        <v>87347.311883711824</v>
      </c>
      <c r="J131">
        <v>31500</v>
      </c>
      <c r="K131">
        <f>D131-J131</f>
        <v>8025</v>
      </c>
      <c r="M131">
        <f t="shared" si="9"/>
        <v>254.79375000000002</v>
      </c>
    </row>
    <row r="132" spans="3:13" x14ac:dyDescent="0.55000000000000004">
      <c r="C132" s="1">
        <v>43410.416668344908</v>
      </c>
      <c r="D132">
        <v>39500</v>
      </c>
      <c r="E132">
        <f t="shared" si="10"/>
        <v>3318</v>
      </c>
      <c r="F132">
        <f t="shared" si="11"/>
        <v>1467.4250000000002</v>
      </c>
      <c r="G132" s="13">
        <f>F132*$B$12</f>
        <v>86211.091339892111</v>
      </c>
      <c r="J132">
        <v>31500</v>
      </c>
      <c r="K132">
        <f>D132-J132</f>
        <v>8000</v>
      </c>
      <c r="M132">
        <f t="shared" si="9"/>
        <v>254</v>
      </c>
    </row>
    <row r="133" spans="3:13" x14ac:dyDescent="0.55000000000000004">
      <c r="C133" s="1">
        <v>43410.458335069445</v>
      </c>
      <c r="D133">
        <v>39225</v>
      </c>
      <c r="E133">
        <f t="shared" si="10"/>
        <v>3294.9</v>
      </c>
      <c r="F133">
        <f t="shared" si="11"/>
        <v>1457.20875</v>
      </c>
      <c r="G133" s="13">
        <f>F133*$B$13</f>
        <v>84975.391518665827</v>
      </c>
      <c r="J133">
        <v>31500</v>
      </c>
      <c r="K133">
        <f>D133-J133</f>
        <v>7725</v>
      </c>
      <c r="M133">
        <f t="shared" si="9"/>
        <v>245.26875000000001</v>
      </c>
    </row>
    <row r="134" spans="3:13" x14ac:dyDescent="0.55000000000000004">
      <c r="C134" s="1">
        <v>43410.500001793982</v>
      </c>
      <c r="D134">
        <v>39475</v>
      </c>
      <c r="E134">
        <f t="shared" si="10"/>
        <v>3315.9</v>
      </c>
      <c r="F134">
        <f t="shared" si="11"/>
        <v>1466.4962500000001</v>
      </c>
      <c r="G134" s="13">
        <f>F134*$B$14</f>
        <v>84123.296250973843</v>
      </c>
      <c r="J134">
        <v>31500</v>
      </c>
      <c r="K134">
        <f>D134-J134</f>
        <v>7975</v>
      </c>
      <c r="M134">
        <f t="shared" si="9"/>
        <v>253.20625000000001</v>
      </c>
    </row>
    <row r="135" spans="3:13" x14ac:dyDescent="0.55000000000000004">
      <c r="C135" s="1">
        <v>43410.541668518519</v>
      </c>
      <c r="D135">
        <v>39475</v>
      </c>
      <c r="E135">
        <f t="shared" si="10"/>
        <v>3315.9</v>
      </c>
      <c r="F135">
        <f t="shared" si="11"/>
        <v>1466.4962500000001</v>
      </c>
      <c r="G135" s="13">
        <f>F135*$B$15</f>
        <v>82375.177532408139</v>
      </c>
      <c r="J135">
        <v>31500</v>
      </c>
      <c r="K135">
        <f>D135-J135</f>
        <v>7975</v>
      </c>
      <c r="M135">
        <f t="shared" si="9"/>
        <v>253.20625000000001</v>
      </c>
    </row>
    <row r="136" spans="3:13" x14ac:dyDescent="0.55000000000000004">
      <c r="C136" s="1">
        <v>43410.583335243056</v>
      </c>
      <c r="D136">
        <v>39325</v>
      </c>
      <c r="E136">
        <f t="shared" si="10"/>
        <v>3303.3</v>
      </c>
      <c r="F136">
        <f t="shared" si="11"/>
        <v>1460.9237500000002</v>
      </c>
      <c r="G136" s="13">
        <f>F136*$B$16</f>
        <v>81685.267174060777</v>
      </c>
      <c r="J136">
        <v>31500</v>
      </c>
      <c r="K136">
        <f>D136-J136</f>
        <v>7825</v>
      </c>
      <c r="M136">
        <f t="shared" si="9"/>
        <v>248.44374999999999</v>
      </c>
    </row>
    <row r="137" spans="3:13" x14ac:dyDescent="0.55000000000000004">
      <c r="C137" s="1">
        <v>43410.625001967594</v>
      </c>
      <c r="D137">
        <v>39350</v>
      </c>
      <c r="E137">
        <f t="shared" si="10"/>
        <v>3305.4</v>
      </c>
      <c r="F137">
        <f t="shared" si="11"/>
        <v>1461.8525000000002</v>
      </c>
      <c r="G137" s="13">
        <f>F137*$B$17</f>
        <v>81030.804172325748</v>
      </c>
      <c r="J137">
        <v>31500</v>
      </c>
      <c r="K137">
        <f>D137-J137</f>
        <v>7850</v>
      </c>
      <c r="M137">
        <f t="shared" si="9"/>
        <v>249.23750000000001</v>
      </c>
    </row>
    <row r="138" spans="3:13" x14ac:dyDescent="0.55000000000000004">
      <c r="C138" s="1">
        <v>43410.666668692131</v>
      </c>
      <c r="D138">
        <v>39325</v>
      </c>
      <c r="E138">
        <f t="shared" si="10"/>
        <v>3303.3</v>
      </c>
      <c r="F138">
        <f t="shared" si="11"/>
        <v>1460.9237500000002</v>
      </c>
      <c r="G138" s="13">
        <f>F138*$B$18</f>
        <v>80651.590286932362</v>
      </c>
      <c r="J138">
        <v>31500</v>
      </c>
      <c r="K138">
        <f>D138-J138</f>
        <v>7825</v>
      </c>
      <c r="M138">
        <f t="shared" si="9"/>
        <v>248.44374999999999</v>
      </c>
    </row>
    <row r="139" spans="3:13" x14ac:dyDescent="0.55000000000000004">
      <c r="C139" s="1">
        <v>43410.708335416668</v>
      </c>
      <c r="D139">
        <v>39275</v>
      </c>
      <c r="E139">
        <f t="shared" si="10"/>
        <v>3299.1000000000004</v>
      </c>
      <c r="F139">
        <f t="shared" si="11"/>
        <v>1459.0662500000001</v>
      </c>
      <c r="G139" s="13">
        <f>F139*$B$19</f>
        <v>83567.571405321098</v>
      </c>
      <c r="J139">
        <v>31500</v>
      </c>
      <c r="K139">
        <f>D139-J139</f>
        <v>7775</v>
      </c>
      <c r="M139">
        <f t="shared" si="9"/>
        <v>246.85625000000002</v>
      </c>
    </row>
    <row r="140" spans="3:13" x14ac:dyDescent="0.55000000000000004">
      <c r="C140" s="1">
        <v>43410.750002141205</v>
      </c>
      <c r="D140">
        <v>39475</v>
      </c>
      <c r="E140">
        <f t="shared" si="10"/>
        <v>3315.9</v>
      </c>
      <c r="F140">
        <f t="shared" si="11"/>
        <v>1466.4962500000001</v>
      </c>
      <c r="G140" s="13">
        <f>F140*$B$20</f>
        <v>110411.5712931036</v>
      </c>
      <c r="J140">
        <v>31500</v>
      </c>
      <c r="K140">
        <f>D140-J140</f>
        <v>7975</v>
      </c>
      <c r="M140">
        <f t="shared" si="9"/>
        <v>253.20625000000001</v>
      </c>
    </row>
    <row r="141" spans="3:13" x14ac:dyDescent="0.55000000000000004">
      <c r="C141" s="1">
        <v>43410.791668865742</v>
      </c>
      <c r="D141">
        <v>39300</v>
      </c>
      <c r="E141">
        <f t="shared" si="10"/>
        <v>3301.2000000000003</v>
      </c>
      <c r="F141">
        <f t="shared" si="11"/>
        <v>1459.9950000000001</v>
      </c>
      <c r="G141" s="13">
        <f>F141*$B$21</f>
        <v>116037.53876134515</v>
      </c>
      <c r="J141">
        <v>31500</v>
      </c>
      <c r="K141">
        <f>D141-J141</f>
        <v>7800</v>
      </c>
      <c r="M141">
        <f t="shared" si="9"/>
        <v>247.65</v>
      </c>
    </row>
    <row r="142" spans="3:13" x14ac:dyDescent="0.55000000000000004">
      <c r="C142" s="1">
        <v>43410.83333559028</v>
      </c>
      <c r="D142">
        <v>39375</v>
      </c>
      <c r="E142">
        <f t="shared" si="10"/>
        <v>3307.5</v>
      </c>
      <c r="F142">
        <f t="shared" si="11"/>
        <v>1462.78125</v>
      </c>
      <c r="G142" s="13">
        <f>F142*$B$22</f>
        <v>112514.68709373014</v>
      </c>
      <c r="J142">
        <v>31500</v>
      </c>
      <c r="K142">
        <f>D142-J142</f>
        <v>7875</v>
      </c>
      <c r="M142">
        <f t="shared" si="9"/>
        <v>250.03125</v>
      </c>
    </row>
    <row r="143" spans="3:13" x14ac:dyDescent="0.55000000000000004">
      <c r="C143" s="1">
        <v>43410.875002314817</v>
      </c>
      <c r="D143">
        <v>39475</v>
      </c>
      <c r="E143">
        <f t="shared" si="10"/>
        <v>3315.9</v>
      </c>
      <c r="F143">
        <f t="shared" si="11"/>
        <v>1466.4962500000001</v>
      </c>
      <c r="G143" s="13">
        <f>F143*$B$23</f>
        <v>104365.63168275471</v>
      </c>
      <c r="J143">
        <v>31500</v>
      </c>
      <c r="K143">
        <f>D143-J143</f>
        <v>7975</v>
      </c>
      <c r="M143">
        <f t="shared" si="9"/>
        <v>253.20625000000001</v>
      </c>
    </row>
    <row r="144" spans="3:13" x14ac:dyDescent="0.55000000000000004">
      <c r="C144" s="1">
        <v>43410.916669039354</v>
      </c>
      <c r="D144">
        <v>39450</v>
      </c>
      <c r="E144">
        <f t="shared" si="10"/>
        <v>3313.8</v>
      </c>
      <c r="F144">
        <f t="shared" si="11"/>
        <v>1465.5675000000001</v>
      </c>
      <c r="G144" s="13">
        <f>F144*$B$24</f>
        <v>87585.468487128732</v>
      </c>
      <c r="J144">
        <v>31500</v>
      </c>
      <c r="K144">
        <f>D144-J144</f>
        <v>7950</v>
      </c>
      <c r="L144" s="9"/>
      <c r="M144">
        <f t="shared" si="9"/>
        <v>252.41249999999999</v>
      </c>
    </row>
    <row r="145" spans="3:23" x14ac:dyDescent="0.55000000000000004">
      <c r="C145" s="1">
        <v>43410.958335763891</v>
      </c>
      <c r="D145">
        <v>39450</v>
      </c>
      <c r="E145">
        <f t="shared" si="10"/>
        <v>3313.8</v>
      </c>
      <c r="F145">
        <f t="shared" si="11"/>
        <v>1465.5675000000001</v>
      </c>
      <c r="G145" s="13">
        <f>F145*$B$25</f>
        <v>78861.023580227615</v>
      </c>
      <c r="J145">
        <v>31500</v>
      </c>
      <c r="K145">
        <f>D145-J145</f>
        <v>7950</v>
      </c>
      <c r="M145">
        <f t="shared" si="9"/>
        <v>252.41249999999999</v>
      </c>
      <c r="W145">
        <f>SUM(M122:M145)</f>
        <v>6022.1812500000015</v>
      </c>
    </row>
    <row r="146" spans="3:23" x14ac:dyDescent="0.55000000000000004">
      <c r="C146" s="1">
        <v>43411.000002488428</v>
      </c>
      <c r="D146">
        <v>39475</v>
      </c>
      <c r="E146">
        <f t="shared" si="10"/>
        <v>3315.9</v>
      </c>
      <c r="F146">
        <f t="shared" si="11"/>
        <v>1466.4962500000001</v>
      </c>
      <c r="G146" s="13">
        <f>F146*$B$2</f>
        <v>56766.406838852592</v>
      </c>
      <c r="J146">
        <v>31500</v>
      </c>
      <c r="K146">
        <f>D146-J146</f>
        <v>7975</v>
      </c>
      <c r="M146">
        <f t="shared" si="9"/>
        <v>253.20625000000001</v>
      </c>
    </row>
    <row r="147" spans="3:23" x14ac:dyDescent="0.55000000000000004">
      <c r="C147" s="1">
        <v>43411.041669212966</v>
      </c>
      <c r="D147">
        <v>39450</v>
      </c>
      <c r="E147">
        <f t="shared" si="10"/>
        <v>3313.8</v>
      </c>
      <c r="F147">
        <f t="shared" si="11"/>
        <v>1465.5675000000001</v>
      </c>
      <c r="G147" s="13">
        <f>F147*$B$3</f>
        <v>56634.11399041699</v>
      </c>
      <c r="J147">
        <v>31500</v>
      </c>
      <c r="K147">
        <f>D147-J147</f>
        <v>7950</v>
      </c>
      <c r="M147">
        <f t="shared" si="9"/>
        <v>252.41249999999999</v>
      </c>
    </row>
    <row r="148" spans="3:23" x14ac:dyDescent="0.55000000000000004">
      <c r="C148" s="1">
        <v>43411.083335937503</v>
      </c>
      <c r="D148">
        <v>39525</v>
      </c>
      <c r="E148">
        <f t="shared" si="10"/>
        <v>3320.1000000000004</v>
      </c>
      <c r="F148">
        <f t="shared" si="11"/>
        <v>1468.35375</v>
      </c>
      <c r="G148" s="13">
        <f>F148*$B$4</f>
        <v>56708.898419112134</v>
      </c>
      <c r="J148">
        <v>31500</v>
      </c>
      <c r="K148">
        <f>D148-J148</f>
        <v>8025</v>
      </c>
      <c r="M148">
        <f t="shared" si="9"/>
        <v>254.79375000000002</v>
      </c>
    </row>
    <row r="149" spans="3:23" x14ac:dyDescent="0.55000000000000004">
      <c r="C149" s="1">
        <v>43411.12500266204</v>
      </c>
      <c r="D149">
        <v>39400</v>
      </c>
      <c r="E149">
        <f t="shared" si="10"/>
        <v>3309.6000000000004</v>
      </c>
      <c r="F149">
        <f t="shared" si="11"/>
        <v>1463.71</v>
      </c>
      <c r="G149" s="13">
        <f>F149*$B$5</f>
        <v>56529.648539306923</v>
      </c>
      <c r="J149">
        <v>31500</v>
      </c>
      <c r="K149">
        <f>D149-J149</f>
        <v>7900</v>
      </c>
      <c r="M149">
        <f t="shared" si="9"/>
        <v>250.82500000000002</v>
      </c>
    </row>
    <row r="150" spans="3:23" x14ac:dyDescent="0.55000000000000004">
      <c r="C150" s="1">
        <v>43411.166669386577</v>
      </c>
      <c r="D150">
        <v>39225</v>
      </c>
      <c r="E150">
        <f t="shared" si="10"/>
        <v>3294.9</v>
      </c>
      <c r="F150">
        <f t="shared" si="11"/>
        <v>1457.20875</v>
      </c>
      <c r="G150" s="13">
        <f>F150*$B$6</f>
        <v>56282.583149167745</v>
      </c>
      <c r="J150">
        <v>31500</v>
      </c>
      <c r="K150">
        <f>D150-J150</f>
        <v>7725</v>
      </c>
      <c r="M150">
        <f t="shared" si="9"/>
        <v>245.26875000000001</v>
      </c>
    </row>
    <row r="151" spans="3:23" x14ac:dyDescent="0.55000000000000004">
      <c r="C151" s="1">
        <v>43411.208336111114</v>
      </c>
      <c r="D151">
        <v>39350</v>
      </c>
      <c r="E151">
        <f t="shared" si="10"/>
        <v>3305.4</v>
      </c>
      <c r="F151">
        <f t="shared" si="11"/>
        <v>1461.8525000000002</v>
      </c>
      <c r="G151" s="13">
        <f>F151*$B$7</f>
        <v>56492.716079356636</v>
      </c>
      <c r="J151">
        <v>31500</v>
      </c>
      <c r="K151">
        <f>D151-J151</f>
        <v>7850</v>
      </c>
      <c r="M151">
        <f t="shared" si="9"/>
        <v>249.23750000000001</v>
      </c>
    </row>
    <row r="152" spans="3:23" x14ac:dyDescent="0.55000000000000004">
      <c r="C152" s="1">
        <v>43411.250002835652</v>
      </c>
      <c r="D152">
        <v>39325</v>
      </c>
      <c r="E152">
        <f t="shared" si="10"/>
        <v>3303.3</v>
      </c>
      <c r="F152">
        <f t="shared" si="11"/>
        <v>1460.9237500000002</v>
      </c>
      <c r="G152" s="13">
        <f>F152*$B$8</f>
        <v>56568.213828599641</v>
      </c>
      <c r="J152">
        <v>31500</v>
      </c>
      <c r="K152">
        <f>D152-J152</f>
        <v>7825</v>
      </c>
      <c r="M152">
        <f t="shared" si="9"/>
        <v>248.44374999999999</v>
      </c>
    </row>
    <row r="153" spans="3:23" x14ac:dyDescent="0.55000000000000004">
      <c r="C153" s="1">
        <v>43411.291669560182</v>
      </c>
      <c r="D153">
        <v>39325</v>
      </c>
      <c r="E153">
        <f t="shared" si="10"/>
        <v>3303.3</v>
      </c>
      <c r="F153">
        <f t="shared" si="11"/>
        <v>1460.9237500000002</v>
      </c>
      <c r="G153" s="13">
        <f>F153*$B$9</f>
        <v>58860.466798637164</v>
      </c>
      <c r="J153">
        <v>31500</v>
      </c>
      <c r="K153">
        <f>D153-J153</f>
        <v>7825</v>
      </c>
      <c r="M153">
        <f t="shared" si="9"/>
        <v>248.44374999999999</v>
      </c>
    </row>
    <row r="154" spans="3:23" x14ac:dyDescent="0.55000000000000004">
      <c r="C154" s="1">
        <v>43411.333336284719</v>
      </c>
      <c r="D154">
        <v>39325</v>
      </c>
      <c r="E154">
        <f t="shared" si="10"/>
        <v>3303.3</v>
      </c>
      <c r="F154">
        <f t="shared" si="11"/>
        <v>1460.9237500000002</v>
      </c>
      <c r="G154" s="13">
        <f>F154*$B$10</f>
        <v>87466.867835237703</v>
      </c>
      <c r="J154">
        <v>31500</v>
      </c>
      <c r="K154">
        <f>D154-J154</f>
        <v>7825</v>
      </c>
      <c r="M154">
        <f t="shared" si="9"/>
        <v>248.44374999999999</v>
      </c>
    </row>
    <row r="155" spans="3:23" x14ac:dyDescent="0.55000000000000004">
      <c r="C155" s="1">
        <v>43411.375003009256</v>
      </c>
      <c r="D155">
        <v>39400</v>
      </c>
      <c r="E155">
        <f t="shared" si="10"/>
        <v>3309.6000000000004</v>
      </c>
      <c r="F155">
        <f t="shared" si="11"/>
        <v>1463.71</v>
      </c>
      <c r="G155" s="13">
        <f>F155*$B$11</f>
        <v>87071.071175667195</v>
      </c>
      <c r="J155">
        <v>31500</v>
      </c>
      <c r="K155">
        <f>D155-J155</f>
        <v>7900</v>
      </c>
      <c r="M155">
        <f t="shared" si="9"/>
        <v>250.82500000000002</v>
      </c>
    </row>
    <row r="156" spans="3:23" x14ac:dyDescent="0.55000000000000004">
      <c r="C156" s="1">
        <v>43411.416669733793</v>
      </c>
      <c r="D156">
        <v>39425</v>
      </c>
      <c r="E156">
        <f t="shared" si="10"/>
        <v>3311.7000000000003</v>
      </c>
      <c r="F156">
        <f t="shared" si="11"/>
        <v>1464.6387500000001</v>
      </c>
      <c r="G156" s="13">
        <f>F156*$B$12</f>
        <v>86047.399394310036</v>
      </c>
      <c r="J156">
        <v>31500</v>
      </c>
      <c r="K156">
        <f>D156-J156</f>
        <v>7925</v>
      </c>
      <c r="M156">
        <f t="shared" si="9"/>
        <v>251.61875000000001</v>
      </c>
    </row>
    <row r="157" spans="3:23" x14ac:dyDescent="0.55000000000000004">
      <c r="C157" s="1">
        <v>43411.45833645833</v>
      </c>
      <c r="D157">
        <v>39450</v>
      </c>
      <c r="E157">
        <f t="shared" si="10"/>
        <v>3313.8</v>
      </c>
      <c r="F157">
        <f t="shared" si="11"/>
        <v>1465.5675000000001</v>
      </c>
      <c r="G157" s="13">
        <f>F157*$B$13</f>
        <v>85462.822062749954</v>
      </c>
      <c r="J157">
        <v>31500</v>
      </c>
      <c r="K157">
        <f>D157-J157</f>
        <v>7950</v>
      </c>
      <c r="M157">
        <f t="shared" si="9"/>
        <v>252.41249999999999</v>
      </c>
    </row>
    <row r="158" spans="3:23" x14ac:dyDescent="0.55000000000000004">
      <c r="C158" s="1">
        <v>43411.500003182868</v>
      </c>
      <c r="D158">
        <v>39400</v>
      </c>
      <c r="E158">
        <f t="shared" si="10"/>
        <v>3309.6000000000004</v>
      </c>
      <c r="F158">
        <f t="shared" si="11"/>
        <v>1463.71</v>
      </c>
      <c r="G158" s="13">
        <f>F158*$B$14</f>
        <v>83963.467315728165</v>
      </c>
      <c r="J158">
        <v>31500</v>
      </c>
      <c r="K158">
        <f>D158-J158</f>
        <v>7900</v>
      </c>
      <c r="M158">
        <f t="shared" si="9"/>
        <v>250.82500000000002</v>
      </c>
    </row>
    <row r="159" spans="3:23" x14ac:dyDescent="0.55000000000000004">
      <c r="C159" s="1">
        <v>43411.541669907405</v>
      </c>
      <c r="D159">
        <v>39350</v>
      </c>
      <c r="E159">
        <f t="shared" si="10"/>
        <v>3305.4</v>
      </c>
      <c r="F159">
        <f t="shared" si="11"/>
        <v>1461.8525000000002</v>
      </c>
      <c r="G159" s="13">
        <f>F159*$B$15</f>
        <v>82114.331498423315</v>
      </c>
      <c r="J159">
        <v>31500</v>
      </c>
      <c r="K159">
        <f>D159-J159</f>
        <v>7850</v>
      </c>
      <c r="M159">
        <f t="shared" si="9"/>
        <v>249.23750000000001</v>
      </c>
    </row>
    <row r="160" spans="3:23" x14ac:dyDescent="0.55000000000000004">
      <c r="C160" s="1">
        <v>43411.583336631942</v>
      </c>
      <c r="D160">
        <v>39275</v>
      </c>
      <c r="E160">
        <f t="shared" si="10"/>
        <v>3299.1000000000004</v>
      </c>
      <c r="F160">
        <f t="shared" si="11"/>
        <v>1459.0662500000001</v>
      </c>
      <c r="G160" s="13">
        <f>F160*$B$16</f>
        <v>81581.407965956445</v>
      </c>
      <c r="J160">
        <v>31500</v>
      </c>
      <c r="K160">
        <f>D160-J160</f>
        <v>7775</v>
      </c>
      <c r="M160">
        <f t="shared" si="9"/>
        <v>246.85625000000002</v>
      </c>
    </row>
    <row r="161" spans="3:23" x14ac:dyDescent="0.55000000000000004">
      <c r="C161" s="1">
        <v>43411.625003356479</v>
      </c>
      <c r="D161">
        <v>39350</v>
      </c>
      <c r="E161">
        <f t="shared" si="10"/>
        <v>3305.4</v>
      </c>
      <c r="F161">
        <f t="shared" si="11"/>
        <v>1461.8525000000002</v>
      </c>
      <c r="G161" s="13">
        <f>F161*$B$17</f>
        <v>81030.804172325748</v>
      </c>
      <c r="J161">
        <v>31500</v>
      </c>
      <c r="K161">
        <f>D161-J161</f>
        <v>7850</v>
      </c>
      <c r="M161">
        <f t="shared" si="9"/>
        <v>249.23750000000001</v>
      </c>
    </row>
    <row r="162" spans="3:23" x14ac:dyDescent="0.55000000000000004">
      <c r="C162" s="1">
        <v>43411.666670081016</v>
      </c>
      <c r="D162">
        <v>39350</v>
      </c>
      <c r="E162">
        <f t="shared" si="10"/>
        <v>3305.4</v>
      </c>
      <c r="F162">
        <f t="shared" si="11"/>
        <v>1461.8525000000002</v>
      </c>
      <c r="G162" s="13">
        <f>F162*$B$18</f>
        <v>80702.862753739057</v>
      </c>
      <c r="J162">
        <v>31500</v>
      </c>
      <c r="K162">
        <f>D162-J162</f>
        <v>7850</v>
      </c>
      <c r="M162">
        <f t="shared" si="9"/>
        <v>249.23750000000001</v>
      </c>
    </row>
    <row r="163" spans="3:23" x14ac:dyDescent="0.55000000000000004">
      <c r="C163" s="1">
        <v>43411.708336805554</v>
      </c>
      <c r="D163">
        <v>39350</v>
      </c>
      <c r="E163">
        <f t="shared" si="10"/>
        <v>3305.4</v>
      </c>
      <c r="F163">
        <f t="shared" si="11"/>
        <v>1461.8525000000002</v>
      </c>
      <c r="G163" s="13">
        <f>F163*$B$19</f>
        <v>83727.153018443933</v>
      </c>
      <c r="J163">
        <v>31500</v>
      </c>
      <c r="K163">
        <f>D163-J163</f>
        <v>7850</v>
      </c>
      <c r="M163">
        <f t="shared" si="9"/>
        <v>249.23750000000001</v>
      </c>
    </row>
    <row r="164" spans="3:23" x14ac:dyDescent="0.55000000000000004">
      <c r="C164" s="1">
        <v>43411.750003530091</v>
      </c>
      <c r="D164">
        <v>39375</v>
      </c>
      <c r="E164">
        <f t="shared" si="10"/>
        <v>3307.5</v>
      </c>
      <c r="F164">
        <f t="shared" si="11"/>
        <v>1462.78125</v>
      </c>
      <c r="G164" s="13">
        <f>F164*$B$20</f>
        <v>110131.87130249408</v>
      </c>
      <c r="J164">
        <v>31500</v>
      </c>
      <c r="K164">
        <f>D164-J164</f>
        <v>7875</v>
      </c>
      <c r="M164">
        <f t="shared" si="9"/>
        <v>250.03125</v>
      </c>
    </row>
    <row r="165" spans="3:23" x14ac:dyDescent="0.55000000000000004">
      <c r="C165" s="1">
        <v>43411.791670254628</v>
      </c>
      <c r="D165">
        <v>39375</v>
      </c>
      <c r="E165">
        <f t="shared" si="10"/>
        <v>3307.5</v>
      </c>
      <c r="F165">
        <f t="shared" si="11"/>
        <v>1462.78125</v>
      </c>
      <c r="G165" s="13">
        <f>F165*$B$21</f>
        <v>116258.98444600419</v>
      </c>
      <c r="J165">
        <v>31500</v>
      </c>
      <c r="K165">
        <f>D165-J165</f>
        <v>7875</v>
      </c>
      <c r="M165">
        <f t="shared" si="9"/>
        <v>250.03125</v>
      </c>
    </row>
    <row r="166" spans="3:23" x14ac:dyDescent="0.55000000000000004">
      <c r="C166" s="1">
        <v>43411.833336979165</v>
      </c>
      <c r="D166">
        <v>39500</v>
      </c>
      <c r="E166">
        <f t="shared" si="10"/>
        <v>3318</v>
      </c>
      <c r="F166">
        <f t="shared" si="11"/>
        <v>1467.4250000000002</v>
      </c>
      <c r="G166" s="13">
        <f>F166*$B$22</f>
        <v>112871.8765765674</v>
      </c>
      <c r="J166">
        <v>31500</v>
      </c>
      <c r="K166">
        <f>D166-J166</f>
        <v>8000</v>
      </c>
      <c r="M166">
        <f t="shared" si="9"/>
        <v>254</v>
      </c>
    </row>
    <row r="167" spans="3:23" x14ac:dyDescent="0.55000000000000004">
      <c r="C167" s="1">
        <v>43411.875003703703</v>
      </c>
      <c r="D167">
        <v>39375</v>
      </c>
      <c r="E167">
        <f t="shared" si="10"/>
        <v>3307.5</v>
      </c>
      <c r="F167">
        <f t="shared" si="11"/>
        <v>1462.78125</v>
      </c>
      <c r="G167" s="13">
        <f>F167*$B$23</f>
        <v>104101.24756196242</v>
      </c>
      <c r="J167">
        <v>31500</v>
      </c>
      <c r="K167">
        <f>D167-J167</f>
        <v>7875</v>
      </c>
      <c r="M167">
        <f t="shared" si="9"/>
        <v>250.03125</v>
      </c>
    </row>
    <row r="168" spans="3:23" x14ac:dyDescent="0.55000000000000004">
      <c r="C168" s="1">
        <v>43411.91667042824</v>
      </c>
      <c r="D168">
        <v>39375</v>
      </c>
      <c r="E168">
        <f t="shared" si="10"/>
        <v>3307.5</v>
      </c>
      <c r="F168">
        <f t="shared" si="11"/>
        <v>1462.78125</v>
      </c>
      <c r="G168" s="13">
        <f>F168*$B$24</f>
        <v>87418.956189624674</v>
      </c>
      <c r="J168">
        <v>31500</v>
      </c>
      <c r="K168">
        <f>D168-J168</f>
        <v>7875</v>
      </c>
      <c r="L168" s="9"/>
      <c r="M168">
        <f t="shared" si="9"/>
        <v>250.03125</v>
      </c>
    </row>
    <row r="169" spans="3:23" x14ac:dyDescent="0.55000000000000004">
      <c r="C169" s="1">
        <v>43411.958337152777</v>
      </c>
      <c r="D169">
        <v>39375</v>
      </c>
      <c r="E169">
        <f t="shared" si="10"/>
        <v>3307.5</v>
      </c>
      <c r="F169">
        <f t="shared" si="11"/>
        <v>1462.78125</v>
      </c>
      <c r="G169" s="13">
        <f>F169*$B$25</f>
        <v>78711.097679884959</v>
      </c>
      <c r="J169">
        <v>31500</v>
      </c>
      <c r="K169">
        <f>D169-J169</f>
        <v>7875</v>
      </c>
      <c r="M169">
        <f t="shared" si="9"/>
        <v>250.03125</v>
      </c>
      <c r="W169">
        <f>SUM(M146:M169)</f>
        <v>6004.71875</v>
      </c>
    </row>
    <row r="170" spans="3:23" x14ac:dyDescent="0.55000000000000004">
      <c r="C170" s="1">
        <v>43412.000003877314</v>
      </c>
      <c r="D170">
        <v>39425</v>
      </c>
      <c r="E170">
        <f t="shared" si="10"/>
        <v>3311.7000000000003</v>
      </c>
      <c r="F170">
        <f t="shared" si="11"/>
        <v>1464.6387500000001</v>
      </c>
      <c r="G170" s="13">
        <f>F170*$B$2</f>
        <v>56694.505120247326</v>
      </c>
      <c r="J170">
        <v>31500</v>
      </c>
      <c r="K170">
        <f>D170-J170</f>
        <v>7925</v>
      </c>
      <c r="M170">
        <f t="shared" si="9"/>
        <v>251.61875000000001</v>
      </c>
    </row>
    <row r="171" spans="3:23" x14ac:dyDescent="0.55000000000000004">
      <c r="C171" s="1">
        <v>43412.041670601851</v>
      </c>
      <c r="D171">
        <v>39300</v>
      </c>
      <c r="E171">
        <f t="shared" si="10"/>
        <v>3301.2000000000003</v>
      </c>
      <c r="F171">
        <f t="shared" si="11"/>
        <v>1459.9950000000001</v>
      </c>
      <c r="G171" s="13">
        <f>F171*$B$3</f>
        <v>56418.775153951523</v>
      </c>
      <c r="J171">
        <v>31500</v>
      </c>
      <c r="K171">
        <f>D171-J171</f>
        <v>7800</v>
      </c>
      <c r="M171">
        <f t="shared" si="9"/>
        <v>247.65</v>
      </c>
    </row>
    <row r="172" spans="3:23" x14ac:dyDescent="0.55000000000000004">
      <c r="C172" s="1">
        <v>43412.083337326389</v>
      </c>
      <c r="D172">
        <v>39450</v>
      </c>
      <c r="E172">
        <f t="shared" si="10"/>
        <v>3313.8</v>
      </c>
      <c r="F172">
        <f t="shared" si="11"/>
        <v>1465.5675000000001</v>
      </c>
      <c r="G172" s="13">
        <f>F172*$B$4</f>
        <v>56601.291401239061</v>
      </c>
      <c r="J172">
        <v>31500</v>
      </c>
      <c r="K172">
        <f>D172-J172</f>
        <v>7950</v>
      </c>
      <c r="M172">
        <f t="shared" si="9"/>
        <v>252.41249999999999</v>
      </c>
    </row>
    <row r="173" spans="3:23" x14ac:dyDescent="0.55000000000000004">
      <c r="C173" s="1">
        <v>43412.125004050926</v>
      </c>
      <c r="D173">
        <v>39575</v>
      </c>
      <c r="E173">
        <f t="shared" si="10"/>
        <v>3324.3</v>
      </c>
      <c r="F173">
        <f t="shared" si="11"/>
        <v>1470.2112500000001</v>
      </c>
      <c r="G173" s="13">
        <f>F173*$B$5</f>
        <v>56780.732003631259</v>
      </c>
      <c r="J173">
        <v>31500</v>
      </c>
      <c r="K173">
        <f>D173-J173</f>
        <v>8075</v>
      </c>
      <c r="M173">
        <f t="shared" si="9"/>
        <v>256.38125000000002</v>
      </c>
    </row>
    <row r="174" spans="3:23" x14ac:dyDescent="0.55000000000000004">
      <c r="C174" s="1">
        <v>43412.166670775463</v>
      </c>
      <c r="D174">
        <v>38700</v>
      </c>
      <c r="E174">
        <f t="shared" si="10"/>
        <v>3250.8</v>
      </c>
      <c r="F174">
        <f t="shared" si="11"/>
        <v>1437.7050000000002</v>
      </c>
      <c r="G174" s="13">
        <f>F174*$B$6</f>
        <v>55529.278976999158</v>
      </c>
      <c r="J174">
        <v>31500</v>
      </c>
      <c r="K174">
        <f>D174-J174</f>
        <v>7200</v>
      </c>
      <c r="M174">
        <f t="shared" si="9"/>
        <v>228.6</v>
      </c>
    </row>
    <row r="175" spans="3:23" x14ac:dyDescent="0.55000000000000004">
      <c r="C175" s="1">
        <v>43412.2083375</v>
      </c>
      <c r="D175">
        <v>37650</v>
      </c>
      <c r="E175">
        <f t="shared" si="10"/>
        <v>3162.6000000000004</v>
      </c>
      <c r="F175">
        <f t="shared" si="11"/>
        <v>1398.6975</v>
      </c>
      <c r="G175" s="13">
        <f>F175*$B$7</f>
        <v>54052.115892954942</v>
      </c>
      <c r="J175">
        <v>31500</v>
      </c>
      <c r="K175">
        <f>D175-J175</f>
        <v>6150</v>
      </c>
      <c r="M175">
        <f t="shared" si="9"/>
        <v>195.26249999999999</v>
      </c>
    </row>
    <row r="176" spans="3:23" x14ac:dyDescent="0.55000000000000004">
      <c r="C176" s="1">
        <v>43412.250004224537</v>
      </c>
      <c r="D176">
        <v>36000</v>
      </c>
      <c r="E176">
        <f t="shared" si="10"/>
        <v>3024</v>
      </c>
      <c r="F176">
        <f t="shared" si="11"/>
        <v>1337.4</v>
      </c>
      <c r="G176" s="13">
        <f>F176*$B$8</f>
        <v>51785.268857713592</v>
      </c>
      <c r="J176">
        <v>31500</v>
      </c>
      <c r="K176">
        <f>D176-J176</f>
        <v>4500</v>
      </c>
      <c r="M176">
        <f t="shared" si="9"/>
        <v>142.875</v>
      </c>
    </row>
    <row r="177" spans="3:23" x14ac:dyDescent="0.55000000000000004">
      <c r="C177" s="1">
        <v>43412.291670949075</v>
      </c>
      <c r="D177">
        <v>34250</v>
      </c>
      <c r="E177">
        <f t="shared" si="10"/>
        <v>2877</v>
      </c>
      <c r="F177">
        <f t="shared" si="11"/>
        <v>1272.3875</v>
      </c>
      <c r="G177" s="13">
        <f>F177*$B$9</f>
        <v>51264.360784572731</v>
      </c>
      <c r="J177">
        <v>31500</v>
      </c>
      <c r="K177">
        <f>D177-J177</f>
        <v>2750</v>
      </c>
      <c r="M177">
        <f t="shared" si="9"/>
        <v>87.3125</v>
      </c>
    </row>
    <row r="178" spans="3:23" x14ac:dyDescent="0.55000000000000004">
      <c r="C178" s="1">
        <v>43412.333337673612</v>
      </c>
      <c r="D178">
        <v>32475</v>
      </c>
      <c r="E178">
        <f t="shared" si="10"/>
        <v>2727.9</v>
      </c>
      <c r="F178">
        <f t="shared" si="11"/>
        <v>1206.4462500000002</v>
      </c>
      <c r="G178" s="13">
        <f>F178*$B$10</f>
        <v>72231.062503479843</v>
      </c>
      <c r="J178">
        <v>31500</v>
      </c>
      <c r="K178">
        <f>D178-J178</f>
        <v>975</v>
      </c>
      <c r="M178">
        <f t="shared" si="9"/>
        <v>30.956250000000001</v>
      </c>
      <c r="W178">
        <f>SUM(M170:M178)</f>
        <v>1693.0687499999999</v>
      </c>
    </row>
    <row r="179" spans="3:23" x14ac:dyDescent="0.55000000000000004">
      <c r="C179" s="1">
        <v>43412.375004398149</v>
      </c>
      <c r="D179">
        <v>30650</v>
      </c>
      <c r="E179">
        <f t="shared" si="10"/>
        <v>2574.6000000000004</v>
      </c>
      <c r="F179">
        <f t="shared" si="11"/>
        <v>1138.6475</v>
      </c>
      <c r="G179" s="13">
        <f>F179*$B$11</f>
        <v>67734.22161254313</v>
      </c>
      <c r="J179">
        <v>31500</v>
      </c>
      <c r="K179">
        <f>D179-J179</f>
        <v>-850</v>
      </c>
    </row>
    <row r="180" spans="3:23" x14ac:dyDescent="0.55000000000000004">
      <c r="C180" s="1">
        <v>43412.416671122686</v>
      </c>
      <c r="D180">
        <v>28675</v>
      </c>
      <c r="E180">
        <f t="shared" si="10"/>
        <v>2408.7000000000003</v>
      </c>
      <c r="F180">
        <f t="shared" si="11"/>
        <v>1065.2762500000001</v>
      </c>
      <c r="G180" s="13">
        <f>F180*$B$12</f>
        <v>62584.887194212817</v>
      </c>
      <c r="J180">
        <v>31500</v>
      </c>
      <c r="K180">
        <f>D180-J180</f>
        <v>-2825</v>
      </c>
    </row>
    <row r="181" spans="3:23" x14ac:dyDescent="0.55000000000000004">
      <c r="C181" s="1">
        <v>43412.458337847223</v>
      </c>
      <c r="D181">
        <v>26900</v>
      </c>
      <c r="E181">
        <f t="shared" si="10"/>
        <v>2259.6000000000004</v>
      </c>
      <c r="F181">
        <f t="shared" si="11"/>
        <v>999.33500000000004</v>
      </c>
      <c r="G181" s="13">
        <f>F181*$B$13</f>
        <v>58275.029492724301</v>
      </c>
      <c r="J181">
        <v>31500</v>
      </c>
      <c r="K181">
        <f>D181-J181</f>
        <v>-4600</v>
      </c>
    </row>
    <row r="182" spans="3:23" x14ac:dyDescent="0.55000000000000004">
      <c r="C182" s="1">
        <v>43412.500004571761</v>
      </c>
      <c r="D182">
        <v>24850</v>
      </c>
      <c r="E182">
        <f t="shared" si="10"/>
        <v>2087.4</v>
      </c>
      <c r="F182">
        <f t="shared" si="11"/>
        <v>923.17750000000001</v>
      </c>
      <c r="G182" s="13">
        <f>F182*$B$14</f>
        <v>52956.653878067133</v>
      </c>
      <c r="J182">
        <v>31500</v>
      </c>
      <c r="K182">
        <f>D182-J182</f>
        <v>-6650</v>
      </c>
    </row>
    <row r="183" spans="3:23" x14ac:dyDescent="0.55000000000000004">
      <c r="C183" s="1">
        <v>43412.541671296298</v>
      </c>
      <c r="D183">
        <v>22700</v>
      </c>
      <c r="E183">
        <f t="shared" si="10"/>
        <v>1906.8000000000002</v>
      </c>
      <c r="F183">
        <f t="shared" si="11"/>
        <v>843.30500000000006</v>
      </c>
      <c r="G183" s="13">
        <f>F183*$B$15</f>
        <v>47369.639771644455</v>
      </c>
      <c r="J183">
        <v>31500</v>
      </c>
      <c r="K183">
        <f>D183-J183</f>
        <v>-8800</v>
      </c>
    </row>
    <row r="184" spans="3:23" x14ac:dyDescent="0.55000000000000004">
      <c r="C184" s="1">
        <v>43412.583338020835</v>
      </c>
      <c r="D184">
        <v>20525</v>
      </c>
      <c r="E184">
        <f t="shared" si="10"/>
        <v>1724.1000000000001</v>
      </c>
      <c r="F184">
        <f t="shared" si="11"/>
        <v>762.50375000000008</v>
      </c>
      <c r="G184" s="13">
        <f>F184*$B$16</f>
        <v>42634.2049268302</v>
      </c>
      <c r="J184">
        <v>31500</v>
      </c>
      <c r="K184">
        <f>D184-J184</f>
        <v>-10975</v>
      </c>
    </row>
    <row r="185" spans="3:23" x14ac:dyDescent="0.55000000000000004">
      <c r="C185" s="1">
        <v>43412.625004745372</v>
      </c>
      <c r="D185">
        <v>18250</v>
      </c>
      <c r="E185">
        <f t="shared" si="10"/>
        <v>1533</v>
      </c>
      <c r="F185">
        <f t="shared" si="11"/>
        <v>677.98750000000007</v>
      </c>
      <c r="G185" s="13">
        <f>F185*$B$17</f>
        <v>37580.995581828334</v>
      </c>
      <c r="J185">
        <v>31500</v>
      </c>
      <c r="K185">
        <f>D185-J185</f>
        <v>-13250</v>
      </c>
    </row>
    <row r="186" spans="3:23" x14ac:dyDescent="0.55000000000000004">
      <c r="C186" s="1">
        <v>43412.666671469909</v>
      </c>
      <c r="D186">
        <v>15875</v>
      </c>
      <c r="E186">
        <f t="shared" si="10"/>
        <v>1333.5</v>
      </c>
      <c r="F186">
        <f t="shared" si="11"/>
        <v>589.75625000000002</v>
      </c>
      <c r="G186" s="13">
        <f>F186*$B$18</f>
        <v>32558.016422251778</v>
      </c>
      <c r="J186">
        <v>31500</v>
      </c>
      <c r="K186">
        <f>D186-J186</f>
        <v>-15625</v>
      </c>
    </row>
    <row r="187" spans="3:23" x14ac:dyDescent="0.55000000000000004">
      <c r="C187" s="1">
        <v>43412.708338194447</v>
      </c>
      <c r="D187">
        <v>13700</v>
      </c>
      <c r="E187">
        <f t="shared" si="10"/>
        <v>1150.8000000000002</v>
      </c>
      <c r="F187">
        <f t="shared" si="11"/>
        <v>508.95500000000004</v>
      </c>
      <c r="G187" s="13">
        <f>F187*$B$19</f>
        <v>29150.241330436642</v>
      </c>
      <c r="J187">
        <v>31500</v>
      </c>
      <c r="K187">
        <f>D187-J187</f>
        <v>-17800</v>
      </c>
    </row>
    <row r="188" spans="3:23" x14ac:dyDescent="0.55000000000000004">
      <c r="C188" s="1">
        <v>43412.750004918984</v>
      </c>
      <c r="D188">
        <v>11925</v>
      </c>
      <c r="E188">
        <f t="shared" si="10"/>
        <v>1001.7</v>
      </c>
      <c r="F188">
        <f t="shared" si="11"/>
        <v>443.01375000000002</v>
      </c>
      <c r="G188" s="13">
        <f>F188*$B$20</f>
        <v>33354.223880183919</v>
      </c>
      <c r="J188">
        <v>31500</v>
      </c>
      <c r="K188">
        <f>D188-J188</f>
        <v>-19575</v>
      </c>
    </row>
    <row r="189" spans="3:23" x14ac:dyDescent="0.55000000000000004">
      <c r="C189" s="1">
        <v>43412.791671643521</v>
      </c>
      <c r="D189">
        <v>10675</v>
      </c>
      <c r="E189">
        <f t="shared" si="10"/>
        <v>896.7</v>
      </c>
      <c r="F189">
        <f t="shared" si="11"/>
        <v>396.57625000000002</v>
      </c>
      <c r="G189" s="13">
        <f>F189*$B$21</f>
        <v>31519.102449805581</v>
      </c>
    </row>
    <row r="190" spans="3:23" x14ac:dyDescent="0.55000000000000004">
      <c r="C190" s="1">
        <v>43412.833338368058</v>
      </c>
      <c r="D190">
        <v>10050</v>
      </c>
      <c r="E190">
        <f t="shared" si="10"/>
        <v>844.2</v>
      </c>
      <c r="F190">
        <f t="shared" si="11"/>
        <v>373.35750000000002</v>
      </c>
      <c r="G190" s="13">
        <f>F190*$B$22</f>
        <v>28718.034420113981</v>
      </c>
    </row>
    <row r="191" spans="3:23" x14ac:dyDescent="0.55000000000000004">
      <c r="C191" s="1">
        <v>43412.875005092596</v>
      </c>
      <c r="D191">
        <v>9595</v>
      </c>
      <c r="E191">
        <f t="shared" si="10"/>
        <v>805.98</v>
      </c>
      <c r="F191">
        <f t="shared" si="11"/>
        <v>356.45425</v>
      </c>
      <c r="G191" s="13">
        <f>F191*$B$23</f>
        <v>25367.656390019791</v>
      </c>
    </row>
    <row r="192" spans="3:23" x14ac:dyDescent="0.55000000000000004">
      <c r="C192" s="1">
        <v>43412.916671817133</v>
      </c>
      <c r="D192">
        <v>9237.5</v>
      </c>
      <c r="E192">
        <f t="shared" si="10"/>
        <v>775.95</v>
      </c>
      <c r="F192">
        <f t="shared" si="11"/>
        <v>343.17312500000003</v>
      </c>
      <c r="G192" s="13">
        <f>F192*$B$24</f>
        <v>20508.764642581791</v>
      </c>
    </row>
    <row r="193" spans="3:12" x14ac:dyDescent="0.55000000000000004">
      <c r="C193" s="1">
        <v>43412.95833854167</v>
      </c>
      <c r="D193">
        <v>9040</v>
      </c>
      <c r="E193">
        <f t="shared" si="10"/>
        <v>759.36</v>
      </c>
      <c r="F193">
        <f t="shared" si="11"/>
        <v>335.83600000000001</v>
      </c>
      <c r="G193" s="13">
        <f>F193*$B$25</f>
        <v>18071.068521299305</v>
      </c>
      <c r="L193" s="9"/>
    </row>
    <row r="194" spans="3:12" x14ac:dyDescent="0.55000000000000004">
      <c r="C194" s="1">
        <v>43413.000005266207</v>
      </c>
      <c r="D194">
        <v>8945</v>
      </c>
      <c r="E194">
        <f t="shared" si="10"/>
        <v>751.38</v>
      </c>
      <c r="F194">
        <f t="shared" si="11"/>
        <v>332.30675000000002</v>
      </c>
      <c r="G194" s="13">
        <f>F194*$B$2</f>
        <v>12863.217458480973</v>
      </c>
    </row>
    <row r="195" spans="3:12" x14ac:dyDescent="0.55000000000000004">
      <c r="C195" s="1">
        <v>43413.041671990744</v>
      </c>
      <c r="D195">
        <v>8697.5</v>
      </c>
      <c r="E195">
        <f t="shared" ref="E195:E258" si="12">D195*0.084</f>
        <v>730.59</v>
      </c>
      <c r="F195">
        <f t="shared" ref="F195:F258" si="13">D195*0.03715</f>
        <v>323.11212500000005</v>
      </c>
      <c r="G195" s="13">
        <f>F195*$B$3</f>
        <v>12486.063534389146</v>
      </c>
    </row>
    <row r="196" spans="3:12" x14ac:dyDescent="0.55000000000000004">
      <c r="C196" s="1">
        <v>43413.083338715274</v>
      </c>
      <c r="D196">
        <v>8075</v>
      </c>
      <c r="E196">
        <f t="shared" si="12"/>
        <v>678.30000000000007</v>
      </c>
      <c r="F196">
        <f t="shared" si="13"/>
        <v>299.98625000000004</v>
      </c>
      <c r="G196" s="13">
        <f>F196*$B$4</f>
        <v>11585.688924334738</v>
      </c>
    </row>
    <row r="197" spans="3:12" x14ac:dyDescent="0.55000000000000004">
      <c r="C197" s="1">
        <v>43413.125005439812</v>
      </c>
      <c r="D197">
        <v>7497.5</v>
      </c>
      <c r="E197">
        <f t="shared" si="12"/>
        <v>629.79000000000008</v>
      </c>
      <c r="F197">
        <f t="shared" si="13"/>
        <v>278.53212500000001</v>
      </c>
      <c r="G197" s="13">
        <f>F197*$B$5</f>
        <v>10757.132992981056</v>
      </c>
    </row>
    <row r="198" spans="3:12" x14ac:dyDescent="0.55000000000000004">
      <c r="C198" s="1">
        <v>43413.166672164349</v>
      </c>
      <c r="D198">
        <v>7110</v>
      </c>
      <c r="E198">
        <f t="shared" si="12"/>
        <v>597.24</v>
      </c>
      <c r="F198">
        <f t="shared" si="13"/>
        <v>264.13650000000001</v>
      </c>
      <c r="G198" s="13">
        <f>F198*$B$6</f>
        <v>10201.890788797518</v>
      </c>
    </row>
    <row r="199" spans="3:12" x14ac:dyDescent="0.55000000000000004">
      <c r="C199" s="1">
        <v>43413.208338888886</v>
      </c>
      <c r="D199">
        <v>6925</v>
      </c>
      <c r="E199">
        <f t="shared" si="12"/>
        <v>581.70000000000005</v>
      </c>
      <c r="F199">
        <f t="shared" si="13"/>
        <v>257.26375000000002</v>
      </c>
      <c r="G199" s="13">
        <f>F199*$B$7</f>
        <v>9941.8566416656849</v>
      </c>
    </row>
    <row r="200" spans="3:12" x14ac:dyDescent="0.55000000000000004">
      <c r="C200" s="1">
        <v>43413.250005613423</v>
      </c>
      <c r="D200">
        <v>6795</v>
      </c>
      <c r="E200">
        <f t="shared" si="12"/>
        <v>570.78000000000009</v>
      </c>
      <c r="F200">
        <f t="shared" si="13"/>
        <v>252.43425000000002</v>
      </c>
      <c r="G200" s="13">
        <f>F200*$B$8</f>
        <v>9774.46949689344</v>
      </c>
    </row>
    <row r="201" spans="3:12" x14ac:dyDescent="0.55000000000000004">
      <c r="C201" s="1">
        <v>43413.29167233796</v>
      </c>
      <c r="D201">
        <v>6697.5</v>
      </c>
      <c r="E201">
        <f t="shared" si="12"/>
        <v>562.59</v>
      </c>
      <c r="F201">
        <f t="shared" si="13"/>
        <v>248.81212500000001</v>
      </c>
      <c r="G201" s="13">
        <f>F201*$B$9</f>
        <v>10024.614784078127</v>
      </c>
    </row>
    <row r="202" spans="3:12" x14ac:dyDescent="0.55000000000000004">
      <c r="C202" s="1">
        <v>43413.333339062498</v>
      </c>
      <c r="D202">
        <v>6827.5</v>
      </c>
      <c r="E202">
        <f t="shared" si="12"/>
        <v>573.51</v>
      </c>
      <c r="F202">
        <f t="shared" si="13"/>
        <v>253.641625</v>
      </c>
      <c r="G202" s="13">
        <f>F202*$B$10</f>
        <v>15185.76071570465</v>
      </c>
    </row>
    <row r="203" spans="3:12" x14ac:dyDescent="0.55000000000000004">
      <c r="C203" s="1">
        <v>43413.375005787035</v>
      </c>
      <c r="D203">
        <v>7312.5</v>
      </c>
      <c r="E203">
        <f t="shared" si="12"/>
        <v>614.25</v>
      </c>
      <c r="F203">
        <f t="shared" si="13"/>
        <v>271.65937500000001</v>
      </c>
      <c r="G203" s="13">
        <f>F203*$B$11</f>
        <v>16160.081420610821</v>
      </c>
    </row>
    <row r="204" spans="3:12" x14ac:dyDescent="0.55000000000000004">
      <c r="C204" s="1">
        <v>43413.416672511572</v>
      </c>
      <c r="D204">
        <v>7840</v>
      </c>
      <c r="E204">
        <f t="shared" si="12"/>
        <v>658.56000000000006</v>
      </c>
      <c r="F204">
        <f t="shared" si="13"/>
        <v>291.25600000000003</v>
      </c>
      <c r="G204" s="13">
        <f>F204*$B$12</f>
        <v>17111.264711512762</v>
      </c>
    </row>
    <row r="205" spans="3:12" x14ac:dyDescent="0.55000000000000004">
      <c r="C205" s="1">
        <v>43413.458339236109</v>
      </c>
      <c r="D205">
        <v>8247.5</v>
      </c>
      <c r="E205">
        <f t="shared" si="12"/>
        <v>692.79000000000008</v>
      </c>
      <c r="F205">
        <f t="shared" si="13"/>
        <v>306.39462500000002</v>
      </c>
      <c r="G205" s="13">
        <f>F205*$B$13</f>
        <v>17867.037388150322</v>
      </c>
    </row>
    <row r="206" spans="3:12" x14ac:dyDescent="0.55000000000000004">
      <c r="C206" s="1">
        <v>43413.500005960646</v>
      </c>
      <c r="D206">
        <v>8527.5</v>
      </c>
      <c r="E206">
        <f t="shared" si="12"/>
        <v>716.31000000000006</v>
      </c>
      <c r="F206">
        <f t="shared" si="13"/>
        <v>316.79662500000001</v>
      </c>
      <c r="G206" s="13">
        <f>F206*$B$14</f>
        <v>18172.549937433298</v>
      </c>
    </row>
    <row r="207" spans="3:12" x14ac:dyDescent="0.55000000000000004">
      <c r="C207" s="1">
        <v>43413.541672685184</v>
      </c>
      <c r="D207">
        <v>8690</v>
      </c>
      <c r="E207">
        <f t="shared" si="12"/>
        <v>729.96</v>
      </c>
      <c r="F207">
        <f t="shared" si="13"/>
        <v>322.83350000000002</v>
      </c>
      <c r="G207" s="13">
        <f>F207*$B$15</f>
        <v>18134.016282625122</v>
      </c>
    </row>
    <row r="208" spans="3:12" x14ac:dyDescent="0.55000000000000004">
      <c r="C208" s="1">
        <v>43413.583339409721</v>
      </c>
      <c r="D208">
        <v>8780</v>
      </c>
      <c r="E208">
        <f t="shared" si="12"/>
        <v>737.5200000000001</v>
      </c>
      <c r="F208">
        <f t="shared" si="13"/>
        <v>326.17700000000002</v>
      </c>
      <c r="G208" s="13">
        <f>F208*$B$16</f>
        <v>18237.676943121514</v>
      </c>
    </row>
    <row r="209" spans="3:12" x14ac:dyDescent="0.55000000000000004">
      <c r="C209" s="1">
        <v>43413.625006134258</v>
      </c>
      <c r="D209">
        <v>8820</v>
      </c>
      <c r="E209">
        <f t="shared" si="12"/>
        <v>740.88</v>
      </c>
      <c r="F209">
        <f t="shared" si="13"/>
        <v>327.66300000000001</v>
      </c>
      <c r="G209" s="13">
        <f>F209*$B$17</f>
        <v>18162.431837354841</v>
      </c>
    </row>
    <row r="210" spans="3:12" x14ac:dyDescent="0.55000000000000004">
      <c r="C210" s="1">
        <v>43413.666672858795</v>
      </c>
      <c r="D210">
        <v>8830</v>
      </c>
      <c r="E210">
        <f t="shared" si="12"/>
        <v>741.72</v>
      </c>
      <c r="F210">
        <f t="shared" si="13"/>
        <v>328.03450000000004</v>
      </c>
      <c r="G210" s="13">
        <f>F210*$B$18</f>
        <v>18109.435276124928</v>
      </c>
    </row>
    <row r="211" spans="3:12" x14ac:dyDescent="0.55000000000000004">
      <c r="C211" s="1">
        <v>43413.708339583332</v>
      </c>
      <c r="D211">
        <v>8830</v>
      </c>
      <c r="E211">
        <f t="shared" si="12"/>
        <v>741.72</v>
      </c>
      <c r="F211">
        <f t="shared" si="13"/>
        <v>328.03450000000004</v>
      </c>
      <c r="G211" s="13">
        <f>F211*$B$19</f>
        <v>18788.07525166099</v>
      </c>
    </row>
    <row r="212" spans="3:12" x14ac:dyDescent="0.55000000000000004">
      <c r="C212" s="1">
        <v>43413.75000630787</v>
      </c>
      <c r="D212">
        <v>8830</v>
      </c>
      <c r="E212">
        <f t="shared" si="12"/>
        <v>741.72</v>
      </c>
      <c r="F212">
        <f t="shared" si="13"/>
        <v>328.03450000000004</v>
      </c>
      <c r="G212" s="13">
        <f>F212*$B$20</f>
        <v>24697.509170819627</v>
      </c>
    </row>
    <row r="213" spans="3:12" x14ac:dyDescent="0.55000000000000004">
      <c r="C213" s="1">
        <v>43413.791673032407</v>
      </c>
      <c r="D213">
        <v>8830</v>
      </c>
      <c r="E213">
        <f t="shared" si="12"/>
        <v>741.72</v>
      </c>
      <c r="F213">
        <f t="shared" si="13"/>
        <v>328.03450000000004</v>
      </c>
      <c r="G213" s="13">
        <f>F213*$B$21</f>
        <v>26071.538607192815</v>
      </c>
    </row>
    <row r="214" spans="3:12" x14ac:dyDescent="0.55000000000000004">
      <c r="C214" s="1">
        <v>43413.833339756944</v>
      </c>
      <c r="D214">
        <v>8830</v>
      </c>
      <c r="E214">
        <f t="shared" si="12"/>
        <v>741.72</v>
      </c>
      <c r="F214">
        <f t="shared" si="13"/>
        <v>328.03450000000004</v>
      </c>
      <c r="G214" s="13">
        <f>F214*$B$22</f>
        <v>25231.865067622533</v>
      </c>
    </row>
    <row r="215" spans="3:12" x14ac:dyDescent="0.55000000000000004">
      <c r="C215" s="1">
        <v>43413.875006481481</v>
      </c>
      <c r="D215">
        <v>8800</v>
      </c>
      <c r="E215">
        <f t="shared" si="12"/>
        <v>739.2</v>
      </c>
      <c r="F215">
        <f t="shared" si="13"/>
        <v>326.92</v>
      </c>
      <c r="G215" s="13">
        <f>F215*$B$23</f>
        <v>23265.802629721125</v>
      </c>
    </row>
    <row r="216" spans="3:12" x14ac:dyDescent="0.55000000000000004">
      <c r="C216" s="1">
        <v>43413.916673206018</v>
      </c>
      <c r="D216">
        <v>8800</v>
      </c>
      <c r="E216">
        <f t="shared" si="12"/>
        <v>739.2</v>
      </c>
      <c r="F216">
        <f t="shared" si="13"/>
        <v>326.92</v>
      </c>
      <c r="G216" s="13">
        <f>F216*$B$24</f>
        <v>19537.442907141514</v>
      </c>
    </row>
    <row r="217" spans="3:12" x14ac:dyDescent="0.55000000000000004">
      <c r="C217" s="1">
        <v>43413.958339930556</v>
      </c>
      <c r="D217">
        <v>8820</v>
      </c>
      <c r="E217">
        <f t="shared" si="12"/>
        <v>740.88</v>
      </c>
      <c r="F217">
        <f t="shared" si="13"/>
        <v>327.66300000000001</v>
      </c>
      <c r="G217" s="13">
        <f>F217*$B$25</f>
        <v>17631.285880294232</v>
      </c>
      <c r="L217" s="9"/>
    </row>
    <row r="218" spans="3:12" x14ac:dyDescent="0.55000000000000004">
      <c r="C218" s="1">
        <v>43414.000006655093</v>
      </c>
      <c r="D218">
        <v>8562.5</v>
      </c>
      <c r="E218">
        <f t="shared" si="12"/>
        <v>719.25</v>
      </c>
      <c r="F218">
        <f t="shared" si="13"/>
        <v>318.09687500000001</v>
      </c>
      <c r="G218" s="13">
        <f>F218*$B$2</f>
        <v>12313.169311150736</v>
      </c>
    </row>
    <row r="219" spans="3:12" x14ac:dyDescent="0.55000000000000004">
      <c r="C219" s="1">
        <v>43414.04167337963</v>
      </c>
      <c r="D219">
        <v>8022.5</v>
      </c>
      <c r="E219">
        <f t="shared" si="12"/>
        <v>673.89</v>
      </c>
      <c r="F219">
        <f t="shared" si="13"/>
        <v>298.03587500000003</v>
      </c>
      <c r="G219" s="13">
        <f>F219*$B$3</f>
        <v>11517.038770294557</v>
      </c>
    </row>
    <row r="220" spans="3:12" x14ac:dyDescent="0.55000000000000004">
      <c r="C220" s="1">
        <v>43414.083340104167</v>
      </c>
      <c r="D220">
        <v>7470</v>
      </c>
      <c r="E220">
        <f t="shared" si="12"/>
        <v>627.48</v>
      </c>
      <c r="F220">
        <f t="shared" si="13"/>
        <v>277.51050000000004</v>
      </c>
      <c r="G220" s="13">
        <f>F220*$B$4</f>
        <v>10717.658980158576</v>
      </c>
    </row>
    <row r="221" spans="3:12" x14ac:dyDescent="0.55000000000000004">
      <c r="C221" s="1">
        <v>43414.125006828704</v>
      </c>
      <c r="D221">
        <v>7085</v>
      </c>
      <c r="E221">
        <f t="shared" si="12"/>
        <v>595.14</v>
      </c>
      <c r="F221">
        <f t="shared" si="13"/>
        <v>263.20775000000003</v>
      </c>
      <c r="G221" s="13">
        <f>F221*$B$5</f>
        <v>10165.293398502274</v>
      </c>
    </row>
    <row r="222" spans="3:12" x14ac:dyDescent="0.55000000000000004">
      <c r="C222" s="1">
        <v>43414.166673553242</v>
      </c>
      <c r="D222">
        <v>6892.5</v>
      </c>
      <c r="E222">
        <f t="shared" si="12"/>
        <v>578.97</v>
      </c>
      <c r="F222">
        <f t="shared" si="13"/>
        <v>256.056375</v>
      </c>
      <c r="G222" s="13">
        <f>F222*$B$6</f>
        <v>9889.8076317562445</v>
      </c>
    </row>
    <row r="223" spans="3:12" x14ac:dyDescent="0.55000000000000004">
      <c r="C223" s="1">
        <v>43414.208340277779</v>
      </c>
      <c r="D223">
        <v>6817.5</v>
      </c>
      <c r="E223">
        <f t="shared" si="12"/>
        <v>572.67000000000007</v>
      </c>
      <c r="F223">
        <f t="shared" si="13"/>
        <v>253.27012500000001</v>
      </c>
      <c r="G223" s="13">
        <f>F223*$B$7</f>
        <v>9787.5245710549898</v>
      </c>
    </row>
    <row r="224" spans="3:12" x14ac:dyDescent="0.55000000000000004">
      <c r="C224" s="1">
        <v>43414.250007002316</v>
      </c>
      <c r="D224">
        <v>6915</v>
      </c>
      <c r="E224">
        <f t="shared" si="12"/>
        <v>580.86</v>
      </c>
      <c r="F224">
        <f t="shared" si="13"/>
        <v>256.89224999999999</v>
      </c>
      <c r="G224" s="13">
        <f>F224*$B$8</f>
        <v>9947.0870597524845</v>
      </c>
    </row>
    <row r="225" spans="3:7" x14ac:dyDescent="0.55000000000000004">
      <c r="C225" s="1">
        <v>43414.291673726853</v>
      </c>
      <c r="D225">
        <v>7230</v>
      </c>
      <c r="E225">
        <f t="shared" si="12"/>
        <v>607.32000000000005</v>
      </c>
      <c r="F225">
        <f t="shared" si="13"/>
        <v>268.59450000000004</v>
      </c>
      <c r="G225" s="13">
        <f>F225*$B$9</f>
        <v>10821.644626933165</v>
      </c>
    </row>
    <row r="226" spans="3:7" x14ac:dyDescent="0.55000000000000004">
      <c r="C226" s="1">
        <v>43414.333340451391</v>
      </c>
      <c r="D226">
        <v>7652.5</v>
      </c>
      <c r="E226">
        <f t="shared" si="12"/>
        <v>642.81000000000006</v>
      </c>
      <c r="F226">
        <f t="shared" si="13"/>
        <v>284.29037500000004</v>
      </c>
      <c r="G226" s="13">
        <f>F226*$B$10</f>
        <v>17020.72997098936</v>
      </c>
    </row>
    <row r="227" spans="3:7" x14ac:dyDescent="0.55000000000000004">
      <c r="C227" s="1">
        <v>43414.375007175928</v>
      </c>
      <c r="D227">
        <v>8055</v>
      </c>
      <c r="E227">
        <f t="shared" si="12"/>
        <v>676.62</v>
      </c>
      <c r="F227">
        <f t="shared" si="13"/>
        <v>299.24325000000005</v>
      </c>
      <c r="G227" s="13">
        <f>F227*$B$11</f>
        <v>17800.951226395922</v>
      </c>
    </row>
    <row r="228" spans="3:7" x14ac:dyDescent="0.55000000000000004">
      <c r="C228" s="1">
        <v>43414.416673900465</v>
      </c>
      <c r="D228">
        <v>8347.5</v>
      </c>
      <c r="E228">
        <f t="shared" si="12"/>
        <v>701.19</v>
      </c>
      <c r="F228">
        <f t="shared" si="13"/>
        <v>310.10962499999999</v>
      </c>
      <c r="G228" s="13">
        <f>F228*$B$12</f>
        <v>18218.913543284791</v>
      </c>
    </row>
    <row r="229" spans="3:7" x14ac:dyDescent="0.55000000000000004">
      <c r="C229" s="1">
        <v>43414.458340625002</v>
      </c>
      <c r="D229">
        <v>8480</v>
      </c>
      <c r="E229">
        <f t="shared" si="12"/>
        <v>712.32</v>
      </c>
      <c r="F229">
        <f t="shared" si="13"/>
        <v>315.03200000000004</v>
      </c>
      <c r="G229" s="13">
        <f>F229*$B$13</f>
        <v>18370.715617037255</v>
      </c>
    </row>
    <row r="230" spans="3:7" x14ac:dyDescent="0.55000000000000004">
      <c r="C230" s="1">
        <v>43414.500007349539</v>
      </c>
      <c r="D230">
        <v>8435</v>
      </c>
      <c r="E230">
        <f t="shared" si="12"/>
        <v>708.54000000000008</v>
      </c>
      <c r="F230">
        <f t="shared" si="13"/>
        <v>313.36025000000001</v>
      </c>
      <c r="G230" s="13">
        <f>F230*$B$14</f>
        <v>17975.427583963632</v>
      </c>
    </row>
    <row r="231" spans="3:7" x14ac:dyDescent="0.55000000000000004">
      <c r="C231" s="1">
        <v>43414.541674074077</v>
      </c>
      <c r="D231">
        <v>8302.5</v>
      </c>
      <c r="E231">
        <f t="shared" si="12"/>
        <v>697.41000000000008</v>
      </c>
      <c r="F231">
        <f t="shared" si="13"/>
        <v>308.43787500000002</v>
      </c>
      <c r="G231" s="13">
        <f>F231*$B$15</f>
        <v>17325.39357727216</v>
      </c>
    </row>
    <row r="232" spans="3:7" x14ac:dyDescent="0.55000000000000004">
      <c r="C232" s="1">
        <v>43414.583340798614</v>
      </c>
      <c r="D232">
        <v>8175</v>
      </c>
      <c r="E232">
        <f t="shared" si="12"/>
        <v>686.7</v>
      </c>
      <c r="F232">
        <f t="shared" si="13"/>
        <v>303.70125000000002</v>
      </c>
      <c r="G232" s="13">
        <f>F232*$B$16</f>
        <v>16980.980525059043</v>
      </c>
    </row>
    <row r="233" spans="3:7" x14ac:dyDescent="0.55000000000000004">
      <c r="C233" s="1">
        <v>43414.625007523151</v>
      </c>
      <c r="D233">
        <v>8107.5</v>
      </c>
      <c r="E233">
        <f t="shared" si="12"/>
        <v>681.03000000000009</v>
      </c>
      <c r="F233">
        <f t="shared" si="13"/>
        <v>301.193625</v>
      </c>
      <c r="G233" s="13">
        <f>F233*$B$17</f>
        <v>16695.228585187571</v>
      </c>
    </row>
    <row r="234" spans="3:7" x14ac:dyDescent="0.55000000000000004">
      <c r="C234" s="1">
        <v>43414.666674247688</v>
      </c>
      <c r="D234">
        <v>8037.5</v>
      </c>
      <c r="E234">
        <f t="shared" si="12"/>
        <v>675.15000000000009</v>
      </c>
      <c r="F234">
        <f t="shared" si="13"/>
        <v>298.59312500000004</v>
      </c>
      <c r="G234" s="13">
        <f>F234*$B$18</f>
        <v>16484.098078352676</v>
      </c>
    </row>
    <row r="235" spans="3:7" x14ac:dyDescent="0.55000000000000004">
      <c r="C235" s="1">
        <v>43414.708340972225</v>
      </c>
      <c r="D235">
        <v>8010</v>
      </c>
      <c r="E235">
        <f t="shared" si="12"/>
        <v>672.84</v>
      </c>
      <c r="F235">
        <f t="shared" si="13"/>
        <v>297.57150000000001</v>
      </c>
      <c r="G235" s="13">
        <f>F235*$B$19</f>
        <v>17043.316281518066</v>
      </c>
    </row>
    <row r="236" spans="3:7" x14ac:dyDescent="0.55000000000000004">
      <c r="C236" s="1">
        <v>43414.750007696763</v>
      </c>
      <c r="D236">
        <v>8020</v>
      </c>
      <c r="E236">
        <f t="shared" si="12"/>
        <v>673.68000000000006</v>
      </c>
      <c r="F236">
        <f t="shared" si="13"/>
        <v>297.94300000000004</v>
      </c>
      <c r="G236" s="13">
        <f>F236*$B$20</f>
        <v>22431.939246882604</v>
      </c>
    </row>
    <row r="237" spans="3:7" x14ac:dyDescent="0.55000000000000004">
      <c r="C237" s="1">
        <v>43414.7916744213</v>
      </c>
      <c r="D237">
        <v>8177.5</v>
      </c>
      <c r="E237">
        <f t="shared" si="12"/>
        <v>686.91000000000008</v>
      </c>
      <c r="F237">
        <f t="shared" si="13"/>
        <v>303.79412500000001</v>
      </c>
      <c r="G237" s="13">
        <f>F237*$B$21</f>
        <v>24144.96115065903</v>
      </c>
    </row>
    <row r="238" spans="3:7" x14ac:dyDescent="0.55000000000000004">
      <c r="C238" s="1">
        <v>43414.83334114583</v>
      </c>
      <c r="D238">
        <v>8365</v>
      </c>
      <c r="E238">
        <f t="shared" si="12"/>
        <v>702.66000000000008</v>
      </c>
      <c r="F238">
        <f t="shared" si="13"/>
        <v>310.75975</v>
      </c>
      <c r="G238" s="13">
        <f>F238*$B$22</f>
        <v>23903.120191468002</v>
      </c>
    </row>
    <row r="239" spans="3:7" x14ac:dyDescent="0.55000000000000004">
      <c r="C239" s="1">
        <v>43414.875007870367</v>
      </c>
      <c r="D239">
        <v>8460</v>
      </c>
      <c r="E239">
        <f t="shared" si="12"/>
        <v>710.6400000000001</v>
      </c>
      <c r="F239">
        <f t="shared" si="13"/>
        <v>314.28900000000004</v>
      </c>
      <c r="G239" s="13">
        <f>F239*$B$23</f>
        <v>22366.896619027357</v>
      </c>
    </row>
    <row r="240" spans="3:7" x14ac:dyDescent="0.55000000000000004">
      <c r="C240" s="1">
        <v>43414.916674594904</v>
      </c>
      <c r="D240">
        <v>8460</v>
      </c>
      <c r="E240">
        <f t="shared" si="12"/>
        <v>710.6400000000001</v>
      </c>
      <c r="F240">
        <f t="shared" si="13"/>
        <v>314.28900000000004</v>
      </c>
      <c r="G240" s="13">
        <f>F240*$B$24</f>
        <v>18782.587158456503</v>
      </c>
    </row>
    <row r="241" spans="3:12" x14ac:dyDescent="0.55000000000000004">
      <c r="C241" s="1">
        <v>43414.958341319441</v>
      </c>
      <c r="D241">
        <v>8532.5</v>
      </c>
      <c r="E241">
        <f t="shared" si="12"/>
        <v>716.73</v>
      </c>
      <c r="F241">
        <f t="shared" si="13"/>
        <v>316.98237500000005</v>
      </c>
      <c r="G241" s="13">
        <f>F241*$B$25</f>
        <v>17056.569928980789</v>
      </c>
      <c r="L241" s="9"/>
    </row>
    <row r="242" spans="3:12" x14ac:dyDescent="0.55000000000000004">
      <c r="C242" s="1">
        <v>43415.000008043979</v>
      </c>
      <c r="D242">
        <v>8632.5</v>
      </c>
      <c r="E242">
        <f t="shared" si="12"/>
        <v>725.13</v>
      </c>
      <c r="F242">
        <f t="shared" si="13"/>
        <v>320.69737500000002</v>
      </c>
      <c r="G242" s="13">
        <f>F242*$B$2</f>
        <v>12413.8317171981</v>
      </c>
    </row>
    <row r="243" spans="3:12" x14ac:dyDescent="0.55000000000000004">
      <c r="C243" s="1">
        <v>43415.041674768516</v>
      </c>
      <c r="D243">
        <v>8490</v>
      </c>
      <c r="E243">
        <f t="shared" si="12"/>
        <v>713.16000000000008</v>
      </c>
      <c r="F243">
        <f t="shared" si="13"/>
        <v>315.40350000000001</v>
      </c>
      <c r="G243" s="13">
        <f>F243*$B$3</f>
        <v>12188.178143945252</v>
      </c>
    </row>
    <row r="244" spans="3:12" x14ac:dyDescent="0.55000000000000004">
      <c r="C244" s="1">
        <v>43415.083341493053</v>
      </c>
      <c r="D244">
        <v>7987.5</v>
      </c>
      <c r="E244">
        <f t="shared" si="12"/>
        <v>670.95</v>
      </c>
      <c r="F244">
        <f t="shared" si="13"/>
        <v>296.73562500000003</v>
      </c>
      <c r="G244" s="13">
        <f>F244*$B$4</f>
        <v>11460.147403482813</v>
      </c>
    </row>
    <row r="245" spans="3:12" x14ac:dyDescent="0.55000000000000004">
      <c r="C245" s="1">
        <v>43415.12500821759</v>
      </c>
      <c r="D245">
        <v>7460</v>
      </c>
      <c r="E245">
        <f t="shared" si="12"/>
        <v>626.64</v>
      </c>
      <c r="F245">
        <f t="shared" si="13"/>
        <v>277.13900000000001</v>
      </c>
      <c r="G245" s="13">
        <f>F245*$B$5</f>
        <v>10703.329393482985</v>
      </c>
    </row>
    <row r="246" spans="3:12" x14ac:dyDescent="0.55000000000000004">
      <c r="C246" s="1">
        <v>43415.166674942127</v>
      </c>
      <c r="D246">
        <v>7035</v>
      </c>
      <c r="E246">
        <f t="shared" si="12"/>
        <v>590.94000000000005</v>
      </c>
      <c r="F246">
        <f t="shared" si="13"/>
        <v>261.35025000000002</v>
      </c>
      <c r="G246" s="13">
        <f>F246*$B$6</f>
        <v>10094.275907059149</v>
      </c>
    </row>
    <row r="247" spans="3:12" x14ac:dyDescent="0.55000000000000004">
      <c r="C247" s="1">
        <v>43415.208341666665</v>
      </c>
      <c r="D247">
        <v>6772.5</v>
      </c>
      <c r="E247">
        <f t="shared" si="12"/>
        <v>568.89</v>
      </c>
      <c r="F247">
        <f t="shared" si="13"/>
        <v>251.598375</v>
      </c>
      <c r="G247" s="13">
        <f>F247*$B$7</f>
        <v>9722.9204484737675</v>
      </c>
    </row>
    <row r="248" spans="3:12" x14ac:dyDescent="0.55000000000000004">
      <c r="C248" s="1">
        <v>43415.250008391202</v>
      </c>
      <c r="D248">
        <v>6635</v>
      </c>
      <c r="E248">
        <f t="shared" si="12"/>
        <v>557.34</v>
      </c>
      <c r="F248">
        <f t="shared" si="13"/>
        <v>246.49025</v>
      </c>
      <c r="G248" s="13">
        <f>F248*$B$8</f>
        <v>9544.3127464147128</v>
      </c>
    </row>
    <row r="249" spans="3:12" x14ac:dyDescent="0.55000000000000004">
      <c r="C249" s="1">
        <v>43415.291675115739</v>
      </c>
      <c r="D249">
        <v>6637.5</v>
      </c>
      <c r="E249">
        <f t="shared" si="12"/>
        <v>557.55000000000007</v>
      </c>
      <c r="F249">
        <f t="shared" si="13"/>
        <v>246.58312500000002</v>
      </c>
      <c r="G249" s="13">
        <f>F249*$B$9</f>
        <v>9934.8086046015051</v>
      </c>
    </row>
    <row r="250" spans="3:12" x14ac:dyDescent="0.55000000000000004">
      <c r="C250" s="1">
        <v>43415.333341840276</v>
      </c>
      <c r="D250">
        <v>6782.5</v>
      </c>
      <c r="E250">
        <f t="shared" si="12"/>
        <v>569.73</v>
      </c>
      <c r="F250">
        <f t="shared" si="13"/>
        <v>251.96987500000003</v>
      </c>
      <c r="G250" s="13">
        <f>F250*$B$10</f>
        <v>15085.671483598213</v>
      </c>
    </row>
    <row r="251" spans="3:12" x14ac:dyDescent="0.55000000000000004">
      <c r="C251" s="1">
        <v>43415.375008564813</v>
      </c>
      <c r="D251">
        <v>7160</v>
      </c>
      <c r="E251">
        <f t="shared" si="12"/>
        <v>601.44000000000005</v>
      </c>
      <c r="F251">
        <f t="shared" si="13"/>
        <v>265.99400000000003</v>
      </c>
      <c r="G251" s="13">
        <f>F251*$B$11</f>
        <v>15823.067756796374</v>
      </c>
    </row>
    <row r="252" spans="3:12" x14ac:dyDescent="0.55000000000000004">
      <c r="C252" s="1">
        <v>43415.416675289351</v>
      </c>
      <c r="D252">
        <v>7570</v>
      </c>
      <c r="E252">
        <f t="shared" si="12"/>
        <v>635.88</v>
      </c>
      <c r="F252">
        <f t="shared" si="13"/>
        <v>281.22550000000001</v>
      </c>
      <c r="G252" s="13">
        <f>F252*$B$12</f>
        <v>16521.973707417295</v>
      </c>
    </row>
    <row r="253" spans="3:12" x14ac:dyDescent="0.55000000000000004">
      <c r="C253" s="1">
        <v>43415.458342013888</v>
      </c>
      <c r="D253">
        <v>8005</v>
      </c>
      <c r="E253">
        <f t="shared" si="12"/>
        <v>672.42000000000007</v>
      </c>
      <c r="F253">
        <f t="shared" si="13"/>
        <v>297.38575000000003</v>
      </c>
      <c r="G253" s="13">
        <f>F253*$B$13</f>
        <v>17341.69557952632</v>
      </c>
    </row>
    <row r="254" spans="3:12" x14ac:dyDescent="0.55000000000000004">
      <c r="C254" s="1">
        <v>43415.500008738425</v>
      </c>
      <c r="D254">
        <v>8257.5</v>
      </c>
      <c r="E254">
        <f t="shared" si="12"/>
        <v>693.63</v>
      </c>
      <c r="F254">
        <f t="shared" si="13"/>
        <v>306.76612500000005</v>
      </c>
      <c r="G254" s="13">
        <f>F254*$B$14</f>
        <v>17597.165770548869</v>
      </c>
    </row>
    <row r="255" spans="3:12" x14ac:dyDescent="0.55000000000000004">
      <c r="C255" s="1">
        <v>43415.541675462962</v>
      </c>
      <c r="D255">
        <v>8310</v>
      </c>
      <c r="E255">
        <f t="shared" si="12"/>
        <v>698.04000000000008</v>
      </c>
      <c r="F255">
        <f t="shared" si="13"/>
        <v>308.7165</v>
      </c>
      <c r="G255" s="13">
        <f>F255*$B$15</f>
        <v>17341.044339311251</v>
      </c>
    </row>
    <row r="256" spans="3:12" x14ac:dyDescent="0.55000000000000004">
      <c r="C256" s="1">
        <v>43415.5833421875</v>
      </c>
      <c r="D256">
        <v>8280</v>
      </c>
      <c r="E256">
        <f t="shared" si="12"/>
        <v>695.5200000000001</v>
      </c>
      <c r="F256">
        <f t="shared" si="13"/>
        <v>307.60200000000003</v>
      </c>
      <c r="G256" s="13">
        <f>F256*$B$16</f>
        <v>17199.084862078151</v>
      </c>
    </row>
    <row r="257" spans="3:12" x14ac:dyDescent="0.55000000000000004">
      <c r="C257" s="1">
        <v>43415.625008912037</v>
      </c>
      <c r="D257">
        <v>8330</v>
      </c>
      <c r="E257">
        <f t="shared" si="12"/>
        <v>699.72</v>
      </c>
      <c r="F257">
        <f t="shared" si="13"/>
        <v>309.45950000000005</v>
      </c>
      <c r="G257" s="13">
        <f>F257*$B$17</f>
        <v>17153.407846390688</v>
      </c>
    </row>
    <row r="258" spans="3:12" x14ac:dyDescent="0.55000000000000004">
      <c r="C258" s="1">
        <v>43415.666675636574</v>
      </c>
      <c r="D258">
        <v>8392.5</v>
      </c>
      <c r="E258">
        <f t="shared" si="12"/>
        <v>704.97</v>
      </c>
      <c r="F258">
        <f t="shared" si="13"/>
        <v>311.78137500000003</v>
      </c>
      <c r="G258" s="13">
        <f>F258*$B$18</f>
        <v>17212.167107007754</v>
      </c>
    </row>
    <row r="259" spans="3:12" x14ac:dyDescent="0.55000000000000004">
      <c r="C259" s="1">
        <v>43415.708342361111</v>
      </c>
      <c r="D259">
        <v>8497.5</v>
      </c>
      <c r="E259">
        <f t="shared" ref="E259:E322" si="14">D259*0.084</f>
        <v>713.79000000000008</v>
      </c>
      <c r="F259">
        <f t="shared" ref="F259:F322" si="15">D259*0.03715</f>
        <v>315.68212500000004</v>
      </c>
      <c r="G259" s="13">
        <f>F259*$B$19</f>
        <v>18080.596766816449</v>
      </c>
    </row>
    <row r="260" spans="3:12" x14ac:dyDescent="0.55000000000000004">
      <c r="C260" s="1">
        <v>43415.750009085648</v>
      </c>
      <c r="D260">
        <v>8607.5</v>
      </c>
      <c r="E260">
        <f t="shared" si="14"/>
        <v>723.03000000000009</v>
      </c>
      <c r="F260">
        <f t="shared" si="15"/>
        <v>319.76862500000004</v>
      </c>
      <c r="G260" s="13">
        <f>F260*$B$20</f>
        <v>24075.17669171347</v>
      </c>
    </row>
    <row r="261" spans="3:12" x14ac:dyDescent="0.55000000000000004">
      <c r="C261" s="1">
        <v>43415.791675810186</v>
      </c>
      <c r="D261">
        <v>8710</v>
      </c>
      <c r="E261">
        <f t="shared" si="14"/>
        <v>731.6400000000001</v>
      </c>
      <c r="F261">
        <f t="shared" si="15"/>
        <v>323.57650000000001</v>
      </c>
      <c r="G261" s="13">
        <f>F261*$B$21</f>
        <v>25717.225511738325</v>
      </c>
    </row>
    <row r="262" spans="3:12" x14ac:dyDescent="0.55000000000000004">
      <c r="C262" s="1">
        <v>43415.833342534723</v>
      </c>
      <c r="D262">
        <v>8720</v>
      </c>
      <c r="E262">
        <f t="shared" si="14"/>
        <v>732.48</v>
      </c>
      <c r="F262">
        <f t="shared" si="15"/>
        <v>323.94800000000004</v>
      </c>
      <c r="G262" s="13">
        <f>F262*$B$22</f>
        <v>24917.538322725766</v>
      </c>
    </row>
    <row r="263" spans="3:12" x14ac:dyDescent="0.55000000000000004">
      <c r="C263" s="1">
        <v>43415.87500925926</v>
      </c>
      <c r="D263">
        <v>8770</v>
      </c>
      <c r="E263">
        <f t="shared" si="14"/>
        <v>736.68000000000006</v>
      </c>
      <c r="F263">
        <f t="shared" si="15"/>
        <v>325.80549999999999</v>
      </c>
      <c r="G263" s="13">
        <f>F263*$B$23</f>
        <v>23186.487393483436</v>
      </c>
    </row>
    <row r="264" spans="3:12" x14ac:dyDescent="0.55000000000000004">
      <c r="C264" s="1">
        <v>43415.916675983797</v>
      </c>
      <c r="D264">
        <v>8780</v>
      </c>
      <c r="E264">
        <f t="shared" si="14"/>
        <v>737.5200000000001</v>
      </c>
      <c r="F264">
        <f t="shared" si="15"/>
        <v>326.17700000000002</v>
      </c>
      <c r="G264" s="13">
        <f>F264*$B$24</f>
        <v>19493.039627807102</v>
      </c>
    </row>
    <row r="265" spans="3:12" x14ac:dyDescent="0.55000000000000004">
      <c r="C265" s="1">
        <v>43415.958342708334</v>
      </c>
      <c r="D265">
        <v>8790</v>
      </c>
      <c r="E265">
        <f t="shared" si="14"/>
        <v>738.36</v>
      </c>
      <c r="F265">
        <f t="shared" si="15"/>
        <v>326.54850000000005</v>
      </c>
      <c r="G265" s="13">
        <f>F265*$B$25</f>
        <v>17571.315520157179</v>
      </c>
      <c r="L265" s="9"/>
    </row>
    <row r="266" spans="3:12" x14ac:dyDescent="0.55000000000000004">
      <c r="C266" s="1">
        <v>43416.000009432872</v>
      </c>
      <c r="D266">
        <v>8780</v>
      </c>
      <c r="E266">
        <f t="shared" si="14"/>
        <v>737.5200000000001</v>
      </c>
      <c r="F266">
        <f t="shared" si="15"/>
        <v>326.17700000000002</v>
      </c>
      <c r="G266" s="13">
        <f>F266*$B$2</f>
        <v>12625.941787083615</v>
      </c>
    </row>
    <row r="267" spans="3:12" x14ac:dyDescent="0.55000000000000004">
      <c r="C267" s="1">
        <v>43416.041676157409</v>
      </c>
      <c r="D267">
        <v>8527.5</v>
      </c>
      <c r="E267">
        <f t="shared" si="14"/>
        <v>716.31000000000006</v>
      </c>
      <c r="F267">
        <f t="shared" si="15"/>
        <v>316.79662500000001</v>
      </c>
      <c r="G267" s="13">
        <f>F267*$B$3</f>
        <v>12242.012853061618</v>
      </c>
    </row>
    <row r="268" spans="3:12" x14ac:dyDescent="0.55000000000000004">
      <c r="C268" s="1">
        <v>43416.083342881946</v>
      </c>
      <c r="D268">
        <v>8002.5</v>
      </c>
      <c r="E268">
        <f t="shared" si="14"/>
        <v>672.21</v>
      </c>
      <c r="F268">
        <f t="shared" si="15"/>
        <v>297.29287500000004</v>
      </c>
      <c r="G268" s="13">
        <f>F268*$B$4</f>
        <v>11481.668807057429</v>
      </c>
    </row>
    <row r="269" spans="3:12" x14ac:dyDescent="0.55000000000000004">
      <c r="C269" s="1">
        <v>43416.125009606483</v>
      </c>
      <c r="D269">
        <v>7480</v>
      </c>
      <c r="E269">
        <f t="shared" si="14"/>
        <v>628.32000000000005</v>
      </c>
      <c r="F269">
        <f t="shared" si="15"/>
        <v>277.88200000000001</v>
      </c>
      <c r="G269" s="13">
        <f>F269*$B$5</f>
        <v>10732.024646548623</v>
      </c>
    </row>
    <row r="270" spans="3:12" x14ac:dyDescent="0.55000000000000004">
      <c r="C270" s="1">
        <v>43416.16667633102</v>
      </c>
      <c r="D270">
        <v>7107.5</v>
      </c>
      <c r="E270">
        <f t="shared" si="14"/>
        <v>597.03000000000009</v>
      </c>
      <c r="F270">
        <f t="shared" si="15"/>
        <v>264.04362500000002</v>
      </c>
      <c r="G270" s="13">
        <f>F270*$B$6</f>
        <v>10198.303626072908</v>
      </c>
    </row>
    <row r="271" spans="3:12" x14ac:dyDescent="0.55000000000000004">
      <c r="C271" s="1">
        <v>43416.208343055558</v>
      </c>
      <c r="D271">
        <v>6892.5</v>
      </c>
      <c r="E271">
        <f t="shared" si="14"/>
        <v>578.97</v>
      </c>
      <c r="F271">
        <f t="shared" si="15"/>
        <v>256.056375</v>
      </c>
      <c r="G271" s="13">
        <f>F271*$B$7</f>
        <v>9895.1981086903579</v>
      </c>
    </row>
    <row r="272" spans="3:12" x14ac:dyDescent="0.55000000000000004">
      <c r="C272" s="1">
        <v>43416.250009780095</v>
      </c>
      <c r="D272">
        <v>6875</v>
      </c>
      <c r="E272">
        <f t="shared" si="14"/>
        <v>577.5</v>
      </c>
      <c r="F272">
        <f t="shared" si="15"/>
        <v>255.40625000000003</v>
      </c>
      <c r="G272" s="13">
        <f>F272*$B$8</f>
        <v>9889.5478721328036</v>
      </c>
    </row>
    <row r="273" spans="3:7" x14ac:dyDescent="0.55000000000000004">
      <c r="C273" s="1">
        <v>43416.291676504632</v>
      </c>
      <c r="D273">
        <v>7172.5</v>
      </c>
      <c r="E273">
        <f t="shared" si="14"/>
        <v>602.49</v>
      </c>
      <c r="F273">
        <f t="shared" si="15"/>
        <v>266.45837499999999</v>
      </c>
      <c r="G273" s="13">
        <f>F273*$B$9</f>
        <v>10735.580371601398</v>
      </c>
    </row>
    <row r="274" spans="3:7" x14ac:dyDescent="0.55000000000000004">
      <c r="C274" s="1">
        <v>43416.333343229169</v>
      </c>
      <c r="D274">
        <v>7627.5</v>
      </c>
      <c r="E274">
        <f t="shared" si="14"/>
        <v>640.71</v>
      </c>
      <c r="F274">
        <f t="shared" si="15"/>
        <v>283.361625</v>
      </c>
      <c r="G274" s="13">
        <f>F274*$B$10</f>
        <v>16965.124842041336</v>
      </c>
    </row>
    <row r="275" spans="3:7" x14ac:dyDescent="0.55000000000000004">
      <c r="C275" s="1">
        <v>43416.375009953706</v>
      </c>
      <c r="D275">
        <v>8012.5</v>
      </c>
      <c r="E275">
        <f t="shared" si="14"/>
        <v>673.05000000000007</v>
      </c>
      <c r="F275">
        <f t="shared" si="15"/>
        <v>297.66437500000001</v>
      </c>
      <c r="G275" s="13">
        <f>F275*$B$11</f>
        <v>17707.029385660746</v>
      </c>
    </row>
    <row r="276" spans="3:7" x14ac:dyDescent="0.55000000000000004">
      <c r="C276" s="1">
        <v>43416.416676678244</v>
      </c>
      <c r="D276">
        <v>8302.5</v>
      </c>
      <c r="E276">
        <f t="shared" si="14"/>
        <v>697.41000000000008</v>
      </c>
      <c r="F276">
        <f t="shared" si="15"/>
        <v>308.43787500000002</v>
      </c>
      <c r="G276" s="13">
        <f>F276*$B$12</f>
        <v>18120.69837593555</v>
      </c>
    </row>
    <row r="277" spans="3:7" x14ac:dyDescent="0.55000000000000004">
      <c r="C277" s="1">
        <v>43416.458343402781</v>
      </c>
      <c r="D277">
        <v>8452.5</v>
      </c>
      <c r="E277">
        <f t="shared" si="14"/>
        <v>710.01</v>
      </c>
      <c r="F277">
        <f t="shared" si="15"/>
        <v>314.01037500000001</v>
      </c>
      <c r="G277" s="13">
        <f>F277*$B$13</f>
        <v>18311.140772760304</v>
      </c>
    </row>
    <row r="278" spans="3:7" x14ac:dyDescent="0.55000000000000004">
      <c r="C278" s="1">
        <v>43416.500010127318</v>
      </c>
      <c r="D278">
        <v>8395</v>
      </c>
      <c r="E278">
        <f t="shared" si="14"/>
        <v>705.18000000000006</v>
      </c>
      <c r="F278">
        <f t="shared" si="15"/>
        <v>311.87425000000002</v>
      </c>
      <c r="G278" s="13">
        <f>F278*$B$14</f>
        <v>17890.185485165937</v>
      </c>
    </row>
    <row r="279" spans="3:7" x14ac:dyDescent="0.55000000000000004">
      <c r="C279" s="1">
        <v>43416.541676851855</v>
      </c>
      <c r="D279">
        <v>8265</v>
      </c>
      <c r="E279">
        <f t="shared" si="14"/>
        <v>694.26</v>
      </c>
      <c r="F279">
        <f t="shared" si="15"/>
        <v>307.04475000000002</v>
      </c>
      <c r="G279" s="13">
        <f>F279*$B$15</f>
        <v>17247.139767076715</v>
      </c>
    </row>
    <row r="280" spans="3:7" x14ac:dyDescent="0.55000000000000004">
      <c r="C280" s="1">
        <v>43416.583343576393</v>
      </c>
      <c r="D280">
        <v>8160</v>
      </c>
      <c r="E280">
        <f t="shared" si="14"/>
        <v>685.44</v>
      </c>
      <c r="F280">
        <f t="shared" si="15"/>
        <v>303.14400000000001</v>
      </c>
      <c r="G280" s="13">
        <f>F280*$B$16</f>
        <v>16949.82276262774</v>
      </c>
    </row>
    <row r="281" spans="3:7" x14ac:dyDescent="0.55000000000000004">
      <c r="C281" s="1">
        <v>43416.625010300922</v>
      </c>
      <c r="D281">
        <v>8090</v>
      </c>
      <c r="E281">
        <f t="shared" si="14"/>
        <v>679.56000000000006</v>
      </c>
      <c r="F281">
        <f t="shared" si="15"/>
        <v>300.54349999999999</v>
      </c>
      <c r="G281" s="13">
        <f>F281*$B$17</f>
        <v>16659.192014081709</v>
      </c>
    </row>
    <row r="282" spans="3:7" x14ac:dyDescent="0.55000000000000004">
      <c r="C282" s="1">
        <v>43416.66667702546</v>
      </c>
      <c r="D282">
        <v>8037.5</v>
      </c>
      <c r="E282">
        <f t="shared" si="14"/>
        <v>675.15000000000009</v>
      </c>
      <c r="F282">
        <f t="shared" si="15"/>
        <v>298.59312500000004</v>
      </c>
      <c r="G282" s="13">
        <f>F282*$B$18</f>
        <v>16484.098078352676</v>
      </c>
    </row>
    <row r="283" spans="3:7" x14ac:dyDescent="0.55000000000000004">
      <c r="C283" s="1">
        <v>43416.708343749997</v>
      </c>
      <c r="D283">
        <v>8090</v>
      </c>
      <c r="E283">
        <f t="shared" si="14"/>
        <v>679.56000000000006</v>
      </c>
      <c r="F283">
        <f t="shared" si="15"/>
        <v>300.54349999999999</v>
      </c>
      <c r="G283" s="13">
        <f>F283*$B$19</f>
        <v>17213.536668849079</v>
      </c>
    </row>
    <row r="284" spans="3:7" x14ac:dyDescent="0.55000000000000004">
      <c r="C284" s="1">
        <v>43416.750010474534</v>
      </c>
      <c r="D284">
        <v>8310</v>
      </c>
      <c r="E284">
        <f t="shared" si="14"/>
        <v>698.04000000000008</v>
      </c>
      <c r="F284">
        <f t="shared" si="15"/>
        <v>308.7165</v>
      </c>
      <c r="G284" s="13">
        <f>F284*$B$20</f>
        <v>23243.069219650177</v>
      </c>
    </row>
    <row r="285" spans="3:7" x14ac:dyDescent="0.55000000000000004">
      <c r="C285" s="1">
        <v>43416.791677199071</v>
      </c>
      <c r="D285">
        <v>8535</v>
      </c>
      <c r="E285">
        <f t="shared" si="14"/>
        <v>716.94</v>
      </c>
      <c r="F285">
        <f t="shared" si="15"/>
        <v>317.07525000000004</v>
      </c>
      <c r="G285" s="13">
        <f>F285*$B$21</f>
        <v>25200.518914200529</v>
      </c>
    </row>
    <row r="286" spans="3:7" x14ac:dyDescent="0.55000000000000004">
      <c r="C286" s="1">
        <v>43416.833343923608</v>
      </c>
      <c r="D286">
        <v>8680</v>
      </c>
      <c r="E286">
        <f t="shared" si="14"/>
        <v>729.12</v>
      </c>
      <c r="F286">
        <f t="shared" si="15"/>
        <v>322.46200000000005</v>
      </c>
      <c r="G286" s="13">
        <f>F286*$B$22</f>
        <v>24803.237688217851</v>
      </c>
    </row>
    <row r="287" spans="3:7" x14ac:dyDescent="0.55000000000000004">
      <c r="C287" s="1">
        <v>43416.875010648146</v>
      </c>
      <c r="D287">
        <v>8742.5</v>
      </c>
      <c r="E287">
        <f t="shared" si="14"/>
        <v>734.37</v>
      </c>
      <c r="F287">
        <f t="shared" si="15"/>
        <v>324.78387500000002</v>
      </c>
      <c r="G287" s="13">
        <f>F287*$B$23</f>
        <v>23113.78176026556</v>
      </c>
    </row>
    <row r="288" spans="3:7" x14ac:dyDescent="0.55000000000000004">
      <c r="C288" s="1">
        <v>43416.916677372683</v>
      </c>
      <c r="D288">
        <v>8780</v>
      </c>
      <c r="E288">
        <f t="shared" si="14"/>
        <v>737.5200000000001</v>
      </c>
      <c r="F288">
        <f t="shared" si="15"/>
        <v>326.17700000000002</v>
      </c>
      <c r="G288" s="13">
        <f>F288*$B$24</f>
        <v>19493.039627807102</v>
      </c>
    </row>
    <row r="289" spans="3:12" x14ac:dyDescent="0.55000000000000004">
      <c r="C289" s="1">
        <v>43416.95834409722</v>
      </c>
      <c r="D289">
        <v>8780</v>
      </c>
      <c r="E289">
        <f t="shared" si="14"/>
        <v>737.5200000000001</v>
      </c>
      <c r="F289">
        <f t="shared" si="15"/>
        <v>326.17700000000002</v>
      </c>
      <c r="G289" s="13">
        <f>F289*$B$25</f>
        <v>17551.325400111495</v>
      </c>
      <c r="L289" s="9"/>
    </row>
    <row r="290" spans="3:12" x14ac:dyDescent="0.55000000000000004">
      <c r="C290" s="1">
        <v>43417.000010821757</v>
      </c>
      <c r="D290">
        <v>8562.5</v>
      </c>
      <c r="E290">
        <f t="shared" si="14"/>
        <v>719.25</v>
      </c>
      <c r="F290">
        <f t="shared" si="15"/>
        <v>318.09687500000001</v>
      </c>
      <c r="G290" s="13">
        <f>F290*$B$2</f>
        <v>12313.169311150736</v>
      </c>
    </row>
    <row r="291" spans="3:12" x14ac:dyDescent="0.55000000000000004">
      <c r="C291" s="1">
        <v>43417.041677546295</v>
      </c>
      <c r="D291">
        <v>8040</v>
      </c>
      <c r="E291">
        <f t="shared" si="14"/>
        <v>675.36</v>
      </c>
      <c r="F291">
        <f t="shared" si="15"/>
        <v>298.68600000000004</v>
      </c>
      <c r="G291" s="13">
        <f>F291*$B$3</f>
        <v>11542.161634548862</v>
      </c>
    </row>
    <row r="292" spans="3:12" x14ac:dyDescent="0.55000000000000004">
      <c r="C292" s="1">
        <v>43417.083344270832</v>
      </c>
      <c r="D292">
        <v>7505</v>
      </c>
      <c r="E292">
        <f t="shared" si="14"/>
        <v>630.42000000000007</v>
      </c>
      <c r="F292">
        <f t="shared" si="15"/>
        <v>278.81075000000004</v>
      </c>
      <c r="G292" s="13">
        <f>F292*$B$4</f>
        <v>10767.875588499344</v>
      </c>
    </row>
    <row r="293" spans="3:12" x14ac:dyDescent="0.55000000000000004">
      <c r="C293" s="1">
        <v>43417.125010995369</v>
      </c>
      <c r="D293">
        <v>7115</v>
      </c>
      <c r="E293">
        <f t="shared" si="14"/>
        <v>597.66000000000008</v>
      </c>
      <c r="F293">
        <f t="shared" si="15"/>
        <v>264.32225</v>
      </c>
      <c r="G293" s="13">
        <f>F293*$B$5</f>
        <v>10208.336278100729</v>
      </c>
    </row>
    <row r="294" spans="3:12" x14ac:dyDescent="0.55000000000000004">
      <c r="C294" s="1">
        <v>43417.166677719906</v>
      </c>
      <c r="D294">
        <v>6845</v>
      </c>
      <c r="E294">
        <f t="shared" si="14"/>
        <v>574.98</v>
      </c>
      <c r="F294">
        <f t="shared" si="15"/>
        <v>254.29175000000001</v>
      </c>
      <c r="G294" s="13">
        <f>F294*$B$6</f>
        <v>9821.6515399886102</v>
      </c>
    </row>
    <row r="295" spans="3:12" x14ac:dyDescent="0.55000000000000004">
      <c r="C295" s="1">
        <v>43417.208344444443</v>
      </c>
      <c r="D295">
        <v>6697.5</v>
      </c>
      <c r="E295">
        <f t="shared" si="14"/>
        <v>562.59</v>
      </c>
      <c r="F295">
        <f t="shared" si="15"/>
        <v>248.81212500000001</v>
      </c>
      <c r="G295" s="13">
        <f>F295*$B$7</f>
        <v>9615.2469108383993</v>
      </c>
    </row>
    <row r="296" spans="3:12" x14ac:dyDescent="0.55000000000000004">
      <c r="C296" s="1">
        <v>43417.250011168981</v>
      </c>
      <c r="D296">
        <v>6767.5</v>
      </c>
      <c r="E296">
        <f t="shared" si="14"/>
        <v>568.47</v>
      </c>
      <c r="F296">
        <f t="shared" si="15"/>
        <v>251.41262500000002</v>
      </c>
      <c r="G296" s="13">
        <f>F296*$B$8</f>
        <v>9734.9113054049103</v>
      </c>
    </row>
    <row r="297" spans="3:12" x14ac:dyDescent="0.55000000000000004">
      <c r="C297" s="1">
        <v>43417.291677893518</v>
      </c>
      <c r="D297">
        <v>7135</v>
      </c>
      <c r="E297">
        <f t="shared" si="14"/>
        <v>599.34</v>
      </c>
      <c r="F297">
        <f t="shared" si="15"/>
        <v>265.06524999999999</v>
      </c>
      <c r="G297" s="13">
        <f>F297*$B$9</f>
        <v>10679.451509428509</v>
      </c>
    </row>
    <row r="298" spans="3:12" x14ac:dyDescent="0.55000000000000004">
      <c r="C298" s="1">
        <v>43417.333344618055</v>
      </c>
      <c r="D298">
        <v>7662.5</v>
      </c>
      <c r="E298">
        <f t="shared" si="14"/>
        <v>643.65000000000009</v>
      </c>
      <c r="F298">
        <f t="shared" si="15"/>
        <v>284.66187500000001</v>
      </c>
      <c r="G298" s="13">
        <f>F298*$B$10</f>
        <v>17042.972022568567</v>
      </c>
    </row>
    <row r="299" spans="3:12" x14ac:dyDescent="0.55000000000000004">
      <c r="C299" s="1">
        <v>43417.375011342592</v>
      </c>
      <c r="D299">
        <v>8150</v>
      </c>
      <c r="E299">
        <f t="shared" si="14"/>
        <v>684.6</v>
      </c>
      <c r="F299">
        <f t="shared" si="15"/>
        <v>302.77250000000004</v>
      </c>
      <c r="G299" s="13">
        <f>F299*$B$11</f>
        <v>18010.894164509838</v>
      </c>
    </row>
    <row r="300" spans="3:12" x14ac:dyDescent="0.55000000000000004">
      <c r="C300" s="1">
        <v>43417.416678067129</v>
      </c>
      <c r="D300">
        <v>8445</v>
      </c>
      <c r="E300">
        <f t="shared" si="14"/>
        <v>709.38</v>
      </c>
      <c r="F300">
        <f t="shared" si="15"/>
        <v>313.73175000000003</v>
      </c>
      <c r="G300" s="13">
        <f>F300*$B$12</f>
        <v>18431.71307254149</v>
      </c>
    </row>
    <row r="301" spans="3:12" x14ac:dyDescent="0.55000000000000004">
      <c r="C301" s="1">
        <v>43417.458344791667</v>
      </c>
      <c r="D301">
        <v>8615</v>
      </c>
      <c r="E301">
        <f t="shared" si="14"/>
        <v>723.66000000000008</v>
      </c>
      <c r="F301">
        <f t="shared" si="15"/>
        <v>320.04725000000002</v>
      </c>
      <c r="G301" s="13">
        <f>F301*$B$13</f>
        <v>18663.173943487727</v>
      </c>
    </row>
    <row r="302" spans="3:12" x14ac:dyDescent="0.55000000000000004">
      <c r="C302" s="1">
        <v>43417.500011516204</v>
      </c>
      <c r="D302">
        <v>8632.5</v>
      </c>
      <c r="E302">
        <f t="shared" si="14"/>
        <v>725.13</v>
      </c>
      <c r="F302">
        <f t="shared" si="15"/>
        <v>320.69737500000002</v>
      </c>
      <c r="G302" s="13">
        <f>F302*$B$14</f>
        <v>18396.310446777246</v>
      </c>
    </row>
    <row r="303" spans="3:12" x14ac:dyDescent="0.55000000000000004">
      <c r="C303" s="1">
        <v>43417.541678240741</v>
      </c>
      <c r="D303">
        <v>8472.5</v>
      </c>
      <c r="E303">
        <f t="shared" si="14"/>
        <v>711.69</v>
      </c>
      <c r="F303">
        <f t="shared" si="15"/>
        <v>314.75337500000001</v>
      </c>
      <c r="G303" s="13">
        <f>F303*$B$15</f>
        <v>17680.144183491524</v>
      </c>
    </row>
    <row r="304" spans="3:12" x14ac:dyDescent="0.55000000000000004">
      <c r="C304" s="1">
        <v>43417.583344965278</v>
      </c>
      <c r="D304">
        <v>8302.5</v>
      </c>
      <c r="E304">
        <f t="shared" si="14"/>
        <v>697.41000000000008</v>
      </c>
      <c r="F304">
        <f t="shared" si="15"/>
        <v>308.43787500000002</v>
      </c>
      <c r="G304" s="13">
        <f>F304*$B$16</f>
        <v>17245.8215057251</v>
      </c>
    </row>
    <row r="305" spans="3:12" x14ac:dyDescent="0.55000000000000004">
      <c r="C305" s="1">
        <v>43417.625011689815</v>
      </c>
      <c r="D305">
        <v>8167.5</v>
      </c>
      <c r="E305">
        <f t="shared" si="14"/>
        <v>686.07</v>
      </c>
      <c r="F305">
        <f t="shared" si="15"/>
        <v>303.42262500000004</v>
      </c>
      <c r="G305" s="13">
        <f>F305*$B$17</f>
        <v>16818.782543264817</v>
      </c>
    </row>
    <row r="306" spans="3:12" x14ac:dyDescent="0.55000000000000004">
      <c r="C306" s="1">
        <v>43417.666678414353</v>
      </c>
      <c r="D306">
        <v>8100</v>
      </c>
      <c r="E306">
        <f t="shared" si="14"/>
        <v>680.40000000000009</v>
      </c>
      <c r="F306">
        <f t="shared" si="15"/>
        <v>300.91500000000002</v>
      </c>
      <c r="G306" s="13">
        <f>F306*$B$18</f>
        <v>16612.279245369413</v>
      </c>
    </row>
    <row r="307" spans="3:12" x14ac:dyDescent="0.55000000000000004">
      <c r="C307" s="1">
        <v>43417.70834513889</v>
      </c>
      <c r="D307">
        <v>8040</v>
      </c>
      <c r="E307">
        <f t="shared" si="14"/>
        <v>675.36</v>
      </c>
      <c r="F307">
        <f t="shared" si="15"/>
        <v>298.68600000000004</v>
      </c>
      <c r="G307" s="13">
        <f>F307*$B$19</f>
        <v>17107.148926767197</v>
      </c>
    </row>
    <row r="308" spans="3:12" x14ac:dyDescent="0.55000000000000004">
      <c r="C308" s="1">
        <v>43417.750011863427</v>
      </c>
      <c r="D308">
        <v>8097.5</v>
      </c>
      <c r="E308">
        <f t="shared" si="14"/>
        <v>680.19</v>
      </c>
      <c r="F308">
        <f t="shared" si="15"/>
        <v>300.82212500000003</v>
      </c>
      <c r="G308" s="13">
        <f>F308*$B$20</f>
        <v>22648.706739604975</v>
      </c>
    </row>
    <row r="309" spans="3:12" x14ac:dyDescent="0.55000000000000004">
      <c r="C309" s="1">
        <v>43417.791678587964</v>
      </c>
      <c r="D309">
        <v>8275</v>
      </c>
      <c r="E309">
        <f t="shared" si="14"/>
        <v>695.1</v>
      </c>
      <c r="F309">
        <f t="shared" si="15"/>
        <v>307.41625000000005</v>
      </c>
      <c r="G309" s="13">
        <f>F309*$B$21</f>
        <v>24432.840540715806</v>
      </c>
    </row>
    <row r="310" spans="3:12" x14ac:dyDescent="0.55000000000000004">
      <c r="C310" s="1">
        <v>43417.833345312501</v>
      </c>
      <c r="D310">
        <v>8480</v>
      </c>
      <c r="E310">
        <f t="shared" si="14"/>
        <v>712.32</v>
      </c>
      <c r="F310">
        <f t="shared" si="15"/>
        <v>315.03200000000004</v>
      </c>
      <c r="G310" s="13">
        <f>F310*$B$22</f>
        <v>24231.734515678269</v>
      </c>
    </row>
    <row r="311" spans="3:12" x14ac:dyDescent="0.55000000000000004">
      <c r="C311" s="1">
        <v>43417.875012037039</v>
      </c>
      <c r="D311">
        <v>8600</v>
      </c>
      <c r="E311">
        <f t="shared" si="14"/>
        <v>722.40000000000009</v>
      </c>
      <c r="F311">
        <f t="shared" si="15"/>
        <v>319.49</v>
      </c>
      <c r="G311" s="13">
        <f>F311*$B$23</f>
        <v>22737.034388136552</v>
      </c>
    </row>
    <row r="312" spans="3:12" x14ac:dyDescent="0.55000000000000004">
      <c r="C312" s="1">
        <v>43417.916678761576</v>
      </c>
      <c r="D312">
        <v>8590</v>
      </c>
      <c r="E312">
        <f t="shared" si="14"/>
        <v>721.56000000000006</v>
      </c>
      <c r="F312">
        <f t="shared" si="15"/>
        <v>319.11850000000004</v>
      </c>
      <c r="G312" s="13">
        <f>F312*$B$24</f>
        <v>19071.208474130184</v>
      </c>
    </row>
    <row r="313" spans="3:12" x14ac:dyDescent="0.55000000000000004">
      <c r="C313" s="1">
        <v>43417.958345486113</v>
      </c>
      <c r="D313">
        <v>8515</v>
      </c>
      <c r="E313">
        <f t="shared" si="14"/>
        <v>715.26</v>
      </c>
      <c r="F313">
        <f t="shared" si="15"/>
        <v>316.33225000000004</v>
      </c>
      <c r="G313" s="13">
        <f>F313*$B$25</f>
        <v>17021.587218900841</v>
      </c>
      <c r="L313" s="9"/>
    </row>
    <row r="314" spans="3:12" x14ac:dyDescent="0.55000000000000004">
      <c r="C314" s="1">
        <v>43418.00001221065</v>
      </c>
      <c r="D314">
        <v>8347.5</v>
      </c>
      <c r="E314">
        <f t="shared" si="14"/>
        <v>701.19</v>
      </c>
      <c r="F314">
        <f t="shared" si="15"/>
        <v>310.10962499999999</v>
      </c>
      <c r="G314" s="13">
        <f>F314*$B$2</f>
        <v>12003.991921148117</v>
      </c>
    </row>
    <row r="315" spans="3:12" x14ac:dyDescent="0.55000000000000004">
      <c r="C315" s="1">
        <v>43418.041678935188</v>
      </c>
      <c r="D315">
        <v>7985</v>
      </c>
      <c r="E315">
        <f t="shared" si="14"/>
        <v>670.74</v>
      </c>
      <c r="F315">
        <f t="shared" si="15"/>
        <v>296.64275000000004</v>
      </c>
      <c r="G315" s="13">
        <f>F315*$B$3</f>
        <v>11463.204061178192</v>
      </c>
    </row>
    <row r="316" spans="3:12" x14ac:dyDescent="0.55000000000000004">
      <c r="C316" s="1">
        <v>43418.083345659725</v>
      </c>
      <c r="D316">
        <v>7512.5</v>
      </c>
      <c r="E316">
        <f t="shared" si="14"/>
        <v>631.05000000000007</v>
      </c>
      <c r="F316">
        <f t="shared" si="15"/>
        <v>279.08937500000002</v>
      </c>
      <c r="G316" s="13">
        <f>F316*$B$4</f>
        <v>10778.636290286651</v>
      </c>
    </row>
    <row r="317" spans="3:12" x14ac:dyDescent="0.55000000000000004">
      <c r="C317" s="1">
        <v>43418.125012384262</v>
      </c>
      <c r="D317">
        <v>7085</v>
      </c>
      <c r="E317">
        <f t="shared" si="14"/>
        <v>595.14</v>
      </c>
      <c r="F317">
        <f t="shared" si="15"/>
        <v>263.20775000000003</v>
      </c>
      <c r="G317" s="13">
        <f>F317*$B$5</f>
        <v>10165.293398502274</v>
      </c>
    </row>
    <row r="318" spans="3:12" x14ac:dyDescent="0.55000000000000004">
      <c r="C318" s="1">
        <v>43418.166679108799</v>
      </c>
      <c r="D318">
        <v>6790</v>
      </c>
      <c r="E318">
        <f t="shared" si="14"/>
        <v>570.36</v>
      </c>
      <c r="F318">
        <f t="shared" si="15"/>
        <v>252.24850000000001</v>
      </c>
      <c r="G318" s="13">
        <f>F318*$B$6</f>
        <v>9742.7339600471387</v>
      </c>
    </row>
    <row r="319" spans="3:12" x14ac:dyDescent="0.55000000000000004">
      <c r="C319" s="1">
        <v>43418.208345833336</v>
      </c>
      <c r="D319">
        <v>6625</v>
      </c>
      <c r="E319">
        <f t="shared" si="14"/>
        <v>556.5</v>
      </c>
      <c r="F319">
        <f t="shared" si="15"/>
        <v>246.11875000000001</v>
      </c>
      <c r="G319" s="13">
        <f>F319*$B$7</f>
        <v>9511.1624911242106</v>
      </c>
    </row>
    <row r="320" spans="3:12" x14ac:dyDescent="0.55000000000000004">
      <c r="C320" s="1">
        <v>43418.250012557874</v>
      </c>
      <c r="D320">
        <v>6530</v>
      </c>
      <c r="E320">
        <f t="shared" si="14"/>
        <v>548.52</v>
      </c>
      <c r="F320">
        <f t="shared" si="15"/>
        <v>242.58950000000002</v>
      </c>
      <c r="G320" s="13">
        <f>F320*$B$8</f>
        <v>9393.2723789130487</v>
      </c>
    </row>
    <row r="321" spans="3:7" x14ac:dyDescent="0.55000000000000004">
      <c r="C321" s="1">
        <v>43418.291679282411</v>
      </c>
      <c r="D321">
        <v>6500</v>
      </c>
      <c r="E321">
        <f t="shared" si="14"/>
        <v>546</v>
      </c>
      <c r="F321">
        <f t="shared" si="15"/>
        <v>241.47500000000002</v>
      </c>
      <c r="G321" s="13">
        <f>F321*$B$9</f>
        <v>9729.0027766342409</v>
      </c>
    </row>
    <row r="322" spans="3:7" x14ac:dyDescent="0.55000000000000004">
      <c r="C322" s="1">
        <v>43418.333346006948</v>
      </c>
      <c r="D322">
        <v>6672.5</v>
      </c>
      <c r="E322">
        <f t="shared" si="14"/>
        <v>560.49</v>
      </c>
      <c r="F322">
        <f t="shared" si="15"/>
        <v>247.88337500000003</v>
      </c>
      <c r="G322" s="13">
        <f>F322*$B$10</f>
        <v>14841.00891622692</v>
      </c>
    </row>
    <row r="323" spans="3:7" x14ac:dyDescent="0.55000000000000004">
      <c r="C323" s="1">
        <v>43418.375012731478</v>
      </c>
      <c r="D323">
        <v>7255</v>
      </c>
      <c r="E323">
        <f t="shared" ref="E323:E386" si="16">D323*0.084</f>
        <v>609.42000000000007</v>
      </c>
      <c r="F323">
        <f t="shared" ref="F323:F386" si="17">D323*0.03715</f>
        <v>269.52325000000002</v>
      </c>
      <c r="G323" s="13">
        <f>F323*$B$11</f>
        <v>16033.010694910292</v>
      </c>
    </row>
    <row r="324" spans="3:7" x14ac:dyDescent="0.55000000000000004">
      <c r="C324" s="1">
        <v>43418.416679456015</v>
      </c>
      <c r="D324">
        <v>7865</v>
      </c>
      <c r="E324">
        <f t="shared" si="16"/>
        <v>660.66000000000008</v>
      </c>
      <c r="F324">
        <f t="shared" si="17"/>
        <v>292.18475000000001</v>
      </c>
      <c r="G324" s="13">
        <f>F324*$B$12</f>
        <v>17165.828693373453</v>
      </c>
    </row>
    <row r="325" spans="3:7" x14ac:dyDescent="0.55000000000000004">
      <c r="C325" s="1">
        <v>43418.458346180552</v>
      </c>
      <c r="D325">
        <v>8320</v>
      </c>
      <c r="E325">
        <f t="shared" si="16"/>
        <v>698.88</v>
      </c>
      <c r="F325">
        <f t="shared" si="17"/>
        <v>309.08800000000002</v>
      </c>
      <c r="G325" s="13">
        <f>F325*$B$13</f>
        <v>18024.098341244098</v>
      </c>
    </row>
    <row r="326" spans="3:7" x14ac:dyDescent="0.55000000000000004">
      <c r="C326" s="1">
        <v>43418.50001290509</v>
      </c>
      <c r="D326">
        <v>8597.5</v>
      </c>
      <c r="E326">
        <f t="shared" si="16"/>
        <v>722.19</v>
      </c>
      <c r="F326">
        <f t="shared" si="17"/>
        <v>319.39712500000002</v>
      </c>
      <c r="G326" s="13">
        <f>F326*$B$14</f>
        <v>18321.723610329263</v>
      </c>
    </row>
    <row r="327" spans="3:7" x14ac:dyDescent="0.55000000000000004">
      <c r="C327" s="1">
        <v>43418.541679629627</v>
      </c>
      <c r="D327">
        <v>8772.5</v>
      </c>
      <c r="E327">
        <f t="shared" si="16"/>
        <v>736.8900000000001</v>
      </c>
      <c r="F327">
        <f t="shared" si="17"/>
        <v>325.89837500000004</v>
      </c>
      <c r="G327" s="13">
        <f>F327*$B$15</f>
        <v>18306.17466505511</v>
      </c>
    </row>
    <row r="328" spans="3:7" x14ac:dyDescent="0.55000000000000004">
      <c r="C328" s="1">
        <v>43418.583346354164</v>
      </c>
      <c r="D328">
        <v>8880</v>
      </c>
      <c r="E328">
        <f t="shared" si="16"/>
        <v>745.92000000000007</v>
      </c>
      <c r="F328">
        <f t="shared" si="17"/>
        <v>329.892</v>
      </c>
      <c r="G328" s="13">
        <f>F328*$B$16</f>
        <v>18445.395359330189</v>
      </c>
    </row>
    <row r="329" spans="3:7" x14ac:dyDescent="0.55000000000000004">
      <c r="C329" s="1">
        <v>43418.625013078701</v>
      </c>
      <c r="D329">
        <v>8870</v>
      </c>
      <c r="E329">
        <f t="shared" si="16"/>
        <v>745.08</v>
      </c>
      <c r="F329">
        <f t="shared" si="17"/>
        <v>329.52050000000003</v>
      </c>
      <c r="G329" s="13">
        <f>F329*$B$17</f>
        <v>18265.39346908588</v>
      </c>
    </row>
    <row r="330" spans="3:7" x14ac:dyDescent="0.55000000000000004">
      <c r="C330" s="1">
        <v>43418.666679803238</v>
      </c>
      <c r="D330">
        <v>8837.5</v>
      </c>
      <c r="E330">
        <f t="shared" si="16"/>
        <v>742.35</v>
      </c>
      <c r="F330">
        <f t="shared" si="17"/>
        <v>328.31312500000001</v>
      </c>
      <c r="G330" s="13">
        <f>F330*$B$18</f>
        <v>18124.817016166937</v>
      </c>
    </row>
    <row r="331" spans="3:7" x14ac:dyDescent="0.55000000000000004">
      <c r="C331" s="1">
        <v>43418.708346527776</v>
      </c>
      <c r="D331">
        <v>8830</v>
      </c>
      <c r="E331">
        <f t="shared" si="16"/>
        <v>741.72</v>
      </c>
      <c r="F331">
        <f t="shared" si="17"/>
        <v>328.03450000000004</v>
      </c>
      <c r="G331" s="13">
        <f>F331*$B$19</f>
        <v>18788.07525166099</v>
      </c>
    </row>
    <row r="332" spans="3:7" x14ac:dyDescent="0.55000000000000004">
      <c r="C332" s="1">
        <v>43418.750013252313</v>
      </c>
      <c r="D332">
        <v>8830</v>
      </c>
      <c r="E332">
        <f t="shared" si="16"/>
        <v>741.72</v>
      </c>
      <c r="F332">
        <f t="shared" si="17"/>
        <v>328.03450000000004</v>
      </c>
      <c r="G332" s="13">
        <f>F332*$B$20</f>
        <v>24697.509170819627</v>
      </c>
    </row>
    <row r="333" spans="3:7" x14ac:dyDescent="0.55000000000000004">
      <c r="C333" s="1">
        <v>43418.79167997685</v>
      </c>
      <c r="D333">
        <v>8772.5</v>
      </c>
      <c r="E333">
        <f t="shared" si="16"/>
        <v>736.8900000000001</v>
      </c>
      <c r="F333">
        <f t="shared" si="17"/>
        <v>325.89837500000004</v>
      </c>
      <c r="G333" s="13">
        <f>F333*$B$21</f>
        <v>25901.763582287542</v>
      </c>
    </row>
    <row r="334" spans="3:7" x14ac:dyDescent="0.55000000000000004">
      <c r="C334" s="1">
        <v>43418.833346701387</v>
      </c>
      <c r="D334">
        <v>8660</v>
      </c>
      <c r="E334">
        <f t="shared" si="16"/>
        <v>727.44</v>
      </c>
      <c r="F334">
        <f t="shared" si="17"/>
        <v>321.71899999999999</v>
      </c>
      <c r="G334" s="13">
        <f>F334*$B$22</f>
        <v>24746.087370963887</v>
      </c>
    </row>
    <row r="335" spans="3:7" x14ac:dyDescent="0.55000000000000004">
      <c r="C335" s="1">
        <v>43418.875013425924</v>
      </c>
      <c r="D335">
        <v>8610</v>
      </c>
      <c r="E335">
        <f t="shared" si="16"/>
        <v>723.24</v>
      </c>
      <c r="F335">
        <f t="shared" si="17"/>
        <v>319.86150000000004</v>
      </c>
      <c r="G335" s="13">
        <f>F335*$B$23</f>
        <v>22763.472800215783</v>
      </c>
    </row>
    <row r="336" spans="3:7" x14ac:dyDescent="0.55000000000000004">
      <c r="C336" s="1">
        <v>43418.916680150462</v>
      </c>
      <c r="D336">
        <v>8660</v>
      </c>
      <c r="E336">
        <f t="shared" si="16"/>
        <v>727.44</v>
      </c>
      <c r="F336">
        <f t="shared" si="17"/>
        <v>321.71899999999999</v>
      </c>
      <c r="G336" s="13">
        <f>F336*$B$24</f>
        <v>19226.619951800625</v>
      </c>
    </row>
    <row r="337" spans="3:12" x14ac:dyDescent="0.55000000000000004">
      <c r="C337" s="1">
        <v>43418.958346874999</v>
      </c>
      <c r="D337">
        <v>8720</v>
      </c>
      <c r="E337">
        <f t="shared" si="16"/>
        <v>732.48</v>
      </c>
      <c r="F337">
        <f t="shared" si="17"/>
        <v>323.94800000000004</v>
      </c>
      <c r="G337" s="13">
        <f>F337*$B$25</f>
        <v>17431.384679837382</v>
      </c>
      <c r="L337" s="9"/>
    </row>
    <row r="338" spans="3:12" x14ac:dyDescent="0.55000000000000004">
      <c r="C338" s="1">
        <v>43419.000013599536</v>
      </c>
      <c r="D338">
        <v>8552.5</v>
      </c>
      <c r="E338">
        <f t="shared" si="16"/>
        <v>718.41000000000008</v>
      </c>
      <c r="F338">
        <f t="shared" si="17"/>
        <v>317.72537500000004</v>
      </c>
      <c r="G338" s="13">
        <f>F338*$B$2</f>
        <v>12298.788967429684</v>
      </c>
    </row>
    <row r="339" spans="3:12" x14ac:dyDescent="0.55000000000000004">
      <c r="C339" s="1">
        <v>43419.041680324073</v>
      </c>
      <c r="D339">
        <v>8082.5</v>
      </c>
      <c r="E339">
        <f t="shared" si="16"/>
        <v>678.93000000000006</v>
      </c>
      <c r="F339">
        <f t="shared" si="17"/>
        <v>300.26487500000002</v>
      </c>
      <c r="G339" s="13">
        <f>F339*$B$3</f>
        <v>11603.174304880742</v>
      </c>
    </row>
    <row r="340" spans="3:12" x14ac:dyDescent="0.55000000000000004">
      <c r="C340" s="1">
        <v>43419.08334704861</v>
      </c>
      <c r="D340">
        <v>7595</v>
      </c>
      <c r="E340">
        <f t="shared" si="16"/>
        <v>637.98</v>
      </c>
      <c r="F340">
        <f t="shared" si="17"/>
        <v>282.15424999999999</v>
      </c>
      <c r="G340" s="13">
        <f>F340*$B$4</f>
        <v>10897.004009947037</v>
      </c>
    </row>
    <row r="341" spans="3:12" x14ac:dyDescent="0.55000000000000004">
      <c r="C341" s="1">
        <v>43419.125013773148</v>
      </c>
      <c r="D341">
        <v>7190</v>
      </c>
      <c r="E341">
        <f t="shared" si="16"/>
        <v>603.96</v>
      </c>
      <c r="F341">
        <f t="shared" si="17"/>
        <v>267.10849999999999</v>
      </c>
      <c r="G341" s="13">
        <f>F341*$B$5</f>
        <v>10315.943477096871</v>
      </c>
    </row>
    <row r="342" spans="3:12" x14ac:dyDescent="0.55000000000000004">
      <c r="C342" s="1">
        <v>43419.166680497685</v>
      </c>
      <c r="D342">
        <v>6882.5</v>
      </c>
      <c r="E342">
        <f t="shared" si="16"/>
        <v>578.13</v>
      </c>
      <c r="F342">
        <f t="shared" si="17"/>
        <v>255.68487500000001</v>
      </c>
      <c r="G342" s="13">
        <f>F342*$B$6</f>
        <v>9875.4589808577948</v>
      </c>
    </row>
    <row r="343" spans="3:12" x14ac:dyDescent="0.55000000000000004">
      <c r="C343" s="1">
        <v>43419.208347222222</v>
      </c>
      <c r="D343">
        <v>6682.5</v>
      </c>
      <c r="E343">
        <f t="shared" si="16"/>
        <v>561.33000000000004</v>
      </c>
      <c r="F343">
        <f t="shared" si="17"/>
        <v>248.25487500000003</v>
      </c>
      <c r="G343" s="13">
        <f>F343*$B$7</f>
        <v>9593.7122033113264</v>
      </c>
    </row>
    <row r="344" spans="3:12" x14ac:dyDescent="0.55000000000000004">
      <c r="C344" s="1">
        <v>43419.250013946759</v>
      </c>
      <c r="D344">
        <v>6610</v>
      </c>
      <c r="E344">
        <f t="shared" si="16"/>
        <v>555.24</v>
      </c>
      <c r="F344">
        <f t="shared" si="17"/>
        <v>245.56150000000002</v>
      </c>
      <c r="G344" s="13">
        <f>F344*$B$8</f>
        <v>9508.3507541524123</v>
      </c>
    </row>
    <row r="345" spans="3:12" x14ac:dyDescent="0.55000000000000004">
      <c r="C345" s="1">
        <v>43419.291680671296</v>
      </c>
      <c r="D345">
        <v>6830</v>
      </c>
      <c r="E345">
        <f t="shared" si="16"/>
        <v>573.72</v>
      </c>
      <c r="F345">
        <f t="shared" si="17"/>
        <v>253.73450000000003</v>
      </c>
      <c r="G345" s="13">
        <f>F345*$B$9</f>
        <v>10222.936763755672</v>
      </c>
    </row>
    <row r="346" spans="3:12" x14ac:dyDescent="0.55000000000000004">
      <c r="C346" s="1">
        <v>43419.333347395834</v>
      </c>
      <c r="D346">
        <v>7370</v>
      </c>
      <c r="E346">
        <f t="shared" si="16"/>
        <v>619.08000000000004</v>
      </c>
      <c r="F346">
        <f t="shared" si="17"/>
        <v>273.7955</v>
      </c>
      <c r="G346" s="13">
        <f>F346*$B$10</f>
        <v>16392.392013876713</v>
      </c>
    </row>
    <row r="347" spans="3:12" x14ac:dyDescent="0.55000000000000004">
      <c r="C347" s="1">
        <v>43419.375014120371</v>
      </c>
      <c r="D347">
        <v>7927.5</v>
      </c>
      <c r="E347">
        <f t="shared" si="16"/>
        <v>665.91000000000008</v>
      </c>
      <c r="F347">
        <f t="shared" si="17"/>
        <v>294.50662500000004</v>
      </c>
      <c r="G347" s="13">
        <f>F347*$B$11</f>
        <v>17519.1857041904</v>
      </c>
    </row>
    <row r="348" spans="3:12" x14ac:dyDescent="0.55000000000000004">
      <c r="C348" s="1">
        <v>43419.416680844908</v>
      </c>
      <c r="D348">
        <v>8327.5</v>
      </c>
      <c r="E348">
        <f t="shared" si="16"/>
        <v>699.51</v>
      </c>
      <c r="F348">
        <f t="shared" si="17"/>
        <v>309.366625</v>
      </c>
      <c r="G348" s="13">
        <f>F348*$B$12</f>
        <v>18175.26235779624</v>
      </c>
    </row>
    <row r="349" spans="3:12" x14ac:dyDescent="0.55000000000000004">
      <c r="C349" s="1">
        <v>43419.458347569445</v>
      </c>
      <c r="D349">
        <v>8562.5</v>
      </c>
      <c r="E349">
        <f t="shared" si="16"/>
        <v>719.25</v>
      </c>
      <c r="F349">
        <f t="shared" si="17"/>
        <v>318.09687500000001</v>
      </c>
      <c r="G349" s="13">
        <f>F349*$B$13</f>
        <v>18549.440149868096</v>
      </c>
    </row>
    <row r="350" spans="3:12" x14ac:dyDescent="0.55000000000000004">
      <c r="C350" s="1">
        <v>43419.500014293983</v>
      </c>
      <c r="D350">
        <v>8590</v>
      </c>
      <c r="E350">
        <f t="shared" si="16"/>
        <v>721.56000000000006</v>
      </c>
      <c r="F350">
        <f t="shared" si="17"/>
        <v>319.11850000000004</v>
      </c>
      <c r="G350" s="13">
        <f>F350*$B$14</f>
        <v>18305.740716804696</v>
      </c>
    </row>
    <row r="351" spans="3:12" x14ac:dyDescent="0.55000000000000004">
      <c r="C351" s="1">
        <v>43419.54168101852</v>
      </c>
      <c r="D351">
        <v>8497.5</v>
      </c>
      <c r="E351">
        <f t="shared" si="16"/>
        <v>713.79000000000008</v>
      </c>
      <c r="F351">
        <f t="shared" si="17"/>
        <v>315.68212500000004</v>
      </c>
      <c r="G351" s="13">
        <f>F351*$B$15</f>
        <v>17732.313390288491</v>
      </c>
    </row>
    <row r="352" spans="3:12" x14ac:dyDescent="0.55000000000000004">
      <c r="C352" s="1">
        <v>43419.583347743057</v>
      </c>
      <c r="D352">
        <v>8410</v>
      </c>
      <c r="E352">
        <f t="shared" si="16"/>
        <v>706.44</v>
      </c>
      <c r="F352">
        <f t="shared" si="17"/>
        <v>312.43150000000003</v>
      </c>
      <c r="G352" s="13">
        <f>F352*$B$16</f>
        <v>17469.118803149424</v>
      </c>
    </row>
    <row r="353" spans="3:12" x14ac:dyDescent="0.55000000000000004">
      <c r="C353" s="1">
        <v>43419.625014467594</v>
      </c>
      <c r="D353">
        <v>8330</v>
      </c>
      <c r="E353">
        <f t="shared" si="16"/>
        <v>699.72</v>
      </c>
      <c r="F353">
        <f t="shared" si="17"/>
        <v>309.45950000000005</v>
      </c>
      <c r="G353" s="13">
        <f>F353*$B$17</f>
        <v>17153.407846390688</v>
      </c>
    </row>
    <row r="354" spans="3:12" x14ac:dyDescent="0.55000000000000004">
      <c r="C354" s="1">
        <v>43419.666681192131</v>
      </c>
      <c r="D354">
        <v>8290</v>
      </c>
      <c r="E354">
        <f t="shared" si="16"/>
        <v>696.36</v>
      </c>
      <c r="F354">
        <f t="shared" si="17"/>
        <v>307.9735</v>
      </c>
      <c r="G354" s="13">
        <f>F354*$B$18</f>
        <v>17001.949993100297</v>
      </c>
    </row>
    <row r="355" spans="3:12" x14ac:dyDescent="0.55000000000000004">
      <c r="C355" s="1">
        <v>43419.708347916669</v>
      </c>
      <c r="D355">
        <v>8445</v>
      </c>
      <c r="E355">
        <f t="shared" si="16"/>
        <v>709.38</v>
      </c>
      <c r="F355">
        <f t="shared" si="17"/>
        <v>313.73175000000003</v>
      </c>
      <c r="G355" s="13">
        <f>F355*$B$19</f>
        <v>17968.889637630469</v>
      </c>
    </row>
    <row r="356" spans="3:12" x14ac:dyDescent="0.55000000000000004">
      <c r="C356" s="1">
        <v>43419.750014641206</v>
      </c>
      <c r="D356">
        <v>8590</v>
      </c>
      <c r="E356">
        <f t="shared" si="16"/>
        <v>721.56000000000006</v>
      </c>
      <c r="F356">
        <f t="shared" si="17"/>
        <v>319.11850000000004</v>
      </c>
      <c r="G356" s="13">
        <f>F356*$B$20</f>
        <v>24026.229193356805</v>
      </c>
    </row>
    <row r="357" spans="3:12" x14ac:dyDescent="0.55000000000000004">
      <c r="C357" s="1">
        <v>43419.791681365743</v>
      </c>
      <c r="D357">
        <v>8725</v>
      </c>
      <c r="E357">
        <f t="shared" si="16"/>
        <v>732.90000000000009</v>
      </c>
      <c r="F357">
        <f t="shared" si="17"/>
        <v>324.13375000000002</v>
      </c>
      <c r="G357" s="13">
        <f>F357*$B$21</f>
        <v>25761.514648670138</v>
      </c>
    </row>
    <row r="358" spans="3:12" x14ac:dyDescent="0.55000000000000004">
      <c r="C358" s="1">
        <v>43419.83334809028</v>
      </c>
      <c r="D358">
        <v>8820</v>
      </c>
      <c r="E358">
        <f t="shared" si="16"/>
        <v>740.88</v>
      </c>
      <c r="F358">
        <f t="shared" si="17"/>
        <v>327.66300000000001</v>
      </c>
      <c r="G358" s="13">
        <f>F358*$B$22</f>
        <v>25203.289908995554</v>
      </c>
    </row>
    <row r="359" spans="3:12" x14ac:dyDescent="0.55000000000000004">
      <c r="C359" s="1">
        <v>43419.875014814817</v>
      </c>
      <c r="D359">
        <v>8860</v>
      </c>
      <c r="E359">
        <f t="shared" si="16"/>
        <v>744.24</v>
      </c>
      <c r="F359">
        <f t="shared" si="17"/>
        <v>329.149</v>
      </c>
      <c r="G359" s="13">
        <f>F359*$B$23</f>
        <v>23424.433102196494</v>
      </c>
    </row>
    <row r="360" spans="3:12" x14ac:dyDescent="0.55000000000000004">
      <c r="C360" s="1">
        <v>43419.916681539355</v>
      </c>
      <c r="D360">
        <v>8880</v>
      </c>
      <c r="E360">
        <f t="shared" si="16"/>
        <v>745.92000000000007</v>
      </c>
      <c r="F360">
        <f t="shared" si="17"/>
        <v>329.892</v>
      </c>
      <c r="G360" s="13">
        <f>F360*$B$24</f>
        <v>19715.056024479163</v>
      </c>
    </row>
    <row r="361" spans="3:12" x14ac:dyDescent="0.55000000000000004">
      <c r="C361" s="1">
        <v>43419.958348263892</v>
      </c>
      <c r="D361">
        <v>8880</v>
      </c>
      <c r="E361">
        <f t="shared" si="16"/>
        <v>745.92000000000007</v>
      </c>
      <c r="F361">
        <f t="shared" si="17"/>
        <v>329.892</v>
      </c>
      <c r="G361" s="13">
        <f>F361*$B$25</f>
        <v>17751.226600568341</v>
      </c>
      <c r="L361" s="9"/>
    </row>
    <row r="362" spans="3:12" x14ac:dyDescent="0.55000000000000004">
      <c r="C362" s="1">
        <v>43420.000014988429</v>
      </c>
      <c r="D362">
        <v>8617.5</v>
      </c>
      <c r="E362">
        <f t="shared" si="16"/>
        <v>723.87</v>
      </c>
      <c r="F362">
        <f t="shared" si="17"/>
        <v>320.14012500000001</v>
      </c>
      <c r="G362" s="13">
        <f>F362*$B$2</f>
        <v>12392.26120161652</v>
      </c>
    </row>
    <row r="363" spans="3:12" x14ac:dyDescent="0.55000000000000004">
      <c r="C363" s="1">
        <v>43420.041681712966</v>
      </c>
      <c r="D363">
        <v>8075</v>
      </c>
      <c r="E363">
        <f t="shared" si="16"/>
        <v>678.30000000000007</v>
      </c>
      <c r="F363">
        <f t="shared" si="17"/>
        <v>299.98625000000004</v>
      </c>
      <c r="G363" s="13">
        <f>F363*$B$3</f>
        <v>11592.407363057469</v>
      </c>
    </row>
    <row r="364" spans="3:12" x14ac:dyDescent="0.55000000000000004">
      <c r="C364" s="1">
        <v>43420.083348437503</v>
      </c>
      <c r="D364">
        <v>7552.5</v>
      </c>
      <c r="E364">
        <f t="shared" si="16"/>
        <v>634.41000000000008</v>
      </c>
      <c r="F364">
        <f t="shared" si="17"/>
        <v>280.57537500000001</v>
      </c>
      <c r="G364" s="13">
        <f>F364*$B$4</f>
        <v>10836.02669981896</v>
      </c>
    </row>
    <row r="365" spans="3:12" x14ac:dyDescent="0.55000000000000004">
      <c r="C365" s="1">
        <v>43420.125015162041</v>
      </c>
      <c r="D365">
        <v>7200</v>
      </c>
      <c r="E365">
        <f t="shared" si="16"/>
        <v>604.80000000000007</v>
      </c>
      <c r="F365">
        <f t="shared" si="17"/>
        <v>267.48</v>
      </c>
      <c r="G365" s="13">
        <f>F365*$B$5</f>
        <v>10330.291103629692</v>
      </c>
    </row>
    <row r="366" spans="3:12" x14ac:dyDescent="0.55000000000000004">
      <c r="C366" s="1">
        <v>43420.166681886571</v>
      </c>
      <c r="D366">
        <v>7012.5</v>
      </c>
      <c r="E366">
        <f t="shared" si="16"/>
        <v>589.05000000000007</v>
      </c>
      <c r="F366">
        <f t="shared" si="17"/>
        <v>260.51437500000003</v>
      </c>
      <c r="G366" s="13">
        <f>F366*$B$6</f>
        <v>10061.991442537637</v>
      </c>
    </row>
    <row r="367" spans="3:12" x14ac:dyDescent="0.55000000000000004">
      <c r="C367" s="1">
        <v>43420.208348611108</v>
      </c>
      <c r="D367">
        <v>6910</v>
      </c>
      <c r="E367">
        <f t="shared" si="16"/>
        <v>580.44000000000005</v>
      </c>
      <c r="F367">
        <f t="shared" si="17"/>
        <v>256.70650000000001</v>
      </c>
      <c r="G367" s="13">
        <f>F367*$B$7</f>
        <v>9920.3219341386102</v>
      </c>
    </row>
    <row r="368" spans="3:12" x14ac:dyDescent="0.55000000000000004">
      <c r="C368" s="1">
        <v>43420.250015335645</v>
      </c>
      <c r="D368">
        <v>6895</v>
      </c>
      <c r="E368">
        <f t="shared" si="16"/>
        <v>579.18000000000006</v>
      </c>
      <c r="F368">
        <f t="shared" si="17"/>
        <v>256.14924999999999</v>
      </c>
      <c r="G368" s="13">
        <f>F368*$B$8</f>
        <v>9918.317465942644</v>
      </c>
    </row>
    <row r="369" spans="3:7" x14ac:dyDescent="0.55000000000000004">
      <c r="C369" s="1">
        <v>43420.291682060182</v>
      </c>
      <c r="D369">
        <v>7150</v>
      </c>
      <c r="E369">
        <f t="shared" si="16"/>
        <v>600.6</v>
      </c>
      <c r="F369">
        <f t="shared" si="17"/>
        <v>265.6225</v>
      </c>
      <c r="G369" s="13">
        <f>F369*$B$9</f>
        <v>10701.903054297665</v>
      </c>
    </row>
    <row r="370" spans="3:7" x14ac:dyDescent="0.55000000000000004">
      <c r="C370" s="1">
        <v>43420.333348784719</v>
      </c>
      <c r="D370">
        <v>7665</v>
      </c>
      <c r="E370">
        <f t="shared" si="16"/>
        <v>643.86</v>
      </c>
      <c r="F370">
        <f t="shared" si="17"/>
        <v>284.75475</v>
      </c>
      <c r="G370" s="13">
        <f>F370*$B$10</f>
        <v>17048.532535463368</v>
      </c>
    </row>
    <row r="371" spans="3:7" x14ac:dyDescent="0.55000000000000004">
      <c r="C371" s="1">
        <v>43420.375015509257</v>
      </c>
      <c r="D371">
        <v>8162.5</v>
      </c>
      <c r="E371">
        <f t="shared" si="16"/>
        <v>685.65000000000009</v>
      </c>
      <c r="F371">
        <f t="shared" si="17"/>
        <v>303.236875</v>
      </c>
      <c r="G371" s="13">
        <f>F371*$B$11</f>
        <v>18038.518235314299</v>
      </c>
    </row>
    <row r="372" spans="3:7" x14ac:dyDescent="0.55000000000000004">
      <c r="C372" s="1">
        <v>43420.416682233794</v>
      </c>
      <c r="D372">
        <v>8575</v>
      </c>
      <c r="E372">
        <f t="shared" si="16"/>
        <v>720.30000000000007</v>
      </c>
      <c r="F372">
        <f t="shared" si="17"/>
        <v>318.56125000000003</v>
      </c>
      <c r="G372" s="13">
        <f>F372*$B$12</f>
        <v>18715.445778217083</v>
      </c>
    </row>
    <row r="373" spans="3:7" x14ac:dyDescent="0.55000000000000004">
      <c r="C373" s="1">
        <v>43420.458348958331</v>
      </c>
      <c r="D373">
        <v>8835</v>
      </c>
      <c r="E373">
        <f t="shared" si="16"/>
        <v>742.1400000000001</v>
      </c>
      <c r="F373">
        <f t="shared" si="17"/>
        <v>328.22025000000002</v>
      </c>
      <c r="G373" s="13">
        <f>F373*$B$13</f>
        <v>19139.772697703316</v>
      </c>
    </row>
    <row r="374" spans="3:7" x14ac:dyDescent="0.55000000000000004">
      <c r="C374" s="1">
        <v>43420.500015682868</v>
      </c>
      <c r="D374">
        <v>8870</v>
      </c>
      <c r="E374">
        <f t="shared" si="16"/>
        <v>745.08</v>
      </c>
      <c r="F374">
        <f t="shared" si="17"/>
        <v>329.52050000000003</v>
      </c>
      <c r="G374" s="13">
        <f>F374*$B$14</f>
        <v>18902.435408388552</v>
      </c>
    </row>
    <row r="375" spans="3:7" x14ac:dyDescent="0.55000000000000004">
      <c r="C375" s="1">
        <v>43420.541682407405</v>
      </c>
      <c r="D375">
        <v>8790</v>
      </c>
      <c r="E375">
        <f t="shared" si="16"/>
        <v>738.36</v>
      </c>
      <c r="F375">
        <f t="shared" si="17"/>
        <v>326.54850000000005</v>
      </c>
      <c r="G375" s="13">
        <f>F375*$B$15</f>
        <v>18342.693109812986</v>
      </c>
    </row>
    <row r="376" spans="3:7" x14ac:dyDescent="0.55000000000000004">
      <c r="C376" s="1">
        <v>43420.583349131943</v>
      </c>
      <c r="D376">
        <v>8562.5</v>
      </c>
      <c r="E376">
        <f t="shared" si="16"/>
        <v>719.25</v>
      </c>
      <c r="F376">
        <f t="shared" si="17"/>
        <v>318.09687500000001</v>
      </c>
      <c r="G376" s="13">
        <f>F376*$B$16</f>
        <v>17785.88938786765</v>
      </c>
    </row>
    <row r="377" spans="3:7" x14ac:dyDescent="0.55000000000000004">
      <c r="C377" s="1">
        <v>43420.62501585648</v>
      </c>
      <c r="D377">
        <v>8357.5</v>
      </c>
      <c r="E377">
        <f t="shared" si="16"/>
        <v>702.03000000000009</v>
      </c>
      <c r="F377">
        <f t="shared" si="17"/>
        <v>310.48112500000002</v>
      </c>
      <c r="G377" s="13">
        <f>F377*$B$17</f>
        <v>17210.036743842757</v>
      </c>
    </row>
    <row r="378" spans="3:7" x14ac:dyDescent="0.55000000000000004">
      <c r="C378" s="1">
        <v>43420.666682581017</v>
      </c>
      <c r="D378">
        <v>8270</v>
      </c>
      <c r="E378">
        <f t="shared" si="16"/>
        <v>694.68000000000006</v>
      </c>
      <c r="F378">
        <f t="shared" si="17"/>
        <v>307.23050000000001</v>
      </c>
      <c r="G378" s="13">
        <f>F378*$B$18</f>
        <v>16960.932019654942</v>
      </c>
    </row>
    <row r="379" spans="3:7" x14ac:dyDescent="0.55000000000000004">
      <c r="C379" s="1">
        <v>43420.708349305554</v>
      </c>
      <c r="D379">
        <v>8305</v>
      </c>
      <c r="E379">
        <f t="shared" si="16"/>
        <v>697.62</v>
      </c>
      <c r="F379">
        <f t="shared" si="17"/>
        <v>308.53075000000001</v>
      </c>
      <c r="G379" s="13">
        <f>F379*$B$19</f>
        <v>17671.00395980119</v>
      </c>
    </row>
    <row r="380" spans="3:7" x14ac:dyDescent="0.55000000000000004">
      <c r="C380" s="1">
        <v>43420.750016030092</v>
      </c>
      <c r="D380">
        <v>8417.5</v>
      </c>
      <c r="E380">
        <f t="shared" si="16"/>
        <v>707.07</v>
      </c>
      <c r="F380">
        <f t="shared" si="17"/>
        <v>312.71012500000001</v>
      </c>
      <c r="G380" s="13">
        <f>F380*$B$20</f>
        <v>23543.746709555402</v>
      </c>
    </row>
    <row r="381" spans="3:7" x14ac:dyDescent="0.55000000000000004">
      <c r="C381" s="1">
        <v>43420.791682754629</v>
      </c>
      <c r="D381">
        <v>8555</v>
      </c>
      <c r="E381">
        <f t="shared" si="16"/>
        <v>718.62</v>
      </c>
      <c r="F381">
        <f t="shared" si="17"/>
        <v>317.81825000000003</v>
      </c>
      <c r="G381" s="13">
        <f>F381*$B$21</f>
        <v>25259.571096776279</v>
      </c>
    </row>
    <row r="382" spans="3:7" x14ac:dyDescent="0.55000000000000004">
      <c r="C382" s="1">
        <v>43420.833349479166</v>
      </c>
      <c r="D382">
        <v>8700</v>
      </c>
      <c r="E382">
        <f t="shared" si="16"/>
        <v>730.80000000000007</v>
      </c>
      <c r="F382">
        <f t="shared" si="17"/>
        <v>323.20500000000004</v>
      </c>
      <c r="G382" s="13">
        <f>F382*$B$22</f>
        <v>24860.388005471807</v>
      </c>
    </row>
    <row r="383" spans="3:7" x14ac:dyDescent="0.55000000000000004">
      <c r="C383" s="1">
        <v>43420.875016203703</v>
      </c>
      <c r="D383">
        <v>8810</v>
      </c>
      <c r="E383">
        <f t="shared" si="16"/>
        <v>740.04000000000008</v>
      </c>
      <c r="F383">
        <f t="shared" si="17"/>
        <v>327.29150000000004</v>
      </c>
      <c r="G383" s="13">
        <f>F383*$B$23</f>
        <v>23292.241041800353</v>
      </c>
    </row>
    <row r="384" spans="3:7" x14ac:dyDescent="0.55000000000000004">
      <c r="C384" s="1">
        <v>43420.91668292824</v>
      </c>
      <c r="D384">
        <v>8820</v>
      </c>
      <c r="E384">
        <f t="shared" si="16"/>
        <v>740.88</v>
      </c>
      <c r="F384">
        <f t="shared" si="17"/>
        <v>327.66300000000001</v>
      </c>
      <c r="G384" s="13">
        <f>F384*$B$24</f>
        <v>19581.846186475927</v>
      </c>
    </row>
    <row r="385" spans="3:12" x14ac:dyDescent="0.55000000000000004">
      <c r="C385" s="1">
        <v>43420.958349652778</v>
      </c>
      <c r="D385">
        <v>8710</v>
      </c>
      <c r="E385">
        <f t="shared" si="16"/>
        <v>731.6400000000001</v>
      </c>
      <c r="F385">
        <f t="shared" si="17"/>
        <v>323.57650000000001</v>
      </c>
      <c r="G385" s="13">
        <f>F385*$B$25</f>
        <v>17411.394559791697</v>
      </c>
      <c r="L385" s="9"/>
    </row>
    <row r="386" spans="3:12" x14ac:dyDescent="0.55000000000000004">
      <c r="C386" s="1">
        <v>43421.000016377315</v>
      </c>
      <c r="D386">
        <v>8402.5</v>
      </c>
      <c r="E386">
        <f t="shared" si="16"/>
        <v>705.81000000000006</v>
      </c>
      <c r="F386">
        <f t="shared" si="17"/>
        <v>312.15287499999999</v>
      </c>
      <c r="G386" s="13">
        <f>F386*$B$2</f>
        <v>12083.083811613904</v>
      </c>
    </row>
    <row r="387" spans="3:12" x14ac:dyDescent="0.55000000000000004">
      <c r="C387" s="1">
        <v>43421.041683101852</v>
      </c>
      <c r="D387">
        <v>7902.5</v>
      </c>
      <c r="E387">
        <f t="shared" ref="E387:E450" si="18">D387*0.084</f>
        <v>663.81000000000006</v>
      </c>
      <c r="F387">
        <f t="shared" ref="F387:F450" si="19">D387*0.03715</f>
        <v>293.57787500000001</v>
      </c>
      <c r="G387" s="13">
        <f>F387*$B$3</f>
        <v>11344.767701122186</v>
      </c>
    </row>
    <row r="388" spans="3:12" x14ac:dyDescent="0.55000000000000004">
      <c r="C388" s="1">
        <v>43421.083349826389</v>
      </c>
      <c r="D388">
        <v>7420</v>
      </c>
      <c r="E388">
        <f t="shared" si="18"/>
        <v>623.28000000000009</v>
      </c>
      <c r="F388">
        <f t="shared" si="19"/>
        <v>275.65300000000002</v>
      </c>
      <c r="G388" s="13">
        <f>F388*$B$4</f>
        <v>10645.920968243188</v>
      </c>
    </row>
    <row r="389" spans="3:12" x14ac:dyDescent="0.55000000000000004">
      <c r="C389" s="1">
        <v>43421.125016550926</v>
      </c>
      <c r="D389">
        <v>7055</v>
      </c>
      <c r="E389">
        <f t="shared" si="18"/>
        <v>592.62</v>
      </c>
      <c r="F389">
        <f t="shared" si="19"/>
        <v>262.09325000000001</v>
      </c>
      <c r="G389" s="13">
        <f>F389*$B$5</f>
        <v>10122.250518903817</v>
      </c>
    </row>
    <row r="390" spans="3:12" x14ac:dyDescent="0.55000000000000004">
      <c r="C390" s="1">
        <v>43421.166683275464</v>
      </c>
      <c r="D390">
        <v>6790</v>
      </c>
      <c r="E390">
        <f t="shared" si="18"/>
        <v>570.36</v>
      </c>
      <c r="F390">
        <f t="shared" si="19"/>
        <v>252.24850000000001</v>
      </c>
      <c r="G390" s="13">
        <f>F390*$B$6</f>
        <v>9742.7339600471387</v>
      </c>
    </row>
    <row r="391" spans="3:12" x14ac:dyDescent="0.55000000000000004">
      <c r="C391" s="1">
        <v>43421.208350000001</v>
      </c>
      <c r="D391">
        <v>6637.5</v>
      </c>
      <c r="E391">
        <f t="shared" si="18"/>
        <v>557.55000000000007</v>
      </c>
      <c r="F391">
        <f t="shared" si="19"/>
        <v>246.58312500000002</v>
      </c>
      <c r="G391" s="13">
        <f>F391*$B$7</f>
        <v>9529.1080807301059</v>
      </c>
    </row>
    <row r="392" spans="3:12" x14ac:dyDescent="0.55000000000000004">
      <c r="C392" s="1">
        <v>43421.250016724538</v>
      </c>
      <c r="D392">
        <v>6550</v>
      </c>
      <c r="E392">
        <f t="shared" si="18"/>
        <v>550.20000000000005</v>
      </c>
      <c r="F392">
        <f t="shared" si="19"/>
        <v>243.33250000000001</v>
      </c>
      <c r="G392" s="13">
        <f>F392*$B$8</f>
        <v>9422.0419727228891</v>
      </c>
    </row>
    <row r="393" spans="3:12" x14ac:dyDescent="0.55000000000000004">
      <c r="C393" s="1">
        <v>43421.291683449075</v>
      </c>
      <c r="D393">
        <v>6557.5</v>
      </c>
      <c r="E393">
        <f t="shared" si="18"/>
        <v>550.83000000000004</v>
      </c>
      <c r="F393">
        <f t="shared" si="19"/>
        <v>243.61112500000002</v>
      </c>
      <c r="G393" s="13">
        <f>F393*$B$9</f>
        <v>9815.0670319660057</v>
      </c>
    </row>
    <row r="394" spans="3:12" x14ac:dyDescent="0.55000000000000004">
      <c r="C394" s="1">
        <v>43421.333350173612</v>
      </c>
      <c r="D394">
        <v>6825</v>
      </c>
      <c r="E394">
        <f t="shared" si="18"/>
        <v>573.30000000000007</v>
      </c>
      <c r="F394">
        <f t="shared" si="19"/>
        <v>253.54875000000001</v>
      </c>
      <c r="G394" s="13">
        <f>F394*$B$10</f>
        <v>15180.200202809849</v>
      </c>
    </row>
    <row r="395" spans="3:12" x14ac:dyDescent="0.55000000000000004">
      <c r="C395" s="1">
        <v>43421.37501689815</v>
      </c>
      <c r="D395">
        <v>7407.5</v>
      </c>
      <c r="E395">
        <f t="shared" si="18"/>
        <v>622.23</v>
      </c>
      <c r="F395">
        <f t="shared" si="19"/>
        <v>275.188625</v>
      </c>
      <c r="G395" s="13">
        <f>F395*$B$11</f>
        <v>16370.024358724739</v>
      </c>
    </row>
    <row r="396" spans="3:12" x14ac:dyDescent="0.55000000000000004">
      <c r="C396" s="1">
        <v>43421.416683622687</v>
      </c>
      <c r="D396">
        <v>7982.5</v>
      </c>
      <c r="E396">
        <f t="shared" si="18"/>
        <v>670.53000000000009</v>
      </c>
      <c r="F396">
        <f t="shared" si="19"/>
        <v>296.54987500000004</v>
      </c>
      <c r="G396" s="13">
        <f>F396*$B$12</f>
        <v>17422.279408118702</v>
      </c>
    </row>
    <row r="397" spans="3:12" x14ac:dyDescent="0.55000000000000004">
      <c r="C397" s="1">
        <v>43421.458350347224</v>
      </c>
      <c r="D397">
        <v>8385</v>
      </c>
      <c r="E397">
        <f t="shared" si="18"/>
        <v>704.34</v>
      </c>
      <c r="F397">
        <f t="shared" si="19"/>
        <v>311.50275000000005</v>
      </c>
      <c r="G397" s="13">
        <f>F397*$B$13</f>
        <v>18164.911609535069</v>
      </c>
    </row>
    <row r="398" spans="3:12" x14ac:dyDescent="0.55000000000000004">
      <c r="C398" s="1">
        <v>43421.500017071761</v>
      </c>
      <c r="D398">
        <v>8562.5</v>
      </c>
      <c r="E398">
        <f t="shared" si="18"/>
        <v>719.25</v>
      </c>
      <c r="F398">
        <f t="shared" si="19"/>
        <v>318.09687500000001</v>
      </c>
      <c r="G398" s="13">
        <f>F398*$B$14</f>
        <v>18247.136773881281</v>
      </c>
    </row>
    <row r="399" spans="3:12" x14ac:dyDescent="0.55000000000000004">
      <c r="C399" s="1">
        <v>43421.541683796298</v>
      </c>
      <c r="D399">
        <v>8562.5</v>
      </c>
      <c r="E399">
        <f t="shared" si="18"/>
        <v>719.25</v>
      </c>
      <c r="F399">
        <f t="shared" si="19"/>
        <v>318.09687500000001</v>
      </c>
      <c r="G399" s="13">
        <f>F399*$B$15</f>
        <v>17867.9533279606</v>
      </c>
    </row>
    <row r="400" spans="3:12" x14ac:dyDescent="0.55000000000000004">
      <c r="C400" s="1">
        <v>43421.583350520836</v>
      </c>
      <c r="D400">
        <v>8502.5</v>
      </c>
      <c r="E400">
        <f t="shared" si="18"/>
        <v>714.21</v>
      </c>
      <c r="F400">
        <f t="shared" si="19"/>
        <v>315.86787500000003</v>
      </c>
      <c r="G400" s="13">
        <f>F400*$B$16</f>
        <v>17661.258338142448</v>
      </c>
    </row>
    <row r="401" spans="3:12" x14ac:dyDescent="0.55000000000000004">
      <c r="C401" s="1">
        <v>43421.625017245373</v>
      </c>
      <c r="D401">
        <v>8440</v>
      </c>
      <c r="E401">
        <f t="shared" si="18"/>
        <v>708.96</v>
      </c>
      <c r="F401">
        <f t="shared" si="19"/>
        <v>313.54600000000005</v>
      </c>
      <c r="G401" s="13">
        <f>F401*$B$17</f>
        <v>17379.923436198969</v>
      </c>
    </row>
    <row r="402" spans="3:12" x14ac:dyDescent="0.55000000000000004">
      <c r="C402" s="1">
        <v>43421.66668396991</v>
      </c>
      <c r="D402">
        <v>8467.5</v>
      </c>
      <c r="E402">
        <f t="shared" si="18"/>
        <v>711.2700000000001</v>
      </c>
      <c r="F402">
        <f t="shared" si="19"/>
        <v>314.56762500000002</v>
      </c>
      <c r="G402" s="13">
        <f>F402*$B$18</f>
        <v>17365.984507427838</v>
      </c>
    </row>
    <row r="403" spans="3:12" x14ac:dyDescent="0.55000000000000004">
      <c r="C403" s="1">
        <v>43421.708350694447</v>
      </c>
      <c r="D403">
        <v>8592.5</v>
      </c>
      <c r="E403">
        <f t="shared" si="18"/>
        <v>721.7700000000001</v>
      </c>
      <c r="F403">
        <f t="shared" si="19"/>
        <v>319.21137500000003</v>
      </c>
      <c r="G403" s="13">
        <f>F403*$B$19</f>
        <v>18282.733476772031</v>
      </c>
    </row>
    <row r="404" spans="3:12" x14ac:dyDescent="0.55000000000000004">
      <c r="C404" s="1">
        <v>43421.750017418984</v>
      </c>
      <c r="D404">
        <v>8720</v>
      </c>
      <c r="E404">
        <f t="shared" si="18"/>
        <v>732.48</v>
      </c>
      <c r="F404">
        <f t="shared" si="19"/>
        <v>323.94800000000004</v>
      </c>
      <c r="G404" s="13">
        <f>F404*$B$20</f>
        <v>24389.839181149167</v>
      </c>
    </row>
    <row r="405" spans="3:12" x14ac:dyDescent="0.55000000000000004">
      <c r="C405" s="1">
        <v>43421.791684143522</v>
      </c>
      <c r="D405">
        <v>8810</v>
      </c>
      <c r="E405">
        <f t="shared" si="18"/>
        <v>740.04000000000008</v>
      </c>
      <c r="F405">
        <f t="shared" si="19"/>
        <v>327.29150000000004</v>
      </c>
      <c r="G405" s="13">
        <f>F405*$B$21</f>
        <v>26012.486424617069</v>
      </c>
    </row>
    <row r="406" spans="3:12" x14ac:dyDescent="0.55000000000000004">
      <c r="C406" s="1">
        <v>43421.833350868059</v>
      </c>
      <c r="D406">
        <v>8850</v>
      </c>
      <c r="E406">
        <f t="shared" si="18"/>
        <v>743.40000000000009</v>
      </c>
      <c r="F406">
        <f t="shared" si="19"/>
        <v>328.77750000000003</v>
      </c>
      <c r="G406" s="13">
        <f>F406*$B$22</f>
        <v>25289.015384876493</v>
      </c>
    </row>
    <row r="407" spans="3:12" x14ac:dyDescent="0.55000000000000004">
      <c r="C407" s="1">
        <v>43421.875017592596</v>
      </c>
      <c r="D407">
        <v>8840</v>
      </c>
      <c r="E407">
        <f t="shared" si="18"/>
        <v>742.56000000000006</v>
      </c>
      <c r="F407">
        <f t="shared" si="19"/>
        <v>328.40600000000001</v>
      </c>
      <c r="G407" s="13">
        <f>F407*$B$23</f>
        <v>23371.556278038039</v>
      </c>
    </row>
    <row r="408" spans="3:12" x14ac:dyDescent="0.55000000000000004">
      <c r="C408" s="1">
        <v>43421.916684317126</v>
      </c>
      <c r="D408">
        <v>8877.5</v>
      </c>
      <c r="E408">
        <f t="shared" si="18"/>
        <v>745.71</v>
      </c>
      <c r="F408">
        <f t="shared" si="19"/>
        <v>329.799125</v>
      </c>
      <c r="G408" s="13">
        <f>F408*$B$24</f>
        <v>19709.505614562364</v>
      </c>
    </row>
    <row r="409" spans="3:12" x14ac:dyDescent="0.55000000000000004">
      <c r="C409" s="1">
        <v>43421.958351041663</v>
      </c>
      <c r="D409">
        <v>8900</v>
      </c>
      <c r="E409">
        <f t="shared" si="18"/>
        <v>747.6</v>
      </c>
      <c r="F409">
        <f t="shared" si="19"/>
        <v>330.63500000000005</v>
      </c>
      <c r="G409" s="13">
        <f>F409*$B$25</f>
        <v>17791.206840659714</v>
      </c>
      <c r="L409" s="9"/>
    </row>
    <row r="410" spans="3:12" x14ac:dyDescent="0.55000000000000004">
      <c r="C410" s="1">
        <v>43422.0000177662</v>
      </c>
      <c r="D410">
        <v>8840</v>
      </c>
      <c r="E410">
        <f t="shared" si="18"/>
        <v>742.56000000000006</v>
      </c>
      <c r="F410">
        <f t="shared" si="19"/>
        <v>328.40600000000001</v>
      </c>
      <c r="G410" s="13">
        <f>F410*$B$2</f>
        <v>12712.223849409926</v>
      </c>
    </row>
    <row r="411" spans="3:12" x14ac:dyDescent="0.55000000000000004">
      <c r="C411" s="1">
        <v>43422.041684490738</v>
      </c>
      <c r="D411">
        <v>8492.5</v>
      </c>
      <c r="E411">
        <f t="shared" si="18"/>
        <v>713.37</v>
      </c>
      <c r="F411">
        <f t="shared" si="19"/>
        <v>315.496375</v>
      </c>
      <c r="G411" s="13">
        <f>F411*$B$3</f>
        <v>12191.767124553009</v>
      </c>
    </row>
    <row r="412" spans="3:12" x14ac:dyDescent="0.55000000000000004">
      <c r="C412" s="1">
        <v>43422.083351215275</v>
      </c>
      <c r="D412">
        <v>7912.5</v>
      </c>
      <c r="E412">
        <f t="shared" si="18"/>
        <v>664.65000000000009</v>
      </c>
      <c r="F412">
        <f t="shared" si="19"/>
        <v>293.94937500000003</v>
      </c>
      <c r="G412" s="13">
        <f>F412*$B$4</f>
        <v>11352.540385609735</v>
      </c>
    </row>
    <row r="413" spans="3:12" x14ac:dyDescent="0.55000000000000004">
      <c r="C413" s="1">
        <v>43422.125017939812</v>
      </c>
      <c r="D413">
        <v>7380</v>
      </c>
      <c r="E413">
        <f t="shared" si="18"/>
        <v>619.92000000000007</v>
      </c>
      <c r="F413">
        <f t="shared" si="19"/>
        <v>274.16700000000003</v>
      </c>
      <c r="G413" s="13">
        <f>F413*$B$5</f>
        <v>10588.548381220435</v>
      </c>
    </row>
    <row r="414" spans="3:12" x14ac:dyDescent="0.55000000000000004">
      <c r="C414" s="1">
        <v>43422.166684664349</v>
      </c>
      <c r="D414">
        <v>7062.5</v>
      </c>
      <c r="E414">
        <f t="shared" si="18"/>
        <v>593.25</v>
      </c>
      <c r="F414">
        <f t="shared" si="19"/>
        <v>262.37187500000005</v>
      </c>
      <c r="G414" s="13">
        <f>F414*$B$6</f>
        <v>10133.734697029886</v>
      </c>
    </row>
    <row r="415" spans="3:12" x14ac:dyDescent="0.55000000000000004">
      <c r="C415" s="1">
        <v>43422.208351388887</v>
      </c>
      <c r="D415">
        <v>6955</v>
      </c>
      <c r="E415">
        <f t="shared" si="18"/>
        <v>584.22</v>
      </c>
      <c r="F415">
        <f t="shared" si="19"/>
        <v>258.37825000000004</v>
      </c>
      <c r="G415" s="13">
        <f>F415*$B$7</f>
        <v>9984.9260567198326</v>
      </c>
    </row>
    <row r="416" spans="3:12" x14ac:dyDescent="0.55000000000000004">
      <c r="C416" s="1">
        <v>43422.250018113424</v>
      </c>
      <c r="D416">
        <v>6887.5</v>
      </c>
      <c r="E416">
        <f t="shared" si="18"/>
        <v>578.55000000000007</v>
      </c>
      <c r="F416">
        <f t="shared" si="19"/>
        <v>255.87062500000002</v>
      </c>
      <c r="G416" s="13">
        <f>F416*$B$8</f>
        <v>9907.5288682639548</v>
      </c>
    </row>
    <row r="417" spans="3:7" x14ac:dyDescent="0.55000000000000004">
      <c r="C417" s="1">
        <v>43422.291684837961</v>
      </c>
      <c r="D417">
        <v>6835</v>
      </c>
      <c r="E417">
        <f t="shared" si="18"/>
        <v>574.14</v>
      </c>
      <c r="F417">
        <f t="shared" si="19"/>
        <v>253.92025000000001</v>
      </c>
      <c r="G417" s="13">
        <f>F417*$B$9</f>
        <v>10230.420612045391</v>
      </c>
    </row>
    <row r="418" spans="3:7" x14ac:dyDescent="0.55000000000000004">
      <c r="C418" s="1">
        <v>43422.333351562498</v>
      </c>
      <c r="D418">
        <v>7015</v>
      </c>
      <c r="E418">
        <f t="shared" si="18"/>
        <v>589.26</v>
      </c>
      <c r="F418">
        <f t="shared" si="19"/>
        <v>260.60725000000002</v>
      </c>
      <c r="G418" s="13">
        <f>F418*$B$10</f>
        <v>15602.799182814812</v>
      </c>
    </row>
    <row r="419" spans="3:7" x14ac:dyDescent="0.55000000000000004">
      <c r="C419" s="1">
        <v>43422.375018287035</v>
      </c>
      <c r="D419">
        <v>7530</v>
      </c>
      <c r="E419">
        <f t="shared" si="18"/>
        <v>632.5200000000001</v>
      </c>
      <c r="F419">
        <f t="shared" si="19"/>
        <v>279.73950000000002</v>
      </c>
      <c r="G419" s="13">
        <f>F419*$B$11</f>
        <v>16640.740252608477</v>
      </c>
    </row>
    <row r="420" spans="3:7" x14ac:dyDescent="0.55000000000000004">
      <c r="C420" s="1">
        <v>43422.416685011573</v>
      </c>
      <c r="D420">
        <v>8052.5</v>
      </c>
      <c r="E420">
        <f t="shared" si="18"/>
        <v>676.41000000000008</v>
      </c>
      <c r="F420">
        <f t="shared" si="19"/>
        <v>299.150375</v>
      </c>
      <c r="G420" s="13">
        <f>F420*$B$12</f>
        <v>17575.058557328637</v>
      </c>
    </row>
    <row r="421" spans="3:7" x14ac:dyDescent="0.55000000000000004">
      <c r="C421" s="1">
        <v>43422.45835173611</v>
      </c>
      <c r="D421">
        <v>8420</v>
      </c>
      <c r="E421">
        <f t="shared" si="18"/>
        <v>707.28000000000009</v>
      </c>
      <c r="F421">
        <f t="shared" si="19"/>
        <v>312.803</v>
      </c>
      <c r="G421" s="13">
        <f>F421*$B$13</f>
        <v>18240.734138614818</v>
      </c>
    </row>
    <row r="422" spans="3:7" x14ac:dyDescent="0.55000000000000004">
      <c r="C422" s="1">
        <v>43422.500018460647</v>
      </c>
      <c r="D422">
        <v>8555</v>
      </c>
      <c r="E422">
        <f t="shared" si="18"/>
        <v>718.62</v>
      </c>
      <c r="F422">
        <f t="shared" si="19"/>
        <v>317.81825000000003</v>
      </c>
      <c r="G422" s="13">
        <f>F422*$B$14</f>
        <v>18231.153880356713</v>
      </c>
    </row>
    <row r="423" spans="3:7" x14ac:dyDescent="0.55000000000000004">
      <c r="C423" s="1">
        <v>43422.541685185184</v>
      </c>
      <c r="D423">
        <v>8492.5</v>
      </c>
      <c r="E423">
        <f t="shared" si="18"/>
        <v>713.37</v>
      </c>
      <c r="F423">
        <f t="shared" si="19"/>
        <v>315.496375</v>
      </c>
      <c r="G423" s="13">
        <f>F423*$B$15</f>
        <v>17721.879548929097</v>
      </c>
    </row>
    <row r="424" spans="3:7" x14ac:dyDescent="0.55000000000000004">
      <c r="C424" s="1">
        <v>43422.583351909721</v>
      </c>
      <c r="D424">
        <v>8352.5</v>
      </c>
      <c r="E424">
        <f t="shared" si="18"/>
        <v>701.61</v>
      </c>
      <c r="F424">
        <f t="shared" si="19"/>
        <v>310.29537500000004</v>
      </c>
      <c r="G424" s="13">
        <f>F424*$B$16</f>
        <v>17349.680713829439</v>
      </c>
    </row>
    <row r="425" spans="3:7" x14ac:dyDescent="0.55000000000000004">
      <c r="C425" s="1">
        <v>43422.625018634259</v>
      </c>
      <c r="D425">
        <v>8217.5</v>
      </c>
      <c r="E425">
        <f t="shared" si="18"/>
        <v>690.2700000000001</v>
      </c>
      <c r="F425">
        <f t="shared" si="19"/>
        <v>305.280125</v>
      </c>
      <c r="G425" s="13">
        <f>F425*$B$17</f>
        <v>16921.744174995853</v>
      </c>
    </row>
    <row r="426" spans="3:7" x14ac:dyDescent="0.55000000000000004">
      <c r="C426" s="1">
        <v>43422.666685358796</v>
      </c>
      <c r="D426">
        <v>8225</v>
      </c>
      <c r="E426">
        <f t="shared" si="18"/>
        <v>690.90000000000009</v>
      </c>
      <c r="F426">
        <f t="shared" si="19"/>
        <v>305.55875000000003</v>
      </c>
      <c r="G426" s="13">
        <f>F426*$B$18</f>
        <v>16868.641579402891</v>
      </c>
    </row>
    <row r="427" spans="3:7" x14ac:dyDescent="0.55000000000000004">
      <c r="C427" s="1">
        <v>43422.708352083333</v>
      </c>
      <c r="D427">
        <v>8387.5</v>
      </c>
      <c r="E427">
        <f t="shared" si="18"/>
        <v>704.55000000000007</v>
      </c>
      <c r="F427">
        <f t="shared" si="19"/>
        <v>311.59562500000004</v>
      </c>
      <c r="G427" s="13">
        <f>F427*$B$19</f>
        <v>17846.5437342363</v>
      </c>
    </row>
    <row r="428" spans="3:7" x14ac:dyDescent="0.55000000000000004">
      <c r="C428" s="1">
        <v>43422.75001880787</v>
      </c>
      <c r="D428">
        <v>8585</v>
      </c>
      <c r="E428">
        <f t="shared" si="18"/>
        <v>721.1400000000001</v>
      </c>
      <c r="F428">
        <f t="shared" si="19"/>
        <v>318.93275</v>
      </c>
      <c r="G428" s="13">
        <f>F428*$B$20</f>
        <v>24012.244193826325</v>
      </c>
    </row>
    <row r="429" spans="3:7" x14ac:dyDescent="0.55000000000000004">
      <c r="C429" s="1">
        <v>43422.791685532407</v>
      </c>
      <c r="D429">
        <v>8720</v>
      </c>
      <c r="E429">
        <f t="shared" si="18"/>
        <v>732.48</v>
      </c>
      <c r="F429">
        <f t="shared" si="19"/>
        <v>323.94800000000004</v>
      </c>
      <c r="G429" s="13">
        <f>F429*$B$21</f>
        <v>25746.751603026201</v>
      </c>
    </row>
    <row r="430" spans="3:7" x14ac:dyDescent="0.55000000000000004">
      <c r="C430" s="1">
        <v>43422.833352256945</v>
      </c>
      <c r="D430">
        <v>8840</v>
      </c>
      <c r="E430">
        <f t="shared" si="18"/>
        <v>742.56000000000006</v>
      </c>
      <c r="F430">
        <f t="shared" si="19"/>
        <v>328.40600000000001</v>
      </c>
      <c r="G430" s="13">
        <f>F430*$B$22</f>
        <v>25260.44022624951</v>
      </c>
    </row>
    <row r="431" spans="3:7" x14ac:dyDescent="0.55000000000000004">
      <c r="C431" s="1">
        <v>43422.875018981482</v>
      </c>
      <c r="D431">
        <v>8877.5</v>
      </c>
      <c r="E431">
        <f t="shared" si="18"/>
        <v>745.71</v>
      </c>
      <c r="F431">
        <f t="shared" si="19"/>
        <v>329.799125</v>
      </c>
      <c r="G431" s="13">
        <f>F431*$B$23</f>
        <v>23470.700323335142</v>
      </c>
    </row>
    <row r="432" spans="3:7" x14ac:dyDescent="0.55000000000000004">
      <c r="C432" s="1">
        <v>43422.916685706019</v>
      </c>
      <c r="D432">
        <v>8910</v>
      </c>
      <c r="E432">
        <f t="shared" si="18"/>
        <v>748.44</v>
      </c>
      <c r="F432">
        <f t="shared" si="19"/>
        <v>331.00650000000002</v>
      </c>
      <c r="G432" s="13">
        <f>F432*$B$24</f>
        <v>19781.660943480783</v>
      </c>
    </row>
    <row r="433" spans="3:12" x14ac:dyDescent="0.55000000000000004">
      <c r="C433" s="1">
        <v>43422.958352430556</v>
      </c>
      <c r="D433">
        <v>8910</v>
      </c>
      <c r="E433">
        <f t="shared" si="18"/>
        <v>748.44</v>
      </c>
      <c r="F433">
        <f t="shared" si="19"/>
        <v>331.00650000000002</v>
      </c>
      <c r="G433" s="13">
        <f>F433*$B$25</f>
        <v>17811.196960705398</v>
      </c>
      <c r="L433" s="9"/>
    </row>
    <row r="434" spans="3:12" x14ac:dyDescent="0.55000000000000004">
      <c r="C434" s="1">
        <v>43423.000019155093</v>
      </c>
      <c r="D434">
        <v>8875</v>
      </c>
      <c r="E434">
        <f t="shared" si="18"/>
        <v>745.5</v>
      </c>
      <c r="F434">
        <f t="shared" si="19"/>
        <v>329.70625000000001</v>
      </c>
      <c r="G434" s="13">
        <f>F434*$B$2</f>
        <v>12762.555052433609</v>
      </c>
    </row>
    <row r="435" spans="3:12" x14ac:dyDescent="0.55000000000000004">
      <c r="C435" s="1">
        <v>43423.041685879631</v>
      </c>
      <c r="D435">
        <v>8587.5</v>
      </c>
      <c r="E435">
        <f t="shared" si="18"/>
        <v>721.35</v>
      </c>
      <c r="F435">
        <f t="shared" si="19"/>
        <v>319.02562500000005</v>
      </c>
      <c r="G435" s="13">
        <f>F435*$B$3</f>
        <v>12328.148387647805</v>
      </c>
    </row>
    <row r="436" spans="3:12" x14ac:dyDescent="0.55000000000000004">
      <c r="C436" s="1">
        <v>43423.083352604168</v>
      </c>
      <c r="D436">
        <v>8017.5</v>
      </c>
      <c r="E436">
        <f t="shared" si="18"/>
        <v>673.47</v>
      </c>
      <c r="F436">
        <f t="shared" si="19"/>
        <v>297.85012499999999</v>
      </c>
      <c r="G436" s="13">
        <f>F436*$B$4</f>
        <v>11503.190210632043</v>
      </c>
    </row>
    <row r="437" spans="3:12" x14ac:dyDescent="0.55000000000000004">
      <c r="C437" s="1">
        <v>43423.125019328705</v>
      </c>
      <c r="D437">
        <v>7490</v>
      </c>
      <c r="E437">
        <f t="shared" si="18"/>
        <v>629.16000000000008</v>
      </c>
      <c r="F437">
        <f t="shared" si="19"/>
        <v>278.25350000000003</v>
      </c>
      <c r="G437" s="13">
        <f>F437*$B$5</f>
        <v>10746.372273081444</v>
      </c>
    </row>
    <row r="438" spans="3:12" x14ac:dyDescent="0.55000000000000004">
      <c r="C438" s="1">
        <v>43423.166686053242</v>
      </c>
      <c r="D438">
        <v>7152.5</v>
      </c>
      <c r="E438">
        <f t="shared" si="18"/>
        <v>600.81000000000006</v>
      </c>
      <c r="F438">
        <f t="shared" si="19"/>
        <v>265.71537499999999</v>
      </c>
      <c r="G438" s="13">
        <f>F438*$B$6</f>
        <v>10262.872555115928</v>
      </c>
    </row>
    <row r="439" spans="3:12" x14ac:dyDescent="0.55000000000000004">
      <c r="C439" s="1">
        <v>43423.20835277778</v>
      </c>
      <c r="D439">
        <v>6912.5</v>
      </c>
      <c r="E439">
        <f t="shared" si="18"/>
        <v>580.65000000000009</v>
      </c>
      <c r="F439">
        <f t="shared" si="19"/>
        <v>256.799375</v>
      </c>
      <c r="G439" s="13">
        <f>F439*$B$7</f>
        <v>9923.9110520597897</v>
      </c>
    </row>
    <row r="440" spans="3:12" x14ac:dyDescent="0.55000000000000004">
      <c r="C440" s="1">
        <v>43423.250019502317</v>
      </c>
      <c r="D440">
        <v>6865</v>
      </c>
      <c r="E440">
        <f t="shared" si="18"/>
        <v>576.66000000000008</v>
      </c>
      <c r="F440">
        <f t="shared" si="19"/>
        <v>255.03475000000003</v>
      </c>
      <c r="G440" s="13">
        <f>F440*$B$8</f>
        <v>9875.1630752278834</v>
      </c>
    </row>
    <row r="441" spans="3:12" x14ac:dyDescent="0.55000000000000004">
      <c r="C441" s="1">
        <v>43423.291686226854</v>
      </c>
      <c r="D441">
        <v>7130</v>
      </c>
      <c r="E441">
        <f t="shared" si="18"/>
        <v>598.92000000000007</v>
      </c>
      <c r="F441">
        <f t="shared" si="19"/>
        <v>264.87950000000001</v>
      </c>
      <c r="G441" s="13">
        <f>F441*$B$9</f>
        <v>10671.967661138791</v>
      </c>
    </row>
    <row r="442" spans="3:12" x14ac:dyDescent="0.55000000000000004">
      <c r="C442" s="1">
        <v>43423.333352951391</v>
      </c>
      <c r="D442">
        <v>7657.5</v>
      </c>
      <c r="E442">
        <f t="shared" si="18"/>
        <v>643.23</v>
      </c>
      <c r="F442">
        <f t="shared" si="19"/>
        <v>284.47612500000002</v>
      </c>
      <c r="G442" s="13">
        <f>F442*$B$10</f>
        <v>17031.850996778961</v>
      </c>
    </row>
    <row r="443" spans="3:12" x14ac:dyDescent="0.55000000000000004">
      <c r="C443" s="1">
        <v>43423.375019675928</v>
      </c>
      <c r="D443">
        <v>8157.5</v>
      </c>
      <c r="E443">
        <f t="shared" si="18"/>
        <v>685.23</v>
      </c>
      <c r="F443">
        <f t="shared" si="19"/>
        <v>303.05112500000001</v>
      </c>
      <c r="G443" s="13">
        <f>F443*$B$11</f>
        <v>18027.468606992516</v>
      </c>
    </row>
    <row r="444" spans="3:12" x14ac:dyDescent="0.55000000000000004">
      <c r="C444" s="1">
        <v>43423.416686400466</v>
      </c>
      <c r="D444">
        <v>8497.5</v>
      </c>
      <c r="E444">
        <f t="shared" si="18"/>
        <v>713.79000000000008</v>
      </c>
      <c r="F444">
        <f t="shared" si="19"/>
        <v>315.68212500000004</v>
      </c>
      <c r="G444" s="13">
        <f>F444*$B$12</f>
        <v>18546.297434448941</v>
      </c>
    </row>
    <row r="445" spans="3:12" x14ac:dyDescent="0.55000000000000004">
      <c r="C445" s="1">
        <v>43423.458353125003</v>
      </c>
      <c r="D445">
        <v>8665</v>
      </c>
      <c r="E445">
        <f t="shared" si="18"/>
        <v>727.86</v>
      </c>
      <c r="F445">
        <f t="shared" si="19"/>
        <v>321.90475000000004</v>
      </c>
      <c r="G445" s="13">
        <f>F445*$B$13</f>
        <v>18771.491842173091</v>
      </c>
    </row>
    <row r="446" spans="3:12" x14ac:dyDescent="0.55000000000000004">
      <c r="C446" s="1">
        <v>43423.50001984954</v>
      </c>
      <c r="D446">
        <v>8690</v>
      </c>
      <c r="E446">
        <f t="shared" si="18"/>
        <v>729.96</v>
      </c>
      <c r="F446">
        <f t="shared" si="19"/>
        <v>322.83350000000002</v>
      </c>
      <c r="G446" s="13">
        <f>F446*$B$14</f>
        <v>18518.845963798929</v>
      </c>
    </row>
    <row r="447" spans="3:12" x14ac:dyDescent="0.55000000000000004">
      <c r="C447" s="1">
        <v>43423.541686574077</v>
      </c>
      <c r="D447">
        <v>8587.5</v>
      </c>
      <c r="E447">
        <f t="shared" si="18"/>
        <v>721.35</v>
      </c>
      <c r="F447">
        <f t="shared" si="19"/>
        <v>319.02562500000005</v>
      </c>
      <c r="G447" s="13">
        <f>F447*$B$15</f>
        <v>17920.122534757567</v>
      </c>
    </row>
    <row r="448" spans="3:12" x14ac:dyDescent="0.55000000000000004">
      <c r="C448" s="1">
        <v>43423.583353298614</v>
      </c>
      <c r="D448">
        <v>8415</v>
      </c>
      <c r="E448">
        <f t="shared" si="18"/>
        <v>706.86</v>
      </c>
      <c r="F448">
        <f t="shared" si="19"/>
        <v>312.61725000000001</v>
      </c>
      <c r="G448" s="13">
        <f>F448*$B$16</f>
        <v>17479.504723959857</v>
      </c>
    </row>
    <row r="449" spans="3:12" x14ac:dyDescent="0.55000000000000004">
      <c r="C449" s="1">
        <v>43423.625020023152</v>
      </c>
      <c r="D449">
        <v>8280</v>
      </c>
      <c r="E449">
        <f t="shared" si="18"/>
        <v>695.5200000000001</v>
      </c>
      <c r="F449">
        <f t="shared" si="19"/>
        <v>307.60200000000003</v>
      </c>
      <c r="G449" s="13">
        <f>F449*$B$17</f>
        <v>17050.446214659649</v>
      </c>
    </row>
    <row r="450" spans="3:12" x14ac:dyDescent="0.55000000000000004">
      <c r="C450" s="1">
        <v>43423.666686747689</v>
      </c>
      <c r="D450">
        <v>8260</v>
      </c>
      <c r="E450">
        <f t="shared" si="18"/>
        <v>693.84</v>
      </c>
      <c r="F450">
        <f t="shared" si="19"/>
        <v>306.85900000000004</v>
      </c>
      <c r="G450" s="13">
        <f>F450*$B$18</f>
        <v>16940.423032932267</v>
      </c>
    </row>
    <row r="451" spans="3:12" x14ac:dyDescent="0.55000000000000004">
      <c r="C451" s="1">
        <v>43423.708353472219</v>
      </c>
      <c r="D451">
        <v>8380</v>
      </c>
      <c r="E451">
        <f t="shared" ref="E451:E514" si="20">D451*0.084</f>
        <v>703.92000000000007</v>
      </c>
      <c r="F451">
        <f t="shared" ref="F451:F514" si="21">D451*0.03715</f>
        <v>311.31700000000001</v>
      </c>
      <c r="G451" s="13">
        <f>F451*$B$19</f>
        <v>17830.585572924017</v>
      </c>
    </row>
    <row r="452" spans="3:12" x14ac:dyDescent="0.55000000000000004">
      <c r="C452" s="1">
        <v>43423.750020196756</v>
      </c>
      <c r="D452">
        <v>8557.5</v>
      </c>
      <c r="E452">
        <f t="shared" si="20"/>
        <v>718.83</v>
      </c>
      <c r="F452">
        <f t="shared" si="21"/>
        <v>317.91112500000003</v>
      </c>
      <c r="G452" s="13">
        <f>F452*$B$20</f>
        <v>23935.326696408712</v>
      </c>
    </row>
    <row r="453" spans="3:12" x14ac:dyDescent="0.55000000000000004">
      <c r="C453" s="1">
        <v>43423.791686921293</v>
      </c>
      <c r="D453">
        <v>8722.5</v>
      </c>
      <c r="E453">
        <f t="shared" si="20"/>
        <v>732.69</v>
      </c>
      <c r="F453">
        <f t="shared" si="21"/>
        <v>324.04087500000003</v>
      </c>
      <c r="G453" s="13">
        <f>F453*$B$21</f>
        <v>25754.13312584817</v>
      </c>
    </row>
    <row r="454" spans="3:12" x14ac:dyDescent="0.55000000000000004">
      <c r="C454" s="1">
        <v>43423.83335364583</v>
      </c>
      <c r="D454">
        <v>8815</v>
      </c>
      <c r="E454">
        <f t="shared" si="20"/>
        <v>740.46</v>
      </c>
      <c r="F454">
        <f t="shared" si="21"/>
        <v>327.47725000000003</v>
      </c>
      <c r="G454" s="13">
        <f>F454*$B$22</f>
        <v>25189.002329682065</v>
      </c>
    </row>
    <row r="455" spans="3:12" x14ac:dyDescent="0.55000000000000004">
      <c r="C455" s="1">
        <v>43423.875020370368</v>
      </c>
      <c r="D455">
        <v>8870</v>
      </c>
      <c r="E455">
        <f t="shared" si="20"/>
        <v>745.08</v>
      </c>
      <c r="F455">
        <f t="shared" si="21"/>
        <v>329.52050000000003</v>
      </c>
      <c r="G455" s="13">
        <f>F455*$B$23</f>
        <v>23450.871514275725</v>
      </c>
    </row>
    <row r="456" spans="3:12" x14ac:dyDescent="0.55000000000000004">
      <c r="C456" s="1">
        <v>43423.916687094905</v>
      </c>
      <c r="D456">
        <v>8910</v>
      </c>
      <c r="E456">
        <f t="shared" si="20"/>
        <v>748.44</v>
      </c>
      <c r="F456">
        <f t="shared" si="21"/>
        <v>331.00650000000002</v>
      </c>
      <c r="G456" s="13">
        <f>F456*$B$24</f>
        <v>19781.660943480783</v>
      </c>
    </row>
    <row r="457" spans="3:12" x14ac:dyDescent="0.55000000000000004">
      <c r="C457" s="1">
        <v>43423.958353819442</v>
      </c>
      <c r="D457">
        <v>8900</v>
      </c>
      <c r="E457">
        <f t="shared" si="20"/>
        <v>747.6</v>
      </c>
      <c r="F457">
        <f t="shared" si="21"/>
        <v>330.63500000000005</v>
      </c>
      <c r="G457" s="13">
        <f>F457*$B$25</f>
        <v>17791.206840659714</v>
      </c>
      <c r="L457" s="9"/>
    </row>
    <row r="458" spans="3:12" x14ac:dyDescent="0.55000000000000004">
      <c r="C458" s="1">
        <v>43424.000020543979</v>
      </c>
      <c r="D458">
        <v>8640</v>
      </c>
      <c r="E458">
        <f t="shared" si="20"/>
        <v>725.76</v>
      </c>
      <c r="F458">
        <f t="shared" si="21"/>
        <v>320.976</v>
      </c>
      <c r="G458" s="13">
        <f>F458*$B$2</f>
        <v>12424.616974988887</v>
      </c>
    </row>
    <row r="459" spans="3:12" x14ac:dyDescent="0.55000000000000004">
      <c r="C459" s="1">
        <v>43424.041687268516</v>
      </c>
      <c r="D459">
        <v>8062.5</v>
      </c>
      <c r="E459">
        <f t="shared" si="20"/>
        <v>677.25</v>
      </c>
      <c r="F459">
        <f t="shared" si="21"/>
        <v>299.52187500000002</v>
      </c>
      <c r="G459" s="13">
        <f>F459*$B$3</f>
        <v>11574.462460018682</v>
      </c>
    </row>
    <row r="460" spans="3:12" x14ac:dyDescent="0.55000000000000004">
      <c r="C460" s="1">
        <v>43424.083353993054</v>
      </c>
      <c r="D460">
        <v>7482.5</v>
      </c>
      <c r="E460">
        <f t="shared" si="20"/>
        <v>628.53000000000009</v>
      </c>
      <c r="F460">
        <f t="shared" si="21"/>
        <v>277.974875</v>
      </c>
      <c r="G460" s="13">
        <f>F460*$B$4</f>
        <v>10735.59348313742</v>
      </c>
    </row>
    <row r="461" spans="3:12" x14ac:dyDescent="0.55000000000000004">
      <c r="C461" s="1">
        <v>43424.125020717591</v>
      </c>
      <c r="D461">
        <v>7105</v>
      </c>
      <c r="E461">
        <f t="shared" si="20"/>
        <v>596.82000000000005</v>
      </c>
      <c r="F461">
        <f t="shared" si="21"/>
        <v>263.95075000000003</v>
      </c>
      <c r="G461" s="13">
        <f>F461*$B$5</f>
        <v>10193.988651567912</v>
      </c>
    </row>
    <row r="462" spans="3:12" x14ac:dyDescent="0.55000000000000004">
      <c r="C462" s="1">
        <v>43424.166687442128</v>
      </c>
      <c r="D462">
        <v>6895</v>
      </c>
      <c r="E462">
        <f t="shared" si="20"/>
        <v>579.18000000000006</v>
      </c>
      <c r="F462">
        <f t="shared" si="21"/>
        <v>256.14924999999999</v>
      </c>
      <c r="G462" s="13">
        <f>F462*$B$6</f>
        <v>9893.3947944808569</v>
      </c>
    </row>
    <row r="463" spans="3:12" x14ac:dyDescent="0.55000000000000004">
      <c r="C463" s="1">
        <v>43424.208354166665</v>
      </c>
      <c r="D463">
        <v>6777.5</v>
      </c>
      <c r="E463">
        <f t="shared" si="20"/>
        <v>569.31000000000006</v>
      </c>
      <c r="F463">
        <f t="shared" si="21"/>
        <v>251.78412500000002</v>
      </c>
      <c r="G463" s="13">
        <f>F463*$B$7</f>
        <v>9730.0986843161263</v>
      </c>
    </row>
    <row r="464" spans="3:12" x14ac:dyDescent="0.55000000000000004">
      <c r="C464" s="1">
        <v>43424.250020891202</v>
      </c>
      <c r="D464">
        <v>6777.5</v>
      </c>
      <c r="E464">
        <f t="shared" si="20"/>
        <v>569.31000000000006</v>
      </c>
      <c r="F464">
        <f t="shared" si="21"/>
        <v>251.78412500000002</v>
      </c>
      <c r="G464" s="13">
        <f>F464*$B$8</f>
        <v>9749.2961023098305</v>
      </c>
    </row>
    <row r="465" spans="3:7" x14ac:dyDescent="0.55000000000000004">
      <c r="C465" s="1">
        <v>43424.29168761574</v>
      </c>
      <c r="D465">
        <v>7105</v>
      </c>
      <c r="E465">
        <f t="shared" si="20"/>
        <v>596.82000000000005</v>
      </c>
      <c r="F465">
        <f t="shared" si="21"/>
        <v>263.95075000000003</v>
      </c>
      <c r="G465" s="13">
        <f>F465*$B$9</f>
        <v>10634.548419690198</v>
      </c>
    </row>
    <row r="466" spans="3:7" x14ac:dyDescent="0.55000000000000004">
      <c r="C466" s="1">
        <v>43424.333354340277</v>
      </c>
      <c r="D466">
        <v>7642.5</v>
      </c>
      <c r="E466">
        <f t="shared" si="20"/>
        <v>641.97</v>
      </c>
      <c r="F466">
        <f t="shared" si="21"/>
        <v>283.91887500000001</v>
      </c>
      <c r="G466" s="13">
        <f>F466*$B$10</f>
        <v>16998.487919410149</v>
      </c>
    </row>
    <row r="467" spans="3:7" x14ac:dyDescent="0.55000000000000004">
      <c r="C467" s="1">
        <v>43424.375021064814</v>
      </c>
      <c r="D467">
        <v>8147.5</v>
      </c>
      <c r="E467">
        <f t="shared" si="20"/>
        <v>684.39</v>
      </c>
      <c r="F467">
        <f t="shared" si="21"/>
        <v>302.67962500000004</v>
      </c>
      <c r="G467" s="13">
        <f>F467*$B$11</f>
        <v>18005.369350348949</v>
      </c>
    </row>
    <row r="468" spans="3:7" x14ac:dyDescent="0.55000000000000004">
      <c r="C468" s="1">
        <v>43424.416687789351</v>
      </c>
      <c r="D468">
        <v>8487.5</v>
      </c>
      <c r="E468">
        <f t="shared" si="20"/>
        <v>712.95</v>
      </c>
      <c r="F468">
        <f t="shared" si="21"/>
        <v>315.31062500000002</v>
      </c>
      <c r="G468" s="13">
        <f>F468*$B$12</f>
        <v>18524.471841704664</v>
      </c>
    </row>
    <row r="469" spans="3:7" x14ac:dyDescent="0.55000000000000004">
      <c r="C469" s="1">
        <v>43424.458354513888</v>
      </c>
      <c r="D469">
        <v>8677.5</v>
      </c>
      <c r="E469">
        <f t="shared" si="20"/>
        <v>728.91000000000008</v>
      </c>
      <c r="F469">
        <f t="shared" si="21"/>
        <v>322.369125</v>
      </c>
      <c r="G469" s="13">
        <f>F469*$B$13</f>
        <v>18798.571316844427</v>
      </c>
    </row>
    <row r="470" spans="3:7" x14ac:dyDescent="0.55000000000000004">
      <c r="C470" s="1">
        <v>43424.500021238426</v>
      </c>
      <c r="D470">
        <v>8740</v>
      </c>
      <c r="E470">
        <f t="shared" si="20"/>
        <v>734.16000000000008</v>
      </c>
      <c r="F470">
        <f t="shared" si="21"/>
        <v>324.69100000000003</v>
      </c>
      <c r="G470" s="13">
        <f>F470*$B$14</f>
        <v>18625.398587296047</v>
      </c>
    </row>
    <row r="471" spans="3:7" x14ac:dyDescent="0.55000000000000004">
      <c r="C471" s="1">
        <v>43424.541687962963</v>
      </c>
      <c r="D471">
        <v>8615</v>
      </c>
      <c r="E471">
        <f t="shared" si="20"/>
        <v>723.66000000000008</v>
      </c>
      <c r="F471">
        <f t="shared" si="21"/>
        <v>320.04725000000002</v>
      </c>
      <c r="G471" s="13">
        <f>F471*$B$15</f>
        <v>17977.508662234228</v>
      </c>
    </row>
    <row r="472" spans="3:7" x14ac:dyDescent="0.55000000000000004">
      <c r="C472" s="1">
        <v>43424.5833546875</v>
      </c>
      <c r="D472">
        <v>8435</v>
      </c>
      <c r="E472">
        <f t="shared" si="20"/>
        <v>708.54000000000008</v>
      </c>
      <c r="F472">
        <f t="shared" si="21"/>
        <v>313.36025000000001</v>
      </c>
      <c r="G472" s="13">
        <f>F472*$B$16</f>
        <v>17521.048407201593</v>
      </c>
    </row>
    <row r="473" spans="3:7" x14ac:dyDescent="0.55000000000000004">
      <c r="C473" s="1">
        <v>43424.625021412037</v>
      </c>
      <c r="D473">
        <v>8275</v>
      </c>
      <c r="E473">
        <f t="shared" si="20"/>
        <v>695.1</v>
      </c>
      <c r="F473">
        <f t="shared" si="21"/>
        <v>307.41625000000005</v>
      </c>
      <c r="G473" s="13">
        <f>F473*$B$17</f>
        <v>17040.150051486547</v>
      </c>
    </row>
    <row r="474" spans="3:7" x14ac:dyDescent="0.55000000000000004">
      <c r="C474" s="1">
        <v>43424.666688136575</v>
      </c>
      <c r="D474">
        <v>8165</v>
      </c>
      <c r="E474">
        <f t="shared" si="20"/>
        <v>685.86</v>
      </c>
      <c r="F474">
        <f t="shared" si="21"/>
        <v>303.32975000000005</v>
      </c>
      <c r="G474" s="13">
        <f>F474*$B$18</f>
        <v>16745.587659066823</v>
      </c>
    </row>
    <row r="475" spans="3:7" x14ac:dyDescent="0.55000000000000004">
      <c r="C475" s="1">
        <v>43424.708354861112</v>
      </c>
      <c r="D475">
        <v>8202.5</v>
      </c>
      <c r="E475">
        <f t="shared" si="20"/>
        <v>689.01</v>
      </c>
      <c r="F475">
        <f t="shared" si="21"/>
        <v>304.72287500000004</v>
      </c>
      <c r="G475" s="13">
        <f>F475*$B$19</f>
        <v>17452.909088533324</v>
      </c>
    </row>
    <row r="476" spans="3:7" x14ac:dyDescent="0.55000000000000004">
      <c r="C476" s="1">
        <v>43424.750021585649</v>
      </c>
      <c r="D476">
        <v>8380</v>
      </c>
      <c r="E476">
        <f t="shared" si="20"/>
        <v>703.92000000000007</v>
      </c>
      <c r="F476">
        <f t="shared" si="21"/>
        <v>311.31700000000001</v>
      </c>
      <c r="G476" s="13">
        <f>F476*$B$20</f>
        <v>23438.859213076834</v>
      </c>
    </row>
    <row r="477" spans="3:7" x14ac:dyDescent="0.55000000000000004">
      <c r="C477" s="1">
        <v>43424.791688310186</v>
      </c>
      <c r="D477">
        <v>8587.5</v>
      </c>
      <c r="E477">
        <f t="shared" si="20"/>
        <v>721.35</v>
      </c>
      <c r="F477">
        <f t="shared" si="21"/>
        <v>319.02562500000005</v>
      </c>
      <c r="G477" s="13">
        <f>F477*$B$21</f>
        <v>25355.53089346187</v>
      </c>
    </row>
    <row r="478" spans="3:7" x14ac:dyDescent="0.55000000000000004">
      <c r="C478" s="1">
        <v>43424.833355034723</v>
      </c>
      <c r="D478">
        <v>8750</v>
      </c>
      <c r="E478">
        <f t="shared" si="20"/>
        <v>735</v>
      </c>
      <c r="F478">
        <f t="shared" si="21"/>
        <v>325.0625</v>
      </c>
      <c r="G478" s="13">
        <f>F478*$B$22</f>
        <v>25003.263798606698</v>
      </c>
    </row>
    <row r="479" spans="3:7" x14ac:dyDescent="0.55000000000000004">
      <c r="C479" s="1">
        <v>43424.875021759261</v>
      </c>
      <c r="D479">
        <v>8870</v>
      </c>
      <c r="E479">
        <f t="shared" si="20"/>
        <v>745.08</v>
      </c>
      <c r="F479">
        <f t="shared" si="21"/>
        <v>329.52050000000003</v>
      </c>
      <c r="G479" s="13">
        <f>F479*$B$23</f>
        <v>23450.871514275725</v>
      </c>
    </row>
    <row r="480" spans="3:7" x14ac:dyDescent="0.55000000000000004">
      <c r="C480" s="1">
        <v>43424.916688483798</v>
      </c>
      <c r="D480">
        <v>8917.5</v>
      </c>
      <c r="E480">
        <f t="shared" si="20"/>
        <v>749.07</v>
      </c>
      <c r="F480">
        <f t="shared" si="21"/>
        <v>331.28512499999999</v>
      </c>
      <c r="G480" s="13">
        <f>F480*$B$24</f>
        <v>19798.312173231188</v>
      </c>
    </row>
    <row r="481" spans="3:12" x14ac:dyDescent="0.55000000000000004">
      <c r="C481" s="1">
        <v>43424.958355208335</v>
      </c>
      <c r="D481">
        <v>8932.5</v>
      </c>
      <c r="E481">
        <f t="shared" si="20"/>
        <v>750.33</v>
      </c>
      <c r="F481">
        <f t="shared" si="21"/>
        <v>331.842375</v>
      </c>
      <c r="G481" s="13">
        <f>F481*$B$25</f>
        <v>17856.17473080819</v>
      </c>
      <c r="L481" s="9"/>
    </row>
    <row r="482" spans="3:12" x14ac:dyDescent="0.55000000000000004">
      <c r="C482" s="1">
        <v>43425.000021932872</v>
      </c>
      <c r="D482">
        <v>8757.5</v>
      </c>
      <c r="E482">
        <f t="shared" si="20"/>
        <v>735.63</v>
      </c>
      <c r="F482">
        <f t="shared" si="21"/>
        <v>325.34112500000003</v>
      </c>
      <c r="G482" s="13">
        <f>F482*$B$2</f>
        <v>12593.586013711249</v>
      </c>
    </row>
    <row r="483" spans="3:12" x14ac:dyDescent="0.55000000000000004">
      <c r="C483" s="1">
        <v>43425.041688657409</v>
      </c>
      <c r="D483">
        <v>8330</v>
      </c>
      <c r="E483">
        <f t="shared" si="20"/>
        <v>699.72</v>
      </c>
      <c r="F483">
        <f t="shared" si="21"/>
        <v>309.45950000000005</v>
      </c>
      <c r="G483" s="13">
        <f>F483*$B$3</f>
        <v>11958.483385048759</v>
      </c>
    </row>
    <row r="484" spans="3:12" x14ac:dyDescent="0.55000000000000004">
      <c r="C484" s="1">
        <v>43425.083355381947</v>
      </c>
      <c r="D484">
        <v>7780</v>
      </c>
      <c r="E484">
        <f t="shared" si="20"/>
        <v>653.5200000000001</v>
      </c>
      <c r="F484">
        <f t="shared" si="21"/>
        <v>289.02700000000004</v>
      </c>
      <c r="G484" s="13">
        <f>F484*$B$4</f>
        <v>11162.434654033965</v>
      </c>
    </row>
    <row r="485" spans="3:12" x14ac:dyDescent="0.55000000000000004">
      <c r="C485" s="1">
        <v>43425.125022106484</v>
      </c>
      <c r="D485">
        <v>7367.5</v>
      </c>
      <c r="E485">
        <f t="shared" si="20"/>
        <v>618.87</v>
      </c>
      <c r="F485">
        <f t="shared" si="21"/>
        <v>273.70262500000001</v>
      </c>
      <c r="G485" s="13">
        <f>F485*$B$5</f>
        <v>10570.61384805441</v>
      </c>
    </row>
    <row r="486" spans="3:12" x14ac:dyDescent="0.55000000000000004">
      <c r="C486" s="1">
        <v>43425.166688831021</v>
      </c>
      <c r="D486">
        <v>7112.5</v>
      </c>
      <c r="E486">
        <f t="shared" si="20"/>
        <v>597.45000000000005</v>
      </c>
      <c r="F486">
        <f t="shared" si="21"/>
        <v>264.229375</v>
      </c>
      <c r="G486" s="13">
        <f>F486*$B$6</f>
        <v>10205.477951522131</v>
      </c>
    </row>
    <row r="487" spans="3:12" x14ac:dyDescent="0.55000000000000004">
      <c r="C487" s="1">
        <v>43425.208355555558</v>
      </c>
      <c r="D487">
        <v>6945</v>
      </c>
      <c r="E487">
        <f t="shared" si="20"/>
        <v>583.38</v>
      </c>
      <c r="F487">
        <f t="shared" si="21"/>
        <v>258.00675000000001</v>
      </c>
      <c r="G487" s="13">
        <f>F487*$B$7</f>
        <v>9970.5695850351149</v>
      </c>
    </row>
    <row r="488" spans="3:12" x14ac:dyDescent="0.55000000000000004">
      <c r="C488" s="1">
        <v>43425.250022280095</v>
      </c>
      <c r="D488">
        <v>6937.5</v>
      </c>
      <c r="E488">
        <f t="shared" si="20"/>
        <v>582.75</v>
      </c>
      <c r="F488">
        <f t="shared" si="21"/>
        <v>257.72812500000003</v>
      </c>
      <c r="G488" s="13">
        <f>F488*$B$8</f>
        <v>9979.4528527885577</v>
      </c>
    </row>
    <row r="489" spans="3:12" x14ac:dyDescent="0.55000000000000004">
      <c r="C489" s="1">
        <v>43425.291689004633</v>
      </c>
      <c r="D489">
        <v>7177.5</v>
      </c>
      <c r="E489">
        <f t="shared" si="20"/>
        <v>602.91000000000008</v>
      </c>
      <c r="F489">
        <f t="shared" si="21"/>
        <v>266.64412500000003</v>
      </c>
      <c r="G489" s="13">
        <f>F489*$B$9</f>
        <v>10743.064219891119</v>
      </c>
    </row>
    <row r="490" spans="3:12" x14ac:dyDescent="0.55000000000000004">
      <c r="C490" s="1">
        <v>43425.33335572917</v>
      </c>
      <c r="D490">
        <v>7685</v>
      </c>
      <c r="E490">
        <f t="shared" si="20"/>
        <v>645.54000000000008</v>
      </c>
      <c r="F490">
        <f t="shared" si="21"/>
        <v>285.49775</v>
      </c>
      <c r="G490" s="13">
        <f>F490*$B$10</f>
        <v>17093.016638621786</v>
      </c>
    </row>
    <row r="491" spans="3:12" x14ac:dyDescent="0.55000000000000004">
      <c r="C491" s="1">
        <v>43425.375022453707</v>
      </c>
      <c r="D491">
        <v>8187.5</v>
      </c>
      <c r="E491">
        <f t="shared" si="20"/>
        <v>687.75</v>
      </c>
      <c r="F491">
        <f t="shared" si="21"/>
        <v>304.16562500000003</v>
      </c>
      <c r="G491" s="13">
        <f>F491*$B$11</f>
        <v>18093.766376923228</v>
      </c>
    </row>
    <row r="492" spans="3:12" x14ac:dyDescent="0.55000000000000004">
      <c r="C492" s="1">
        <v>43425.416689178244</v>
      </c>
      <c r="D492">
        <v>8432.5</v>
      </c>
      <c r="E492">
        <f t="shared" si="20"/>
        <v>708.33</v>
      </c>
      <c r="F492">
        <f t="shared" si="21"/>
        <v>313.26737500000002</v>
      </c>
      <c r="G492" s="13">
        <f>F492*$B$12</f>
        <v>18404.431081611143</v>
      </c>
    </row>
    <row r="493" spans="3:12" x14ac:dyDescent="0.55000000000000004">
      <c r="C493" s="1">
        <v>43425.458355902774</v>
      </c>
      <c r="D493">
        <v>8397.5</v>
      </c>
      <c r="E493">
        <f t="shared" si="20"/>
        <v>705.3900000000001</v>
      </c>
      <c r="F493">
        <f t="shared" si="21"/>
        <v>311.96712500000001</v>
      </c>
      <c r="G493" s="13">
        <f>F493*$B$13</f>
        <v>18191.991084206406</v>
      </c>
    </row>
    <row r="494" spans="3:12" x14ac:dyDescent="0.55000000000000004">
      <c r="C494" s="1">
        <v>43425.500022627311</v>
      </c>
      <c r="D494">
        <v>8285</v>
      </c>
      <c r="E494">
        <f t="shared" si="20"/>
        <v>695.94</v>
      </c>
      <c r="F494">
        <f t="shared" si="21"/>
        <v>307.78775000000002</v>
      </c>
      <c r="G494" s="13">
        <f>F494*$B$14</f>
        <v>17655.76971347228</v>
      </c>
    </row>
    <row r="495" spans="3:12" x14ac:dyDescent="0.55000000000000004">
      <c r="C495" s="1">
        <v>43425.541689351849</v>
      </c>
      <c r="D495">
        <v>8195</v>
      </c>
      <c r="E495">
        <f t="shared" si="20"/>
        <v>688.38</v>
      </c>
      <c r="F495">
        <f t="shared" si="21"/>
        <v>304.44425000000001</v>
      </c>
      <c r="G495" s="13">
        <f>F495*$B$15</f>
        <v>17101.065988045211</v>
      </c>
    </row>
    <row r="496" spans="3:12" x14ac:dyDescent="0.55000000000000004">
      <c r="C496" s="1">
        <v>43425.583356076386</v>
      </c>
      <c r="D496">
        <v>8135</v>
      </c>
      <c r="E496">
        <f t="shared" si="20"/>
        <v>683.34</v>
      </c>
      <c r="F496">
        <f t="shared" si="21"/>
        <v>302.21525000000003</v>
      </c>
      <c r="G496" s="13">
        <f>F496*$B$16</f>
        <v>16897.893158575574</v>
      </c>
    </row>
    <row r="497" spans="3:12" x14ac:dyDescent="0.55000000000000004">
      <c r="C497" s="1">
        <v>43425.625022800923</v>
      </c>
      <c r="D497">
        <v>8110</v>
      </c>
      <c r="E497">
        <f t="shared" si="20"/>
        <v>681.24</v>
      </c>
      <c r="F497">
        <f t="shared" si="21"/>
        <v>301.28650000000005</v>
      </c>
      <c r="G497" s="13">
        <f>F497*$B$17</f>
        <v>16700.376666774126</v>
      </c>
    </row>
    <row r="498" spans="3:12" x14ac:dyDescent="0.55000000000000004">
      <c r="C498" s="1">
        <v>43425.66668952546</v>
      </c>
      <c r="D498">
        <v>8110</v>
      </c>
      <c r="E498">
        <f t="shared" si="20"/>
        <v>681.24</v>
      </c>
      <c r="F498">
        <f t="shared" si="21"/>
        <v>301.28650000000005</v>
      </c>
      <c r="G498" s="13">
        <f>F498*$B$18</f>
        <v>16632.788232092091</v>
      </c>
    </row>
    <row r="499" spans="3:12" x14ac:dyDescent="0.55000000000000004">
      <c r="C499" s="1">
        <v>43425.708356249997</v>
      </c>
      <c r="D499">
        <v>8212.5</v>
      </c>
      <c r="E499">
        <f t="shared" si="20"/>
        <v>689.85</v>
      </c>
      <c r="F499">
        <f t="shared" si="21"/>
        <v>305.09437500000001</v>
      </c>
      <c r="G499" s="13">
        <f>F499*$B$19</f>
        <v>17474.1866369497</v>
      </c>
    </row>
    <row r="500" spans="3:12" x14ac:dyDescent="0.55000000000000004">
      <c r="C500" s="1">
        <v>43425.750022974535</v>
      </c>
      <c r="D500">
        <v>8407.5</v>
      </c>
      <c r="E500">
        <f t="shared" si="20"/>
        <v>706.23</v>
      </c>
      <c r="F500">
        <f t="shared" si="21"/>
        <v>312.33862500000004</v>
      </c>
      <c r="G500" s="13">
        <f>F500*$B$20</f>
        <v>23515.776710494451</v>
      </c>
    </row>
    <row r="501" spans="3:12" x14ac:dyDescent="0.55000000000000004">
      <c r="C501" s="1">
        <v>43425.791689699072</v>
      </c>
      <c r="D501">
        <v>8595</v>
      </c>
      <c r="E501">
        <f t="shared" si="20"/>
        <v>721.98</v>
      </c>
      <c r="F501">
        <f t="shared" si="21"/>
        <v>319.30425000000002</v>
      </c>
      <c r="G501" s="13">
        <f>F501*$B$21</f>
        <v>25377.675461927774</v>
      </c>
    </row>
    <row r="502" spans="3:12" x14ac:dyDescent="0.55000000000000004">
      <c r="C502" s="1">
        <v>43425.833356423609</v>
      </c>
      <c r="D502">
        <v>8732.5</v>
      </c>
      <c r="E502">
        <f t="shared" si="20"/>
        <v>733.53000000000009</v>
      </c>
      <c r="F502">
        <f t="shared" si="21"/>
        <v>324.412375</v>
      </c>
      <c r="G502" s="13">
        <f>F502*$B$22</f>
        <v>24953.257271009486</v>
      </c>
    </row>
    <row r="503" spans="3:12" x14ac:dyDescent="0.55000000000000004">
      <c r="C503" s="1">
        <v>43425.875023148146</v>
      </c>
      <c r="D503">
        <v>8815</v>
      </c>
      <c r="E503">
        <f t="shared" si="20"/>
        <v>740.46</v>
      </c>
      <c r="F503">
        <f t="shared" si="21"/>
        <v>327.47725000000003</v>
      </c>
      <c r="G503" s="13">
        <f>F503*$B$23</f>
        <v>23305.460247839968</v>
      </c>
    </row>
    <row r="504" spans="3:12" x14ac:dyDescent="0.55000000000000004">
      <c r="C504" s="1">
        <v>43425.916689872683</v>
      </c>
      <c r="D504">
        <v>8860</v>
      </c>
      <c r="E504">
        <f t="shared" si="20"/>
        <v>744.24</v>
      </c>
      <c r="F504">
        <f t="shared" si="21"/>
        <v>329.149</v>
      </c>
      <c r="G504" s="13">
        <f>F504*$B$24</f>
        <v>19670.652745144751</v>
      </c>
    </row>
    <row r="505" spans="3:12" x14ac:dyDescent="0.55000000000000004">
      <c r="C505" s="1">
        <v>43425.958356597221</v>
      </c>
      <c r="D505">
        <v>8890</v>
      </c>
      <c r="E505">
        <f t="shared" si="20"/>
        <v>746.76</v>
      </c>
      <c r="F505">
        <f t="shared" si="21"/>
        <v>330.26350000000002</v>
      </c>
      <c r="G505" s="13">
        <f>F505*$B$25</f>
        <v>17771.216720614029</v>
      </c>
      <c r="L505" s="9"/>
    </row>
    <row r="506" spans="3:12" x14ac:dyDescent="0.55000000000000004">
      <c r="C506" s="1">
        <v>43426.000023321758</v>
      </c>
      <c r="D506">
        <v>8652.5</v>
      </c>
      <c r="E506">
        <f t="shared" si="20"/>
        <v>726.81000000000006</v>
      </c>
      <c r="F506">
        <f t="shared" si="21"/>
        <v>321.44037500000002</v>
      </c>
      <c r="G506" s="13">
        <f>F506*$B$2</f>
        <v>12442.592404640203</v>
      </c>
    </row>
    <row r="507" spans="3:12" x14ac:dyDescent="0.55000000000000004">
      <c r="C507" s="1">
        <v>43426.041690046295</v>
      </c>
      <c r="D507">
        <v>8110</v>
      </c>
      <c r="E507">
        <f t="shared" si="20"/>
        <v>681.24</v>
      </c>
      <c r="F507">
        <f t="shared" si="21"/>
        <v>301.28650000000005</v>
      </c>
      <c r="G507" s="13">
        <f>F507*$B$3</f>
        <v>11642.653091566079</v>
      </c>
    </row>
    <row r="508" spans="3:12" x14ac:dyDescent="0.55000000000000004">
      <c r="C508" s="1">
        <v>43426.083356770832</v>
      </c>
      <c r="D508">
        <v>7575</v>
      </c>
      <c r="E508">
        <f t="shared" si="20"/>
        <v>636.30000000000007</v>
      </c>
      <c r="F508">
        <f t="shared" si="21"/>
        <v>281.41125</v>
      </c>
      <c r="G508" s="13">
        <f>F508*$B$4</f>
        <v>10868.308805180883</v>
      </c>
    </row>
    <row r="509" spans="3:12" x14ac:dyDescent="0.55000000000000004">
      <c r="C509" s="1">
        <v>43426.12502349537</v>
      </c>
      <c r="D509">
        <v>7185</v>
      </c>
      <c r="E509">
        <f t="shared" si="20"/>
        <v>603.54000000000008</v>
      </c>
      <c r="F509">
        <f t="shared" si="21"/>
        <v>266.92275000000001</v>
      </c>
      <c r="G509" s="13">
        <f>F509*$B$5</f>
        <v>10308.769663830462</v>
      </c>
    </row>
    <row r="510" spans="3:12" x14ac:dyDescent="0.55000000000000004">
      <c r="C510" s="1">
        <v>43426.166690219907</v>
      </c>
      <c r="D510">
        <v>6937.5</v>
      </c>
      <c r="E510">
        <f t="shared" si="20"/>
        <v>582.75</v>
      </c>
      <c r="F510">
        <f t="shared" si="21"/>
        <v>257.72812500000003</v>
      </c>
      <c r="G510" s="13">
        <f>F510*$B$6</f>
        <v>9954.3765607992682</v>
      </c>
    </row>
    <row r="511" spans="3:12" x14ac:dyDescent="0.55000000000000004">
      <c r="C511" s="1">
        <v>43426.208356944444</v>
      </c>
      <c r="D511">
        <v>6827.5</v>
      </c>
      <c r="E511">
        <f t="shared" si="20"/>
        <v>573.51</v>
      </c>
      <c r="F511">
        <f t="shared" si="21"/>
        <v>253.641625</v>
      </c>
      <c r="G511" s="13">
        <f>F511*$B$7</f>
        <v>9801.8810427397057</v>
      </c>
    </row>
    <row r="512" spans="3:12" x14ac:dyDescent="0.55000000000000004">
      <c r="C512" s="1">
        <v>43426.250023668981</v>
      </c>
      <c r="D512">
        <v>6805</v>
      </c>
      <c r="E512">
        <f t="shared" si="20"/>
        <v>571.62</v>
      </c>
      <c r="F512">
        <f t="shared" si="21"/>
        <v>252.80575000000002</v>
      </c>
      <c r="G512" s="13">
        <f>F512*$B$8</f>
        <v>9788.8542937983602</v>
      </c>
    </row>
    <row r="513" spans="3:7" x14ac:dyDescent="0.55000000000000004">
      <c r="C513" s="1">
        <v>43426.291690393518</v>
      </c>
      <c r="D513">
        <v>6820</v>
      </c>
      <c r="E513">
        <f t="shared" si="20"/>
        <v>572.88</v>
      </c>
      <c r="F513">
        <f t="shared" si="21"/>
        <v>253.36300000000003</v>
      </c>
      <c r="G513" s="13">
        <f>F513*$B$9</f>
        <v>10207.969067176235</v>
      </c>
    </row>
    <row r="514" spans="3:7" x14ac:dyDescent="0.55000000000000004">
      <c r="C514" s="1">
        <v>43426.333357118056</v>
      </c>
      <c r="D514">
        <v>6897.5</v>
      </c>
      <c r="E514">
        <f t="shared" si="20"/>
        <v>579.39</v>
      </c>
      <c r="F514">
        <f t="shared" si="21"/>
        <v>256.24212500000004</v>
      </c>
      <c r="G514" s="13">
        <f>F514*$B$10</f>
        <v>15341.455076759112</v>
      </c>
    </row>
    <row r="515" spans="3:7" x14ac:dyDescent="0.55000000000000004">
      <c r="C515" s="1">
        <v>43426.375023842593</v>
      </c>
      <c r="D515">
        <v>7137.5</v>
      </c>
      <c r="E515">
        <f t="shared" ref="E515:E578" si="22">D515*0.084</f>
        <v>599.55000000000007</v>
      </c>
      <c r="F515">
        <f t="shared" ref="F515:F578" si="23">D515*0.03715</f>
        <v>265.15812500000004</v>
      </c>
      <c r="G515" s="13">
        <f>F515*$B$11</f>
        <v>15773.344429348343</v>
      </c>
    </row>
    <row r="516" spans="3:7" x14ac:dyDescent="0.55000000000000004">
      <c r="C516" s="1">
        <v>43426.41669056713</v>
      </c>
      <c r="D516">
        <v>7630</v>
      </c>
      <c r="E516">
        <f t="shared" si="22"/>
        <v>640.92000000000007</v>
      </c>
      <c r="F516">
        <f t="shared" si="23"/>
        <v>283.4545</v>
      </c>
      <c r="G516" s="13">
        <f>F516*$B$12</f>
        <v>16652.927263882953</v>
      </c>
    </row>
    <row r="517" spans="3:7" x14ac:dyDescent="0.55000000000000004">
      <c r="C517" s="1">
        <v>43426.458357291667</v>
      </c>
      <c r="D517">
        <v>8125</v>
      </c>
      <c r="E517">
        <f t="shared" si="22"/>
        <v>682.5</v>
      </c>
      <c r="F517">
        <f t="shared" si="23"/>
        <v>301.84375</v>
      </c>
      <c r="G517" s="13">
        <f>F517*$B$13</f>
        <v>17601.658536371186</v>
      </c>
    </row>
    <row r="518" spans="3:7" x14ac:dyDescent="0.55000000000000004">
      <c r="C518" s="1">
        <v>43426.500024016204</v>
      </c>
      <c r="D518">
        <v>8507.5</v>
      </c>
      <c r="E518">
        <f t="shared" si="22"/>
        <v>714.63</v>
      </c>
      <c r="F518">
        <f t="shared" si="23"/>
        <v>316.05362500000001</v>
      </c>
      <c r="G518" s="13">
        <f>F518*$B$14</f>
        <v>18129.92888803445</v>
      </c>
    </row>
    <row r="519" spans="3:7" x14ac:dyDescent="0.55000000000000004">
      <c r="C519" s="1">
        <v>43426.541690740742</v>
      </c>
      <c r="D519">
        <v>8707.5</v>
      </c>
      <c r="E519">
        <f t="shared" si="22"/>
        <v>731.43000000000006</v>
      </c>
      <c r="F519">
        <f t="shared" si="23"/>
        <v>323.48362500000002</v>
      </c>
      <c r="G519" s="13">
        <f>F519*$B$15</f>
        <v>18170.534727382998</v>
      </c>
    </row>
    <row r="520" spans="3:7" x14ac:dyDescent="0.55000000000000004">
      <c r="C520" s="1">
        <v>43426.583357465279</v>
      </c>
      <c r="D520">
        <v>8830</v>
      </c>
      <c r="E520">
        <f t="shared" si="22"/>
        <v>741.72</v>
      </c>
      <c r="F520">
        <f t="shared" si="23"/>
        <v>328.03450000000004</v>
      </c>
      <c r="G520" s="13">
        <f>F520*$B$16</f>
        <v>18341.536151225853</v>
      </c>
    </row>
    <row r="521" spans="3:7" x14ac:dyDescent="0.55000000000000004">
      <c r="C521" s="1">
        <v>43426.625024189816</v>
      </c>
      <c r="D521">
        <v>8830</v>
      </c>
      <c r="E521">
        <f t="shared" si="22"/>
        <v>741.72</v>
      </c>
      <c r="F521">
        <f t="shared" si="23"/>
        <v>328.03450000000004</v>
      </c>
      <c r="G521" s="13">
        <f>F521*$B$17</f>
        <v>18183.024163701051</v>
      </c>
    </row>
    <row r="522" spans="3:7" x14ac:dyDescent="0.55000000000000004">
      <c r="C522" s="1">
        <v>43426.666690914353</v>
      </c>
      <c r="D522">
        <v>8820</v>
      </c>
      <c r="E522">
        <f t="shared" si="22"/>
        <v>740.88</v>
      </c>
      <c r="F522">
        <f t="shared" si="23"/>
        <v>327.66300000000001</v>
      </c>
      <c r="G522" s="13">
        <f>F522*$B$18</f>
        <v>18088.926289402247</v>
      </c>
    </row>
    <row r="523" spans="3:7" x14ac:dyDescent="0.55000000000000004">
      <c r="C523" s="1">
        <v>43426.70835763889</v>
      </c>
      <c r="D523">
        <v>8820</v>
      </c>
      <c r="E523">
        <f t="shared" si="22"/>
        <v>740.88</v>
      </c>
      <c r="F523">
        <f t="shared" si="23"/>
        <v>327.66300000000001</v>
      </c>
      <c r="G523" s="13">
        <f>F523*$B$19</f>
        <v>18766.797703244611</v>
      </c>
    </row>
    <row r="524" spans="3:7" x14ac:dyDescent="0.55000000000000004">
      <c r="C524" s="1">
        <v>43426.750024363428</v>
      </c>
      <c r="D524">
        <v>8855</v>
      </c>
      <c r="E524">
        <f t="shared" si="22"/>
        <v>743.82</v>
      </c>
      <c r="F524">
        <f t="shared" si="23"/>
        <v>328.96325000000002</v>
      </c>
      <c r="G524" s="13">
        <f>F524*$B$20</f>
        <v>24767.434168472002</v>
      </c>
    </row>
    <row r="525" spans="3:7" x14ac:dyDescent="0.55000000000000004">
      <c r="C525" s="1">
        <v>43426.791691087965</v>
      </c>
      <c r="D525">
        <v>8880</v>
      </c>
      <c r="E525">
        <f t="shared" si="22"/>
        <v>745.92000000000007</v>
      </c>
      <c r="F525">
        <f t="shared" si="23"/>
        <v>329.892</v>
      </c>
      <c r="G525" s="13">
        <f>F525*$B$21</f>
        <v>26219.169063632184</v>
      </c>
    </row>
    <row r="526" spans="3:7" x14ac:dyDescent="0.55000000000000004">
      <c r="C526" s="1">
        <v>43426.833357812502</v>
      </c>
      <c r="D526">
        <v>8920</v>
      </c>
      <c r="E526">
        <f t="shared" si="22"/>
        <v>749.28000000000009</v>
      </c>
      <c r="F526">
        <f t="shared" si="23"/>
        <v>331.37800000000004</v>
      </c>
      <c r="G526" s="13">
        <f>F526*$B$22</f>
        <v>25489.041495265348</v>
      </c>
    </row>
    <row r="527" spans="3:7" x14ac:dyDescent="0.55000000000000004">
      <c r="C527" s="1">
        <v>43426.875024537039</v>
      </c>
      <c r="D527">
        <v>8940</v>
      </c>
      <c r="E527">
        <f t="shared" si="22"/>
        <v>750.96</v>
      </c>
      <c r="F527">
        <f t="shared" si="23"/>
        <v>332.12100000000004</v>
      </c>
      <c r="G527" s="13">
        <f>F527*$B$23</f>
        <v>23635.940398830324</v>
      </c>
    </row>
    <row r="528" spans="3:7" x14ac:dyDescent="0.55000000000000004">
      <c r="C528" s="1">
        <v>43426.916691261576</v>
      </c>
      <c r="D528">
        <v>8957.5</v>
      </c>
      <c r="E528">
        <f t="shared" si="22"/>
        <v>752.43000000000006</v>
      </c>
      <c r="F528">
        <f t="shared" si="23"/>
        <v>332.77112500000004</v>
      </c>
      <c r="G528" s="13">
        <f>F528*$B$24</f>
        <v>19887.118731900016</v>
      </c>
    </row>
    <row r="529" spans="3:12" x14ac:dyDescent="0.55000000000000004">
      <c r="C529" s="1">
        <v>43426.958357986114</v>
      </c>
      <c r="D529">
        <v>8972.5</v>
      </c>
      <c r="E529">
        <f t="shared" si="22"/>
        <v>753.69</v>
      </c>
      <c r="F529">
        <f t="shared" si="23"/>
        <v>333.32837499999999</v>
      </c>
      <c r="G529" s="13">
        <f>F529*$B$25</f>
        <v>17936.135210990928</v>
      </c>
      <c r="L529" s="9"/>
    </row>
    <row r="530" spans="3:12" x14ac:dyDescent="0.55000000000000004">
      <c r="C530" s="1">
        <v>43427.000024710651</v>
      </c>
      <c r="D530">
        <v>8882.5</v>
      </c>
      <c r="E530">
        <f t="shared" si="22"/>
        <v>746.13</v>
      </c>
      <c r="F530">
        <f t="shared" si="23"/>
        <v>329.98487500000005</v>
      </c>
      <c r="G530" s="13">
        <f>F530*$B$2</f>
        <v>12773.340310224399</v>
      </c>
    </row>
    <row r="531" spans="3:12" x14ac:dyDescent="0.55000000000000004">
      <c r="C531" s="1">
        <v>43427.041691435188</v>
      </c>
      <c r="D531">
        <v>8552.5</v>
      </c>
      <c r="E531">
        <f t="shared" si="22"/>
        <v>718.41000000000008</v>
      </c>
      <c r="F531">
        <f t="shared" si="23"/>
        <v>317.72537500000004</v>
      </c>
      <c r="G531" s="13">
        <f>F531*$B$3</f>
        <v>12277.902659139198</v>
      </c>
    </row>
    <row r="532" spans="3:12" x14ac:dyDescent="0.55000000000000004">
      <c r="C532" s="1">
        <v>43427.083358159725</v>
      </c>
      <c r="D532">
        <v>7987.5</v>
      </c>
      <c r="E532">
        <f t="shared" si="22"/>
        <v>670.95</v>
      </c>
      <c r="F532">
        <f t="shared" si="23"/>
        <v>296.73562500000003</v>
      </c>
      <c r="G532" s="13">
        <f>F532*$B$4</f>
        <v>11460.147403482813</v>
      </c>
    </row>
    <row r="533" spans="3:12" x14ac:dyDescent="0.55000000000000004">
      <c r="C533" s="1">
        <v>43427.125024884263</v>
      </c>
      <c r="D533">
        <v>7450</v>
      </c>
      <c r="E533">
        <f t="shared" si="22"/>
        <v>625.80000000000007</v>
      </c>
      <c r="F533">
        <f t="shared" si="23"/>
        <v>276.76750000000004</v>
      </c>
      <c r="G533" s="13">
        <f>F533*$B$5</f>
        <v>10688.981766950168</v>
      </c>
    </row>
    <row r="534" spans="3:12" x14ac:dyDescent="0.55000000000000004">
      <c r="C534" s="1">
        <v>43427.1666916088</v>
      </c>
      <c r="D534">
        <v>7125</v>
      </c>
      <c r="E534">
        <f t="shared" si="22"/>
        <v>598.5</v>
      </c>
      <c r="F534">
        <f t="shared" si="23"/>
        <v>264.69375000000002</v>
      </c>
      <c r="G534" s="13">
        <f>F534*$B$6</f>
        <v>10223.413765145193</v>
      </c>
    </row>
    <row r="535" spans="3:12" x14ac:dyDescent="0.55000000000000004">
      <c r="C535" s="1">
        <v>43427.208358333337</v>
      </c>
      <c r="D535">
        <v>6900</v>
      </c>
      <c r="E535">
        <f t="shared" si="22"/>
        <v>579.6</v>
      </c>
      <c r="F535">
        <f t="shared" si="23"/>
        <v>256.33500000000004</v>
      </c>
      <c r="G535" s="13">
        <f>F535*$B$7</f>
        <v>9905.9654624538962</v>
      </c>
    </row>
    <row r="536" spans="3:12" x14ac:dyDescent="0.55000000000000004">
      <c r="C536" s="1">
        <v>43427.250025057867</v>
      </c>
      <c r="D536">
        <v>6885</v>
      </c>
      <c r="E536">
        <f t="shared" si="22"/>
        <v>578.34</v>
      </c>
      <c r="F536">
        <f t="shared" si="23"/>
        <v>255.77775000000003</v>
      </c>
      <c r="G536" s="13">
        <f>F536*$B$8</f>
        <v>9903.9326690377256</v>
      </c>
    </row>
    <row r="537" spans="3:12" x14ac:dyDescent="0.55000000000000004">
      <c r="C537" s="1">
        <v>43427.291691782404</v>
      </c>
      <c r="D537">
        <v>7212.5</v>
      </c>
      <c r="E537">
        <f t="shared" si="22"/>
        <v>605.85</v>
      </c>
      <c r="F537">
        <f t="shared" si="23"/>
        <v>267.94437500000004</v>
      </c>
      <c r="G537" s="13">
        <f>F537*$B$9</f>
        <v>10795.451157919149</v>
      </c>
    </row>
    <row r="538" spans="3:12" x14ac:dyDescent="0.55000000000000004">
      <c r="C538" s="1">
        <v>43427.333358506941</v>
      </c>
      <c r="D538">
        <v>7740</v>
      </c>
      <c r="E538">
        <f t="shared" si="22"/>
        <v>650.16000000000008</v>
      </c>
      <c r="F538">
        <f t="shared" si="23"/>
        <v>287.541</v>
      </c>
      <c r="G538" s="13">
        <f>F538*$B$10</f>
        <v>17215.347922307432</v>
      </c>
    </row>
    <row r="539" spans="3:12" x14ac:dyDescent="0.55000000000000004">
      <c r="C539" s="1">
        <v>43427.375025231479</v>
      </c>
      <c r="D539">
        <v>8215</v>
      </c>
      <c r="E539">
        <f t="shared" si="22"/>
        <v>690.06000000000006</v>
      </c>
      <c r="F539">
        <f t="shared" si="23"/>
        <v>305.18725000000001</v>
      </c>
      <c r="G539" s="13">
        <f>F539*$B$11</f>
        <v>18154.539332693046</v>
      </c>
    </row>
    <row r="540" spans="3:12" x14ac:dyDescent="0.55000000000000004">
      <c r="C540" s="1">
        <v>43427.416691956016</v>
      </c>
      <c r="D540">
        <v>8545</v>
      </c>
      <c r="E540">
        <f t="shared" si="22"/>
        <v>717.78000000000009</v>
      </c>
      <c r="F540">
        <f t="shared" si="23"/>
        <v>317.44675000000001</v>
      </c>
      <c r="G540" s="13">
        <f>F540*$B$12</f>
        <v>18649.968999984252</v>
      </c>
    </row>
    <row r="541" spans="3:12" x14ac:dyDescent="0.55000000000000004">
      <c r="C541" s="1">
        <v>43427.458358680553</v>
      </c>
      <c r="D541">
        <v>8737.5</v>
      </c>
      <c r="E541">
        <f t="shared" si="22"/>
        <v>733.95</v>
      </c>
      <c r="F541">
        <f t="shared" si="23"/>
        <v>324.59812500000004</v>
      </c>
      <c r="G541" s="13">
        <f>F541*$B$13</f>
        <v>18928.552795266864</v>
      </c>
    </row>
    <row r="542" spans="3:12" x14ac:dyDescent="0.55000000000000004">
      <c r="C542" s="1">
        <v>43427.50002540509</v>
      </c>
      <c r="D542">
        <v>8700</v>
      </c>
      <c r="E542">
        <f t="shared" si="22"/>
        <v>730.80000000000007</v>
      </c>
      <c r="F542">
        <f t="shared" si="23"/>
        <v>323.20500000000004</v>
      </c>
      <c r="G542" s="13">
        <f>F542*$B$14</f>
        <v>18540.156488498353</v>
      </c>
    </row>
    <row r="543" spans="3:12" x14ac:dyDescent="0.55000000000000004">
      <c r="C543" s="1">
        <v>43427.541692129627</v>
      </c>
      <c r="D543">
        <v>8507.5</v>
      </c>
      <c r="E543">
        <f t="shared" si="22"/>
        <v>714.63</v>
      </c>
      <c r="F543">
        <f t="shared" si="23"/>
        <v>316.05362500000001</v>
      </c>
      <c r="G543" s="13">
        <f>F543*$B$15</f>
        <v>17753.181073007276</v>
      </c>
    </row>
    <row r="544" spans="3:12" x14ac:dyDescent="0.55000000000000004">
      <c r="C544" s="1">
        <v>43427.583358854165</v>
      </c>
      <c r="D544">
        <v>8347.5</v>
      </c>
      <c r="E544">
        <f t="shared" si="22"/>
        <v>701.19</v>
      </c>
      <c r="F544">
        <f t="shared" si="23"/>
        <v>310.10962499999999</v>
      </c>
      <c r="G544" s="13">
        <f>F544*$B$16</f>
        <v>17339.294793019002</v>
      </c>
    </row>
    <row r="545" spans="3:12" x14ac:dyDescent="0.55000000000000004">
      <c r="C545" s="1">
        <v>43427.625025578702</v>
      </c>
      <c r="D545">
        <v>8222.5</v>
      </c>
      <c r="E545">
        <f t="shared" si="22"/>
        <v>690.69</v>
      </c>
      <c r="F545">
        <f t="shared" si="23"/>
        <v>305.46587500000004</v>
      </c>
      <c r="G545" s="13">
        <f>F545*$B$17</f>
        <v>16932.040338168958</v>
      </c>
    </row>
    <row r="546" spans="3:12" x14ac:dyDescent="0.55000000000000004">
      <c r="C546" s="1">
        <v>43427.666692303239</v>
      </c>
      <c r="D546">
        <v>8197.5</v>
      </c>
      <c r="E546">
        <f t="shared" si="22"/>
        <v>688.59</v>
      </c>
      <c r="F546">
        <f t="shared" si="23"/>
        <v>304.537125</v>
      </c>
      <c r="G546" s="13">
        <f>F546*$B$18</f>
        <v>16812.241865915526</v>
      </c>
    </row>
    <row r="547" spans="3:12" x14ac:dyDescent="0.55000000000000004">
      <c r="C547" s="1">
        <v>43427.708359027776</v>
      </c>
      <c r="D547">
        <v>8285</v>
      </c>
      <c r="E547">
        <f t="shared" si="22"/>
        <v>695.94</v>
      </c>
      <c r="F547">
        <f t="shared" si="23"/>
        <v>307.78775000000002</v>
      </c>
      <c r="G547" s="13">
        <f>F547*$B$19</f>
        <v>17628.448862968435</v>
      </c>
    </row>
    <row r="548" spans="3:12" x14ac:dyDescent="0.55000000000000004">
      <c r="C548" s="1">
        <v>43427.750025752313</v>
      </c>
      <c r="D548">
        <v>8472.5</v>
      </c>
      <c r="E548">
        <f t="shared" si="22"/>
        <v>711.69</v>
      </c>
      <c r="F548">
        <f t="shared" si="23"/>
        <v>314.75337500000001</v>
      </c>
      <c r="G548" s="13">
        <f>F548*$B$20</f>
        <v>23697.581704390632</v>
      </c>
    </row>
    <row r="549" spans="3:12" x14ac:dyDescent="0.55000000000000004">
      <c r="C549" s="1">
        <v>43427.791692476851</v>
      </c>
      <c r="D549">
        <v>8672.5</v>
      </c>
      <c r="E549">
        <f t="shared" si="22"/>
        <v>728.49</v>
      </c>
      <c r="F549">
        <f t="shared" si="23"/>
        <v>322.18337500000001</v>
      </c>
      <c r="G549" s="13">
        <f>F549*$B$21</f>
        <v>25606.502669408797</v>
      </c>
    </row>
    <row r="550" spans="3:12" x14ac:dyDescent="0.55000000000000004">
      <c r="C550" s="1">
        <v>43427.833359201388</v>
      </c>
      <c r="D550">
        <v>8810</v>
      </c>
      <c r="E550">
        <f t="shared" si="22"/>
        <v>740.04000000000008</v>
      </c>
      <c r="F550">
        <f t="shared" si="23"/>
        <v>327.29150000000004</v>
      </c>
      <c r="G550" s="13">
        <f>F550*$B$22</f>
        <v>25174.714750368577</v>
      </c>
    </row>
    <row r="551" spans="3:12" x14ac:dyDescent="0.55000000000000004">
      <c r="C551" s="1">
        <v>43427.875025925925</v>
      </c>
      <c r="D551">
        <v>8862.5</v>
      </c>
      <c r="E551">
        <f t="shared" si="22"/>
        <v>744.45</v>
      </c>
      <c r="F551">
        <f t="shared" si="23"/>
        <v>329.24187500000005</v>
      </c>
      <c r="G551" s="13">
        <f>F551*$B$23</f>
        <v>23431.042705216303</v>
      </c>
    </row>
    <row r="552" spans="3:12" x14ac:dyDescent="0.55000000000000004">
      <c r="C552" s="1">
        <v>43427.916692650462</v>
      </c>
      <c r="D552">
        <v>8870</v>
      </c>
      <c r="E552">
        <f t="shared" si="22"/>
        <v>745.08</v>
      </c>
      <c r="F552">
        <f t="shared" si="23"/>
        <v>329.52050000000003</v>
      </c>
      <c r="G552" s="13">
        <f>F552*$B$24</f>
        <v>19692.854384811959</v>
      </c>
    </row>
    <row r="553" spans="3:12" x14ac:dyDescent="0.55000000000000004">
      <c r="C553" s="1">
        <v>43427.958359374999</v>
      </c>
      <c r="D553">
        <v>8782.5</v>
      </c>
      <c r="E553">
        <f t="shared" si="22"/>
        <v>737.73</v>
      </c>
      <c r="F553">
        <f t="shared" si="23"/>
        <v>326.26987500000001</v>
      </c>
      <c r="G553" s="13">
        <f>F553*$B$25</f>
        <v>17556.322930122915</v>
      </c>
      <c r="L553" s="9"/>
    </row>
    <row r="554" spans="3:12" x14ac:dyDescent="0.55000000000000004">
      <c r="C554" s="1">
        <v>43428.000026099537</v>
      </c>
      <c r="D554">
        <v>8565</v>
      </c>
      <c r="E554">
        <f t="shared" si="22"/>
        <v>719.46</v>
      </c>
      <c r="F554">
        <f t="shared" si="23"/>
        <v>318.18975</v>
      </c>
      <c r="G554" s="13">
        <f>F554*$B$2</f>
        <v>12316.764397080997</v>
      </c>
    </row>
    <row r="555" spans="3:12" x14ac:dyDescent="0.55000000000000004">
      <c r="C555" s="1">
        <v>43428.041692824074</v>
      </c>
      <c r="D555">
        <v>8145</v>
      </c>
      <c r="E555">
        <f t="shared" si="22"/>
        <v>684.18000000000006</v>
      </c>
      <c r="F555">
        <f t="shared" si="23"/>
        <v>302.58674999999999</v>
      </c>
      <c r="G555" s="13">
        <f>F555*$B$3</f>
        <v>11692.898820074684</v>
      </c>
    </row>
    <row r="556" spans="3:12" x14ac:dyDescent="0.55000000000000004">
      <c r="C556" s="1">
        <v>43428.083359548611</v>
      </c>
      <c r="D556">
        <v>7750</v>
      </c>
      <c r="E556">
        <f t="shared" si="22"/>
        <v>651</v>
      </c>
      <c r="F556">
        <f t="shared" si="23"/>
        <v>287.91250000000002</v>
      </c>
      <c r="G556" s="13">
        <f>F556*$B$4</f>
        <v>11119.391846884733</v>
      </c>
    </row>
    <row r="557" spans="3:12" x14ac:dyDescent="0.55000000000000004">
      <c r="C557" s="1">
        <v>43428.125026273148</v>
      </c>
      <c r="D557">
        <v>7427.5</v>
      </c>
      <c r="E557">
        <f t="shared" si="22"/>
        <v>623.91000000000008</v>
      </c>
      <c r="F557">
        <f t="shared" si="23"/>
        <v>275.931625</v>
      </c>
      <c r="G557" s="13">
        <f>F557*$B$5</f>
        <v>10656.699607251323</v>
      </c>
    </row>
    <row r="558" spans="3:12" x14ac:dyDescent="0.55000000000000004">
      <c r="C558" s="1">
        <v>43428.166692997685</v>
      </c>
      <c r="D558">
        <v>7190</v>
      </c>
      <c r="E558">
        <f t="shared" si="22"/>
        <v>603.96</v>
      </c>
      <c r="F558">
        <f t="shared" si="23"/>
        <v>267.10849999999999</v>
      </c>
      <c r="G558" s="13">
        <f>F558*$B$6</f>
        <v>10316.679995985114</v>
      </c>
    </row>
    <row r="559" spans="3:12" x14ac:dyDescent="0.55000000000000004">
      <c r="C559" s="1">
        <v>43428.208359722223</v>
      </c>
      <c r="D559">
        <v>6972.5</v>
      </c>
      <c r="E559">
        <f t="shared" si="22"/>
        <v>585.69000000000005</v>
      </c>
      <c r="F559">
        <f t="shared" si="23"/>
        <v>259.02837500000004</v>
      </c>
      <c r="G559" s="13">
        <f>F559*$B$7</f>
        <v>10010.049882168085</v>
      </c>
    </row>
    <row r="560" spans="3:12" x14ac:dyDescent="0.55000000000000004">
      <c r="C560" s="1">
        <v>43428.25002644676</v>
      </c>
      <c r="D560">
        <v>6845</v>
      </c>
      <c r="E560">
        <f t="shared" si="22"/>
        <v>574.98</v>
      </c>
      <c r="F560">
        <f t="shared" si="23"/>
        <v>254.29175000000001</v>
      </c>
      <c r="G560" s="13">
        <f>F560*$B$8</f>
        <v>9846.3934814180429</v>
      </c>
    </row>
    <row r="561" spans="3:7" x14ac:dyDescent="0.55000000000000004">
      <c r="C561" s="1">
        <v>43428.291693171297</v>
      </c>
      <c r="D561">
        <v>6925</v>
      </c>
      <c r="E561">
        <f t="shared" si="22"/>
        <v>581.70000000000005</v>
      </c>
      <c r="F561">
        <f t="shared" si="23"/>
        <v>257.26375000000002</v>
      </c>
      <c r="G561" s="13">
        <f>F561*$B$9</f>
        <v>10365.129881260327</v>
      </c>
    </row>
    <row r="562" spans="3:7" x14ac:dyDescent="0.55000000000000004">
      <c r="C562" s="1">
        <v>43428.333359895834</v>
      </c>
      <c r="D562">
        <v>7372.5</v>
      </c>
      <c r="E562">
        <f t="shared" si="22"/>
        <v>619.29000000000008</v>
      </c>
      <c r="F562">
        <f t="shared" si="23"/>
        <v>273.888375</v>
      </c>
      <c r="G562" s="13">
        <f>F562*$B$10</f>
        <v>16397.952526771518</v>
      </c>
    </row>
    <row r="563" spans="3:7" x14ac:dyDescent="0.55000000000000004">
      <c r="C563" s="1">
        <v>43428.375026620372</v>
      </c>
      <c r="D563">
        <v>7902.5</v>
      </c>
      <c r="E563">
        <f t="shared" si="22"/>
        <v>663.81000000000006</v>
      </c>
      <c r="F563">
        <f t="shared" si="23"/>
        <v>293.57787500000001</v>
      </c>
      <c r="G563" s="13">
        <f>F563*$B$11</f>
        <v>17463.937562581472</v>
      </c>
    </row>
    <row r="564" spans="3:7" x14ac:dyDescent="0.55000000000000004">
      <c r="C564" s="1">
        <v>43428.416693344909</v>
      </c>
      <c r="D564">
        <v>8285</v>
      </c>
      <c r="E564">
        <f t="shared" si="22"/>
        <v>695.94</v>
      </c>
      <c r="F564">
        <f t="shared" si="23"/>
        <v>307.78775000000002</v>
      </c>
      <c r="G564" s="13">
        <f>F564*$B$12</f>
        <v>18082.503588633066</v>
      </c>
    </row>
    <row r="565" spans="3:7" x14ac:dyDescent="0.55000000000000004">
      <c r="C565" s="1">
        <v>43428.458360069446</v>
      </c>
      <c r="D565">
        <v>8555</v>
      </c>
      <c r="E565">
        <f t="shared" si="22"/>
        <v>718.62</v>
      </c>
      <c r="F565">
        <f t="shared" si="23"/>
        <v>317.81825000000003</v>
      </c>
      <c r="G565" s="13">
        <f>F565*$B$13</f>
        <v>18533.192465065295</v>
      </c>
    </row>
    <row r="566" spans="3:7" x14ac:dyDescent="0.55000000000000004">
      <c r="C566" s="1">
        <v>43428.500026793983</v>
      </c>
      <c r="D566">
        <v>8600</v>
      </c>
      <c r="E566">
        <f t="shared" si="22"/>
        <v>722.40000000000009</v>
      </c>
      <c r="F566">
        <f t="shared" si="23"/>
        <v>319.49</v>
      </c>
      <c r="G566" s="13">
        <f>F566*$B$14</f>
        <v>18327.051241504119</v>
      </c>
    </row>
    <row r="567" spans="3:7" x14ac:dyDescent="0.55000000000000004">
      <c r="C567" s="1">
        <v>43428.54169351852</v>
      </c>
      <c r="D567">
        <v>8475</v>
      </c>
      <c r="E567">
        <f t="shared" si="22"/>
        <v>711.90000000000009</v>
      </c>
      <c r="F567">
        <f t="shared" si="23"/>
        <v>314.84625</v>
      </c>
      <c r="G567" s="13">
        <f>F567*$B$15</f>
        <v>17685.361104171221</v>
      </c>
    </row>
    <row r="568" spans="3:7" x14ac:dyDescent="0.55000000000000004">
      <c r="C568" s="1">
        <v>43428.583360243058</v>
      </c>
      <c r="D568">
        <v>8307.5</v>
      </c>
      <c r="E568">
        <f t="shared" si="22"/>
        <v>697.83</v>
      </c>
      <c r="F568">
        <f t="shared" si="23"/>
        <v>308.623625</v>
      </c>
      <c r="G568" s="13">
        <f>F568*$B$16</f>
        <v>17256.207426535533</v>
      </c>
    </row>
    <row r="569" spans="3:7" x14ac:dyDescent="0.55000000000000004">
      <c r="C569" s="1">
        <v>43428.625026967595</v>
      </c>
      <c r="D569">
        <v>8170</v>
      </c>
      <c r="E569">
        <f t="shared" si="22"/>
        <v>686.28000000000009</v>
      </c>
      <c r="F569">
        <f t="shared" si="23"/>
        <v>303.51550000000003</v>
      </c>
      <c r="G569" s="13">
        <f>F569*$B$17</f>
        <v>16823.930624851368</v>
      </c>
    </row>
    <row r="570" spans="3:7" x14ac:dyDescent="0.55000000000000004">
      <c r="C570" s="1">
        <v>43428.666693692132</v>
      </c>
      <c r="D570">
        <v>8177.5</v>
      </c>
      <c r="E570">
        <f t="shared" si="22"/>
        <v>686.91000000000008</v>
      </c>
      <c r="F570">
        <f t="shared" si="23"/>
        <v>303.79412500000001</v>
      </c>
      <c r="G570" s="13">
        <f>F570*$B$18</f>
        <v>16771.223892470167</v>
      </c>
    </row>
    <row r="571" spans="3:7" x14ac:dyDescent="0.55000000000000004">
      <c r="C571" s="1">
        <v>43428.708360416669</v>
      </c>
      <c r="D571">
        <v>8367.5</v>
      </c>
      <c r="E571">
        <f t="shared" si="22"/>
        <v>702.87</v>
      </c>
      <c r="F571">
        <f t="shared" si="23"/>
        <v>310.85262500000005</v>
      </c>
      <c r="G571" s="13">
        <f>F571*$B$19</f>
        <v>17803.988637403549</v>
      </c>
    </row>
    <row r="572" spans="3:7" x14ac:dyDescent="0.55000000000000004">
      <c r="C572" s="1">
        <v>43428.750027141206</v>
      </c>
      <c r="D572">
        <v>8637.5</v>
      </c>
      <c r="E572">
        <f t="shared" si="22"/>
        <v>725.55000000000007</v>
      </c>
      <c r="F572">
        <f t="shared" si="23"/>
        <v>320.88312500000001</v>
      </c>
      <c r="G572" s="13">
        <f>F572*$B$20</f>
        <v>24159.086688896321</v>
      </c>
    </row>
    <row r="573" spans="3:7" x14ac:dyDescent="0.55000000000000004">
      <c r="C573" s="1">
        <v>43428.791693865744</v>
      </c>
      <c r="D573">
        <v>8800</v>
      </c>
      <c r="E573">
        <f t="shared" si="22"/>
        <v>739.2</v>
      </c>
      <c r="F573">
        <f t="shared" si="23"/>
        <v>326.92</v>
      </c>
      <c r="G573" s="13">
        <f>F573*$B$21</f>
        <v>25982.960333329193</v>
      </c>
    </row>
    <row r="574" spans="3:7" x14ac:dyDescent="0.55000000000000004">
      <c r="C574" s="1">
        <v>43428.833360590281</v>
      </c>
      <c r="D574">
        <v>8887.5</v>
      </c>
      <c r="E574">
        <f t="shared" si="22"/>
        <v>746.55000000000007</v>
      </c>
      <c r="F574">
        <f t="shared" si="23"/>
        <v>330.17062500000003</v>
      </c>
      <c r="G574" s="13">
        <f>F574*$B$22</f>
        <v>25396.172229727665</v>
      </c>
    </row>
    <row r="575" spans="3:7" x14ac:dyDescent="0.55000000000000004">
      <c r="C575" s="1">
        <v>43428.875027314818</v>
      </c>
      <c r="D575">
        <v>8920</v>
      </c>
      <c r="E575">
        <f t="shared" si="22"/>
        <v>749.28000000000009</v>
      </c>
      <c r="F575">
        <f t="shared" si="23"/>
        <v>331.37800000000004</v>
      </c>
      <c r="G575" s="13">
        <f>F575*$B$23</f>
        <v>23583.063574671869</v>
      </c>
    </row>
    <row r="576" spans="3:7" x14ac:dyDescent="0.55000000000000004">
      <c r="C576" s="1">
        <v>43428.916694039355</v>
      </c>
      <c r="D576">
        <v>8830</v>
      </c>
      <c r="E576">
        <f t="shared" si="22"/>
        <v>741.72</v>
      </c>
      <c r="F576">
        <f t="shared" si="23"/>
        <v>328.03450000000004</v>
      </c>
      <c r="G576" s="13">
        <f>F576*$B$24</f>
        <v>19604.047826143134</v>
      </c>
    </row>
    <row r="577" spans="3:12" x14ac:dyDescent="0.55000000000000004">
      <c r="C577" s="1">
        <v>43428.958360763892</v>
      </c>
      <c r="D577">
        <v>8735</v>
      </c>
      <c r="E577">
        <f t="shared" si="22"/>
        <v>733.74</v>
      </c>
      <c r="F577">
        <f t="shared" si="23"/>
        <v>324.50525000000005</v>
      </c>
      <c r="G577" s="13">
        <f>F577*$B$25</f>
        <v>17461.36985990591</v>
      </c>
      <c r="L577" s="9"/>
    </row>
    <row r="578" spans="3:12" x14ac:dyDescent="0.55000000000000004">
      <c r="C578" s="1">
        <v>43429.000027488422</v>
      </c>
      <c r="D578">
        <v>8602.5</v>
      </c>
      <c r="E578">
        <f t="shared" si="22"/>
        <v>722.61</v>
      </c>
      <c r="F578">
        <f t="shared" si="23"/>
        <v>319.582875</v>
      </c>
      <c r="G578" s="13">
        <f>F578*$B$2</f>
        <v>12370.690686034943</v>
      </c>
    </row>
    <row r="579" spans="3:12" x14ac:dyDescent="0.55000000000000004">
      <c r="C579" s="1">
        <v>43429.04169421296</v>
      </c>
      <c r="D579">
        <v>8412.5</v>
      </c>
      <c r="E579">
        <f t="shared" ref="E579:E642" si="24">D579*0.084</f>
        <v>706.65000000000009</v>
      </c>
      <c r="F579">
        <f t="shared" ref="F579:F642" si="25">D579*0.03715</f>
        <v>312.52437500000002</v>
      </c>
      <c r="G579" s="13">
        <f>F579*$B$3</f>
        <v>12076.919745104764</v>
      </c>
    </row>
    <row r="580" spans="3:12" x14ac:dyDescent="0.55000000000000004">
      <c r="C580" s="1">
        <v>43429.083360937497</v>
      </c>
      <c r="D580">
        <v>8080</v>
      </c>
      <c r="E580">
        <f t="shared" si="24"/>
        <v>678.72</v>
      </c>
      <c r="F580">
        <f t="shared" si="25"/>
        <v>300.17200000000003</v>
      </c>
      <c r="G580" s="13">
        <f>F580*$B$4</f>
        <v>11592.862725526276</v>
      </c>
    </row>
    <row r="581" spans="3:12" x14ac:dyDescent="0.55000000000000004">
      <c r="C581" s="1">
        <v>43429.125027662034</v>
      </c>
      <c r="D581">
        <v>7707.5</v>
      </c>
      <c r="E581">
        <f t="shared" si="24"/>
        <v>647.43000000000006</v>
      </c>
      <c r="F581">
        <f t="shared" si="25"/>
        <v>286.33362500000004</v>
      </c>
      <c r="G581" s="13">
        <f>F581*$B$5</f>
        <v>11058.433150170258</v>
      </c>
    </row>
    <row r="582" spans="3:12" x14ac:dyDescent="0.55000000000000004">
      <c r="C582" s="1">
        <v>43429.166694386571</v>
      </c>
      <c r="D582">
        <v>7480</v>
      </c>
      <c r="E582">
        <f t="shared" si="24"/>
        <v>628.32000000000005</v>
      </c>
      <c r="F582">
        <f t="shared" si="25"/>
        <v>277.88200000000001</v>
      </c>
      <c r="G582" s="13">
        <f>F582*$B$6</f>
        <v>10732.790872040146</v>
      </c>
    </row>
    <row r="583" spans="3:12" x14ac:dyDescent="0.55000000000000004">
      <c r="C583" s="1">
        <v>43429.208361111108</v>
      </c>
      <c r="D583">
        <v>7425</v>
      </c>
      <c r="E583">
        <f t="shared" si="24"/>
        <v>623.70000000000005</v>
      </c>
      <c r="F583">
        <f t="shared" si="25"/>
        <v>275.83875</v>
      </c>
      <c r="G583" s="13">
        <f>F583*$B$7</f>
        <v>10659.680225901473</v>
      </c>
    </row>
    <row r="584" spans="3:12" x14ac:dyDescent="0.55000000000000004">
      <c r="C584" s="1">
        <v>43429.250027835646</v>
      </c>
      <c r="D584">
        <v>7350</v>
      </c>
      <c r="E584">
        <f t="shared" si="24"/>
        <v>617.40000000000009</v>
      </c>
      <c r="F584">
        <f t="shared" si="25"/>
        <v>273.05250000000001</v>
      </c>
      <c r="G584" s="13">
        <f>F584*$B$8</f>
        <v>10572.825725116525</v>
      </c>
    </row>
    <row r="585" spans="3:12" x14ac:dyDescent="0.55000000000000004">
      <c r="C585" s="1">
        <v>43429.291694560183</v>
      </c>
      <c r="D585">
        <v>7280</v>
      </c>
      <c r="E585">
        <f t="shared" si="24"/>
        <v>611.52</v>
      </c>
      <c r="F585">
        <f t="shared" si="25"/>
        <v>270.452</v>
      </c>
      <c r="G585" s="13">
        <f>F585*$B$9</f>
        <v>10896.483109830349</v>
      </c>
    </row>
    <row r="586" spans="3:12" x14ac:dyDescent="0.55000000000000004">
      <c r="C586" s="1">
        <v>43429.33336128472</v>
      </c>
      <c r="D586">
        <v>7482.5</v>
      </c>
      <c r="E586">
        <f t="shared" si="24"/>
        <v>628.53000000000009</v>
      </c>
      <c r="F586">
        <f t="shared" si="25"/>
        <v>277.974875</v>
      </c>
      <c r="G586" s="13">
        <f>F586*$B$10</f>
        <v>16642.61509414281</v>
      </c>
    </row>
    <row r="587" spans="3:12" x14ac:dyDescent="0.55000000000000004">
      <c r="C587" s="1">
        <v>43429.375028009257</v>
      </c>
      <c r="D587">
        <v>7845</v>
      </c>
      <c r="E587">
        <f t="shared" si="24"/>
        <v>658.98</v>
      </c>
      <c r="F587">
        <f t="shared" si="25"/>
        <v>291.44175000000001</v>
      </c>
      <c r="G587" s="13">
        <f>F587*$B$11</f>
        <v>17336.866836880941</v>
      </c>
    </row>
    <row r="588" spans="3:12" x14ac:dyDescent="0.55000000000000004">
      <c r="C588" s="1">
        <v>43429.416694733794</v>
      </c>
      <c r="D588">
        <v>8087.5</v>
      </c>
      <c r="E588">
        <f t="shared" si="24"/>
        <v>679.35</v>
      </c>
      <c r="F588">
        <f t="shared" si="25"/>
        <v>300.450625</v>
      </c>
      <c r="G588" s="13">
        <f>F588*$B$12</f>
        <v>17651.448131933605</v>
      </c>
    </row>
    <row r="589" spans="3:12" x14ac:dyDescent="0.55000000000000004">
      <c r="C589" s="1">
        <v>43429.458361458332</v>
      </c>
      <c r="D589">
        <v>8160</v>
      </c>
      <c r="E589">
        <f t="shared" si="24"/>
        <v>685.44</v>
      </c>
      <c r="F589">
        <f t="shared" si="25"/>
        <v>303.14400000000001</v>
      </c>
      <c r="G589" s="13">
        <f>F589*$B$13</f>
        <v>17677.481065450938</v>
      </c>
    </row>
    <row r="590" spans="3:12" x14ac:dyDescent="0.55000000000000004">
      <c r="C590" s="1">
        <v>43429.500028182869</v>
      </c>
      <c r="D590">
        <v>8140</v>
      </c>
      <c r="E590">
        <f t="shared" si="24"/>
        <v>683.76</v>
      </c>
      <c r="F590">
        <f t="shared" si="25"/>
        <v>302.40100000000001</v>
      </c>
      <c r="G590" s="13">
        <f>F590*$B$14</f>
        <v>17346.76710533064</v>
      </c>
    </row>
    <row r="591" spans="3:12" x14ac:dyDescent="0.55000000000000004">
      <c r="C591" s="1">
        <v>43429.541694907406</v>
      </c>
      <c r="D591">
        <v>8105</v>
      </c>
      <c r="E591">
        <f t="shared" si="24"/>
        <v>680.82</v>
      </c>
      <c r="F591">
        <f t="shared" si="25"/>
        <v>301.10075000000001</v>
      </c>
      <c r="G591" s="13">
        <f>F591*$B$15</f>
        <v>16913.256843576135</v>
      </c>
    </row>
    <row r="592" spans="3:12" x14ac:dyDescent="0.55000000000000004">
      <c r="C592" s="1">
        <v>43429.583361631943</v>
      </c>
      <c r="D592">
        <v>8090</v>
      </c>
      <c r="E592">
        <f t="shared" si="24"/>
        <v>679.56000000000006</v>
      </c>
      <c r="F592">
        <f t="shared" si="25"/>
        <v>300.54349999999999</v>
      </c>
      <c r="G592" s="13">
        <f>F592*$B$16</f>
        <v>16804.419871281669</v>
      </c>
    </row>
    <row r="593" spans="3:12" x14ac:dyDescent="0.55000000000000004">
      <c r="C593" s="1">
        <v>43429.62502835648</v>
      </c>
      <c r="D593">
        <v>8042.5</v>
      </c>
      <c r="E593">
        <f t="shared" si="24"/>
        <v>675.57</v>
      </c>
      <c r="F593">
        <f t="shared" si="25"/>
        <v>298.77887500000003</v>
      </c>
      <c r="G593" s="13">
        <f>F593*$B$17</f>
        <v>16561.378463937224</v>
      </c>
    </row>
    <row r="594" spans="3:12" x14ac:dyDescent="0.55000000000000004">
      <c r="C594" s="1">
        <v>43429.666695081018</v>
      </c>
      <c r="D594">
        <v>8140</v>
      </c>
      <c r="E594">
        <f t="shared" si="24"/>
        <v>683.76</v>
      </c>
      <c r="F594">
        <f t="shared" si="25"/>
        <v>302.40100000000001</v>
      </c>
      <c r="G594" s="13">
        <f>F594*$B$18</f>
        <v>16694.315192260125</v>
      </c>
    </row>
    <row r="595" spans="3:12" x14ac:dyDescent="0.55000000000000004">
      <c r="C595" s="1">
        <v>43429.708361805555</v>
      </c>
      <c r="D595">
        <v>8367.5</v>
      </c>
      <c r="E595">
        <f t="shared" si="24"/>
        <v>702.87</v>
      </c>
      <c r="F595">
        <f t="shared" si="25"/>
        <v>310.85262500000005</v>
      </c>
      <c r="G595" s="13">
        <f>F595*$B$19</f>
        <v>17803.988637403549</v>
      </c>
    </row>
    <row r="596" spans="3:12" x14ac:dyDescent="0.55000000000000004">
      <c r="C596" s="1">
        <v>43429.750028530092</v>
      </c>
      <c r="D596">
        <v>8610</v>
      </c>
      <c r="E596">
        <f t="shared" si="24"/>
        <v>723.24</v>
      </c>
      <c r="F596">
        <f t="shared" si="25"/>
        <v>319.86150000000004</v>
      </c>
      <c r="G596" s="13">
        <f>F596*$B$20</f>
        <v>24082.169191478708</v>
      </c>
    </row>
    <row r="597" spans="3:12" x14ac:dyDescent="0.55000000000000004">
      <c r="C597" s="1">
        <v>43429.791695254629</v>
      </c>
      <c r="D597">
        <v>8785</v>
      </c>
      <c r="E597">
        <f t="shared" si="24"/>
        <v>737.94</v>
      </c>
      <c r="F597">
        <f t="shared" si="25"/>
        <v>326.36275000000001</v>
      </c>
      <c r="G597" s="13">
        <f>F597*$B$21</f>
        <v>25938.671196397379</v>
      </c>
    </row>
    <row r="598" spans="3:12" x14ac:dyDescent="0.55000000000000004">
      <c r="C598" s="1">
        <v>43429.833361979167</v>
      </c>
      <c r="D598">
        <v>8870</v>
      </c>
      <c r="E598">
        <f t="shared" si="24"/>
        <v>745.08</v>
      </c>
      <c r="F598">
        <f t="shared" si="25"/>
        <v>329.52050000000003</v>
      </c>
      <c r="G598" s="13">
        <f>F598*$B$22</f>
        <v>25346.165702130449</v>
      </c>
    </row>
    <row r="599" spans="3:12" x14ac:dyDescent="0.55000000000000004">
      <c r="C599" s="1">
        <v>43429.875028703704</v>
      </c>
      <c r="D599">
        <v>8920</v>
      </c>
      <c r="E599">
        <f t="shared" si="24"/>
        <v>749.28000000000009</v>
      </c>
      <c r="F599">
        <f t="shared" si="25"/>
        <v>331.37800000000004</v>
      </c>
      <c r="G599" s="13">
        <f>F599*$B$23</f>
        <v>23583.063574671869</v>
      </c>
    </row>
    <row r="600" spans="3:12" x14ac:dyDescent="0.55000000000000004">
      <c r="C600" s="1">
        <v>43429.916695428241</v>
      </c>
      <c r="D600">
        <v>8950</v>
      </c>
      <c r="E600">
        <f t="shared" si="24"/>
        <v>751.80000000000007</v>
      </c>
      <c r="F600">
        <f t="shared" si="25"/>
        <v>332.49250000000001</v>
      </c>
      <c r="G600" s="13">
        <f>F600*$B$24</f>
        <v>19870.467502149608</v>
      </c>
    </row>
    <row r="601" spans="3:12" x14ac:dyDescent="0.55000000000000004">
      <c r="C601" s="1">
        <v>43429.958362152778</v>
      </c>
      <c r="D601">
        <v>8970</v>
      </c>
      <c r="E601">
        <f t="shared" si="24"/>
        <v>753.48</v>
      </c>
      <c r="F601">
        <f t="shared" si="25"/>
        <v>333.2355</v>
      </c>
      <c r="G601" s="13">
        <f>F601*$B$25</f>
        <v>17931.137680979507</v>
      </c>
      <c r="L601" s="9"/>
    </row>
    <row r="602" spans="3:12" x14ac:dyDescent="0.55000000000000004">
      <c r="C602" s="1">
        <v>43430.000028877315</v>
      </c>
      <c r="D602">
        <v>8952.5</v>
      </c>
      <c r="E602">
        <f t="shared" si="24"/>
        <v>752.01</v>
      </c>
      <c r="F602">
        <f t="shared" si="25"/>
        <v>332.585375</v>
      </c>
      <c r="G602" s="13">
        <f>F602*$B$2</f>
        <v>12874.00271627176</v>
      </c>
    </row>
    <row r="603" spans="3:12" x14ac:dyDescent="0.55000000000000004">
      <c r="C603" s="1">
        <v>43430.041695601853</v>
      </c>
      <c r="D603">
        <v>8620</v>
      </c>
      <c r="E603">
        <f t="shared" si="24"/>
        <v>724.08</v>
      </c>
      <c r="F603">
        <f t="shared" si="25"/>
        <v>320.233</v>
      </c>
      <c r="G603" s="13">
        <f>F603*$B$3</f>
        <v>12374.805135548653</v>
      </c>
    </row>
    <row r="604" spans="3:12" x14ac:dyDescent="0.55000000000000004">
      <c r="C604" s="1">
        <v>43430.08336232639</v>
      </c>
      <c r="D604">
        <v>8050</v>
      </c>
      <c r="E604">
        <f t="shared" si="24"/>
        <v>676.2</v>
      </c>
      <c r="F604">
        <f t="shared" si="25"/>
        <v>299.0575</v>
      </c>
      <c r="G604" s="13">
        <f>F604*$B$4</f>
        <v>11549.819918377045</v>
      </c>
    </row>
    <row r="605" spans="3:12" x14ac:dyDescent="0.55000000000000004">
      <c r="C605" s="1">
        <v>43430.125029050927</v>
      </c>
      <c r="D605">
        <v>7607.5</v>
      </c>
      <c r="E605">
        <f t="shared" si="24"/>
        <v>639.03000000000009</v>
      </c>
      <c r="F605">
        <f t="shared" si="25"/>
        <v>282.61862500000001</v>
      </c>
      <c r="G605" s="13">
        <f>F605*$B$5</f>
        <v>10914.956884842066</v>
      </c>
    </row>
    <row r="606" spans="3:12" x14ac:dyDescent="0.55000000000000004">
      <c r="C606" s="1">
        <v>43430.166695775464</v>
      </c>
      <c r="D606">
        <v>7415</v>
      </c>
      <c r="E606">
        <f t="shared" si="24"/>
        <v>622.86</v>
      </c>
      <c r="F606">
        <f t="shared" si="25"/>
        <v>275.46725000000004</v>
      </c>
      <c r="G606" s="13">
        <f>F606*$B$6</f>
        <v>10639.524641200227</v>
      </c>
    </row>
    <row r="607" spans="3:12" x14ac:dyDescent="0.55000000000000004">
      <c r="C607" s="1">
        <v>43430.208362500001</v>
      </c>
      <c r="D607">
        <v>7315</v>
      </c>
      <c r="E607">
        <f t="shared" si="24"/>
        <v>614.46</v>
      </c>
      <c r="F607">
        <f t="shared" si="25"/>
        <v>271.75225</v>
      </c>
      <c r="G607" s="13">
        <f>F607*$B$7</f>
        <v>10501.7590373696</v>
      </c>
    </row>
    <row r="608" spans="3:12" x14ac:dyDescent="0.55000000000000004">
      <c r="C608" s="1">
        <v>43430.250029224539</v>
      </c>
      <c r="D608">
        <v>7225</v>
      </c>
      <c r="E608">
        <f t="shared" si="24"/>
        <v>606.90000000000009</v>
      </c>
      <c r="F608">
        <f t="shared" si="25"/>
        <v>268.40875</v>
      </c>
      <c r="G608" s="13">
        <f>F608*$B$8</f>
        <v>10393.015763805019</v>
      </c>
    </row>
    <row r="609" spans="3:7" x14ac:dyDescent="0.55000000000000004">
      <c r="C609" s="1">
        <v>43430.291695949076</v>
      </c>
      <c r="D609">
        <v>7407.5</v>
      </c>
      <c r="E609">
        <f t="shared" si="24"/>
        <v>622.23</v>
      </c>
      <c r="F609">
        <f t="shared" si="25"/>
        <v>275.188625</v>
      </c>
      <c r="G609" s="13">
        <f>F609*$B$9</f>
        <v>11087.321241218175</v>
      </c>
    </row>
    <row r="610" spans="3:7" x14ac:dyDescent="0.55000000000000004">
      <c r="C610" s="1">
        <v>43430.333362673613</v>
      </c>
      <c r="D610">
        <v>7845</v>
      </c>
      <c r="E610">
        <f t="shared" si="24"/>
        <v>658.98</v>
      </c>
      <c r="F610">
        <f t="shared" si="25"/>
        <v>291.44175000000001</v>
      </c>
      <c r="G610" s="13">
        <f>F610*$B$10</f>
        <v>17448.889463889122</v>
      </c>
    </row>
    <row r="611" spans="3:7" x14ac:dyDescent="0.55000000000000004">
      <c r="C611" s="1">
        <v>43430.37502939815</v>
      </c>
      <c r="D611">
        <v>8297.5</v>
      </c>
      <c r="E611">
        <f t="shared" si="24"/>
        <v>696.99</v>
      </c>
      <c r="F611">
        <f t="shared" si="25"/>
        <v>308.25212500000004</v>
      </c>
      <c r="G611" s="13">
        <f>F611*$B$11</f>
        <v>18336.858200002502</v>
      </c>
    </row>
    <row r="612" spans="3:7" x14ac:dyDescent="0.55000000000000004">
      <c r="C612" s="1">
        <v>43430.416696122687</v>
      </c>
      <c r="D612">
        <v>8610</v>
      </c>
      <c r="E612">
        <f t="shared" si="24"/>
        <v>723.24</v>
      </c>
      <c r="F612">
        <f t="shared" si="25"/>
        <v>319.86150000000004</v>
      </c>
      <c r="G612" s="13">
        <f>F612*$B$12</f>
        <v>18791.83535282205</v>
      </c>
    </row>
    <row r="613" spans="3:7" x14ac:dyDescent="0.55000000000000004">
      <c r="C613" s="1">
        <v>43430.458362847225</v>
      </c>
      <c r="D613">
        <v>8775</v>
      </c>
      <c r="E613">
        <f t="shared" si="24"/>
        <v>737.1</v>
      </c>
      <c r="F613">
        <f t="shared" si="25"/>
        <v>325.99125000000004</v>
      </c>
      <c r="G613" s="13">
        <f>F613*$B$13</f>
        <v>19009.791219280884</v>
      </c>
    </row>
    <row r="614" spans="3:7" x14ac:dyDescent="0.55000000000000004">
      <c r="C614" s="1">
        <v>43430.500029571762</v>
      </c>
      <c r="D614">
        <v>8775</v>
      </c>
      <c r="E614">
        <f t="shared" si="24"/>
        <v>737.1</v>
      </c>
      <c r="F614">
        <f t="shared" si="25"/>
        <v>325.99125000000004</v>
      </c>
      <c r="G614" s="13">
        <f>F614*$B$14</f>
        <v>18699.98542374403</v>
      </c>
    </row>
    <row r="615" spans="3:7" x14ac:dyDescent="0.55000000000000004">
      <c r="C615" s="1">
        <v>43430.541696296299</v>
      </c>
      <c r="D615">
        <v>8620</v>
      </c>
      <c r="E615">
        <f t="shared" si="24"/>
        <v>724.08</v>
      </c>
      <c r="F615">
        <f t="shared" si="25"/>
        <v>320.233</v>
      </c>
      <c r="G615" s="13">
        <f>F615*$B$15</f>
        <v>17987.942503593618</v>
      </c>
    </row>
    <row r="616" spans="3:7" x14ac:dyDescent="0.55000000000000004">
      <c r="C616" s="1">
        <v>43430.583363020836</v>
      </c>
      <c r="D616">
        <v>8440</v>
      </c>
      <c r="E616">
        <f t="shared" si="24"/>
        <v>708.96</v>
      </c>
      <c r="F616">
        <f t="shared" si="25"/>
        <v>313.54600000000005</v>
      </c>
      <c r="G616" s="13">
        <f>F616*$B$16</f>
        <v>17531.43432801203</v>
      </c>
    </row>
    <row r="617" spans="3:7" x14ac:dyDescent="0.55000000000000004">
      <c r="C617" s="1">
        <v>43430.625029745373</v>
      </c>
      <c r="D617">
        <v>8287.5</v>
      </c>
      <c r="E617">
        <f t="shared" si="24"/>
        <v>696.15000000000009</v>
      </c>
      <c r="F617">
        <f t="shared" si="25"/>
        <v>307.88062500000001</v>
      </c>
      <c r="G617" s="13">
        <f>F617*$B$17</f>
        <v>17065.890459419305</v>
      </c>
    </row>
    <row r="618" spans="3:7" x14ac:dyDescent="0.55000000000000004">
      <c r="C618" s="1">
        <v>43430.666696469911</v>
      </c>
      <c r="D618">
        <v>8237.5</v>
      </c>
      <c r="E618">
        <f t="shared" si="24"/>
        <v>691.95</v>
      </c>
      <c r="F618">
        <f t="shared" si="25"/>
        <v>306.02312499999999</v>
      </c>
      <c r="G618" s="13">
        <f>F618*$B$18</f>
        <v>16894.277812806238</v>
      </c>
    </row>
    <row r="619" spans="3:7" x14ac:dyDescent="0.55000000000000004">
      <c r="C619" s="1">
        <v>43430.708363194448</v>
      </c>
      <c r="D619">
        <v>8322.5</v>
      </c>
      <c r="E619">
        <f t="shared" si="24"/>
        <v>699.09</v>
      </c>
      <c r="F619">
        <f t="shared" si="25"/>
        <v>309.18087500000001</v>
      </c>
      <c r="G619" s="13">
        <f>F619*$B$19</f>
        <v>17708.239669529848</v>
      </c>
    </row>
    <row r="620" spans="3:7" x14ac:dyDescent="0.55000000000000004">
      <c r="C620" s="1">
        <v>43430.750029918985</v>
      </c>
      <c r="D620">
        <v>8527.5</v>
      </c>
      <c r="E620">
        <f t="shared" si="24"/>
        <v>716.31000000000006</v>
      </c>
      <c r="F620">
        <f t="shared" si="25"/>
        <v>316.79662500000001</v>
      </c>
      <c r="G620" s="13">
        <f>F620*$B$20</f>
        <v>23851.416699225862</v>
      </c>
    </row>
    <row r="621" spans="3:7" x14ac:dyDescent="0.55000000000000004">
      <c r="C621" s="1">
        <v>43430.791696643515</v>
      </c>
      <c r="D621">
        <v>8685</v>
      </c>
      <c r="E621">
        <f t="shared" si="24"/>
        <v>729.54000000000008</v>
      </c>
      <c r="F621">
        <f t="shared" si="25"/>
        <v>322.64775000000003</v>
      </c>
      <c r="G621" s="13">
        <f>F621*$B$21</f>
        <v>25643.410283518642</v>
      </c>
    </row>
    <row r="622" spans="3:7" x14ac:dyDescent="0.55000000000000004">
      <c r="C622" s="1">
        <v>43430.833363368052</v>
      </c>
      <c r="D622">
        <v>8775</v>
      </c>
      <c r="E622">
        <f t="shared" si="24"/>
        <v>737.1</v>
      </c>
      <c r="F622">
        <f t="shared" si="25"/>
        <v>325.99125000000004</v>
      </c>
      <c r="G622" s="13">
        <f>F622*$B$22</f>
        <v>25074.70169517415</v>
      </c>
    </row>
    <row r="623" spans="3:7" x14ac:dyDescent="0.55000000000000004">
      <c r="C623" s="1">
        <v>43430.875030092589</v>
      </c>
      <c r="D623">
        <v>8747.5</v>
      </c>
      <c r="E623">
        <f t="shared" si="24"/>
        <v>734.79000000000008</v>
      </c>
      <c r="F623">
        <f t="shared" si="25"/>
        <v>324.96962500000001</v>
      </c>
      <c r="G623" s="13">
        <f>F623*$B$23</f>
        <v>23127.000966305175</v>
      </c>
    </row>
    <row r="624" spans="3:7" x14ac:dyDescent="0.55000000000000004">
      <c r="C624" s="1">
        <v>43430.916696817127</v>
      </c>
      <c r="D624">
        <v>8675</v>
      </c>
      <c r="E624">
        <f t="shared" si="24"/>
        <v>728.7</v>
      </c>
      <c r="F624">
        <f t="shared" si="25"/>
        <v>322.27625</v>
      </c>
      <c r="G624" s="13">
        <f>F624*$B$24</f>
        <v>19259.922411301435</v>
      </c>
    </row>
    <row r="625" spans="3:12" x14ac:dyDescent="0.55000000000000004">
      <c r="C625" s="1">
        <v>43430.958363541664</v>
      </c>
      <c r="D625">
        <v>8700</v>
      </c>
      <c r="E625">
        <f t="shared" si="24"/>
        <v>730.80000000000007</v>
      </c>
      <c r="F625">
        <f t="shared" si="25"/>
        <v>323.20500000000004</v>
      </c>
      <c r="G625" s="13">
        <f>F625*$B$25</f>
        <v>17391.404439746013</v>
      </c>
      <c r="L625" s="9"/>
    </row>
    <row r="626" spans="3:12" x14ac:dyDescent="0.55000000000000004">
      <c r="C626" s="1">
        <v>43431.000030266201</v>
      </c>
      <c r="D626">
        <v>8567.5</v>
      </c>
      <c r="E626">
        <f t="shared" si="24"/>
        <v>719.67000000000007</v>
      </c>
      <c r="F626">
        <f t="shared" si="25"/>
        <v>318.282625</v>
      </c>
      <c r="G626" s="13">
        <f>F626*$B$2</f>
        <v>12320.35948301126</v>
      </c>
    </row>
    <row r="627" spans="3:12" x14ac:dyDescent="0.55000000000000004">
      <c r="C627" s="1">
        <v>43431.041696990738</v>
      </c>
      <c r="D627">
        <v>8132.5</v>
      </c>
      <c r="E627">
        <f t="shared" si="24"/>
        <v>683.13</v>
      </c>
      <c r="F627">
        <f t="shared" si="25"/>
        <v>302.12237500000003</v>
      </c>
      <c r="G627" s="13">
        <f>F627*$B$3</f>
        <v>11674.953917035898</v>
      </c>
    </row>
    <row r="628" spans="3:12" x14ac:dyDescent="0.55000000000000004">
      <c r="C628" s="1">
        <v>43431.083363715275</v>
      </c>
      <c r="D628">
        <v>7700</v>
      </c>
      <c r="E628">
        <f t="shared" si="24"/>
        <v>646.80000000000007</v>
      </c>
      <c r="F628">
        <f t="shared" si="25"/>
        <v>286.05500000000001</v>
      </c>
      <c r="G628" s="13">
        <f>F628*$B$4</f>
        <v>11047.653834969347</v>
      </c>
    </row>
    <row r="629" spans="3:12" x14ac:dyDescent="0.55000000000000004">
      <c r="C629" s="1">
        <v>43431.125030439813</v>
      </c>
      <c r="D629">
        <v>7432.5</v>
      </c>
      <c r="E629">
        <f t="shared" si="24"/>
        <v>624.33000000000004</v>
      </c>
      <c r="F629">
        <f t="shared" si="25"/>
        <v>276.11737500000004</v>
      </c>
      <c r="G629" s="13">
        <f>F629*$B$5</f>
        <v>10663.873420517735</v>
      </c>
    </row>
    <row r="630" spans="3:12" x14ac:dyDescent="0.55000000000000004">
      <c r="C630" s="1">
        <v>43431.16669716435</v>
      </c>
      <c r="D630">
        <v>7195</v>
      </c>
      <c r="E630">
        <f t="shared" si="24"/>
        <v>604.38</v>
      </c>
      <c r="F630">
        <f t="shared" si="25"/>
        <v>267.29425000000003</v>
      </c>
      <c r="G630" s="13">
        <f>F630*$B$6</f>
        <v>10323.854321434339</v>
      </c>
    </row>
    <row r="631" spans="3:12" x14ac:dyDescent="0.55000000000000004">
      <c r="C631" s="1">
        <v>43431.208363888887</v>
      </c>
      <c r="D631">
        <v>7017.5</v>
      </c>
      <c r="E631">
        <f t="shared" si="24"/>
        <v>589.47</v>
      </c>
      <c r="F631">
        <f t="shared" si="25"/>
        <v>260.70012500000001</v>
      </c>
      <c r="G631" s="13">
        <f>F631*$B$7</f>
        <v>10074.654004749305</v>
      </c>
    </row>
    <row r="632" spans="3:12" x14ac:dyDescent="0.55000000000000004">
      <c r="C632" s="1">
        <v>43431.250030613424</v>
      </c>
      <c r="D632">
        <v>6957.5</v>
      </c>
      <c r="E632">
        <f t="shared" si="24"/>
        <v>584.43000000000006</v>
      </c>
      <c r="F632">
        <f t="shared" si="25"/>
        <v>258.47112500000003</v>
      </c>
      <c r="G632" s="13">
        <f>F632*$B$8</f>
        <v>10008.222446598398</v>
      </c>
    </row>
    <row r="633" spans="3:12" x14ac:dyDescent="0.55000000000000004">
      <c r="C633" s="1">
        <v>43431.291697337962</v>
      </c>
      <c r="D633">
        <v>7227.5</v>
      </c>
      <c r="E633">
        <f t="shared" si="24"/>
        <v>607.11</v>
      </c>
      <c r="F633">
        <f t="shared" si="25"/>
        <v>268.50162499999999</v>
      </c>
      <c r="G633" s="13">
        <f>F633*$B$9</f>
        <v>10817.902702788304</v>
      </c>
    </row>
    <row r="634" spans="3:12" x14ac:dyDescent="0.55000000000000004">
      <c r="C634" s="1">
        <v>43431.333364062499</v>
      </c>
      <c r="D634">
        <v>7710</v>
      </c>
      <c r="E634">
        <f t="shared" si="24"/>
        <v>647.64</v>
      </c>
      <c r="F634">
        <f t="shared" si="25"/>
        <v>286.42650000000003</v>
      </c>
      <c r="G634" s="13">
        <f>F634*$B$10</f>
        <v>17148.621767569806</v>
      </c>
    </row>
    <row r="635" spans="3:12" x14ac:dyDescent="0.55000000000000004">
      <c r="C635" s="1">
        <v>43431.375030787036</v>
      </c>
      <c r="D635">
        <v>8175</v>
      </c>
      <c r="E635">
        <f t="shared" si="24"/>
        <v>686.7</v>
      </c>
      <c r="F635">
        <f t="shared" si="25"/>
        <v>303.70125000000002</v>
      </c>
      <c r="G635" s="13">
        <f>F635*$B$11</f>
        <v>18066.142306118763</v>
      </c>
    </row>
    <row r="636" spans="3:12" x14ac:dyDescent="0.55000000000000004">
      <c r="C636" s="1">
        <v>43431.416697511573</v>
      </c>
      <c r="D636">
        <v>8515</v>
      </c>
      <c r="E636">
        <f t="shared" si="24"/>
        <v>715.26</v>
      </c>
      <c r="F636">
        <f t="shared" si="25"/>
        <v>316.33225000000004</v>
      </c>
      <c r="G636" s="13">
        <f>F636*$B$12</f>
        <v>18584.492221751425</v>
      </c>
    </row>
    <row r="637" spans="3:12" x14ac:dyDescent="0.55000000000000004">
      <c r="C637" s="1">
        <v>43431.45836423611</v>
      </c>
      <c r="D637">
        <v>8622.5</v>
      </c>
      <c r="E637">
        <f t="shared" si="24"/>
        <v>724.29000000000008</v>
      </c>
      <c r="F637">
        <f t="shared" si="25"/>
        <v>320.325875</v>
      </c>
      <c r="G637" s="13">
        <f>F637*$B$13</f>
        <v>18679.421628290529</v>
      </c>
    </row>
    <row r="638" spans="3:12" x14ac:dyDescent="0.55000000000000004">
      <c r="C638" s="1">
        <v>43431.500030960648</v>
      </c>
      <c r="D638">
        <v>8532.5</v>
      </c>
      <c r="E638">
        <f t="shared" si="24"/>
        <v>716.73</v>
      </c>
      <c r="F638">
        <f t="shared" si="25"/>
        <v>316.98237500000005</v>
      </c>
      <c r="G638" s="13">
        <f>F638*$B$14</f>
        <v>18183.205199783013</v>
      </c>
    </row>
    <row r="639" spans="3:12" x14ac:dyDescent="0.55000000000000004">
      <c r="C639" s="1">
        <v>43431.541697685185</v>
      </c>
      <c r="D639">
        <v>8387.5</v>
      </c>
      <c r="E639">
        <f t="shared" si="24"/>
        <v>704.55000000000007</v>
      </c>
      <c r="F639">
        <f t="shared" si="25"/>
        <v>311.59562500000004</v>
      </c>
      <c r="G639" s="13">
        <f>F639*$B$15</f>
        <v>17502.768880381846</v>
      </c>
    </row>
    <row r="640" spans="3:12" x14ac:dyDescent="0.55000000000000004">
      <c r="C640" s="1">
        <v>43431.583364409722</v>
      </c>
      <c r="D640">
        <v>8272.5</v>
      </c>
      <c r="E640">
        <f t="shared" si="24"/>
        <v>694.89</v>
      </c>
      <c r="F640">
        <f t="shared" si="25"/>
        <v>307.323375</v>
      </c>
      <c r="G640" s="13">
        <f>F640*$B$16</f>
        <v>17183.505980862497</v>
      </c>
    </row>
    <row r="641" spans="3:12" x14ac:dyDescent="0.55000000000000004">
      <c r="C641" s="1">
        <v>43431.625031134259</v>
      </c>
      <c r="D641">
        <v>8230</v>
      </c>
      <c r="E641">
        <f t="shared" si="24"/>
        <v>691.32</v>
      </c>
      <c r="F641">
        <f t="shared" si="25"/>
        <v>305.74450000000002</v>
      </c>
      <c r="G641" s="13">
        <f>F641*$B$17</f>
        <v>16947.484582928613</v>
      </c>
    </row>
    <row r="642" spans="3:12" x14ac:dyDescent="0.55000000000000004">
      <c r="C642" s="1">
        <v>43431.666697858796</v>
      </c>
      <c r="D642">
        <v>8287.5</v>
      </c>
      <c r="E642">
        <f t="shared" si="24"/>
        <v>696.15000000000009</v>
      </c>
      <c r="F642">
        <f t="shared" si="25"/>
        <v>307.88062500000001</v>
      </c>
      <c r="G642" s="13">
        <f>F642*$B$18</f>
        <v>16996.822746419628</v>
      </c>
    </row>
    <row r="643" spans="3:12" x14ac:dyDescent="0.55000000000000004">
      <c r="C643" s="1">
        <v>43431.708364583334</v>
      </c>
      <c r="D643">
        <v>8477.5</v>
      </c>
      <c r="E643">
        <f t="shared" ref="E643:E706" si="26">D643*0.084</f>
        <v>712.11</v>
      </c>
      <c r="F643">
        <f t="shared" ref="F643:F706" si="27">D643*0.03715</f>
        <v>314.93912500000005</v>
      </c>
      <c r="G643" s="13">
        <f>F643*$B$19</f>
        <v>18038.041669983697</v>
      </c>
    </row>
    <row r="644" spans="3:12" x14ac:dyDescent="0.55000000000000004">
      <c r="C644" s="1">
        <v>43431.750031307871</v>
      </c>
      <c r="D644">
        <v>8662.5</v>
      </c>
      <c r="E644">
        <f t="shared" si="26"/>
        <v>727.65000000000009</v>
      </c>
      <c r="F644">
        <f t="shared" si="27"/>
        <v>321.81187500000004</v>
      </c>
      <c r="G644" s="13">
        <f>F644*$B$20</f>
        <v>24229.0116865487</v>
      </c>
    </row>
    <row r="645" spans="3:12" x14ac:dyDescent="0.55000000000000004">
      <c r="C645" s="1">
        <v>43431.791698032408</v>
      </c>
      <c r="D645">
        <v>8780</v>
      </c>
      <c r="E645">
        <f t="shared" si="26"/>
        <v>737.5200000000001</v>
      </c>
      <c r="F645">
        <f t="shared" si="27"/>
        <v>326.17700000000002</v>
      </c>
      <c r="G645" s="13">
        <f>F645*$B$21</f>
        <v>25923.908150753443</v>
      </c>
    </row>
    <row r="646" spans="3:12" x14ac:dyDescent="0.55000000000000004">
      <c r="C646" s="1">
        <v>43431.833364756945</v>
      </c>
      <c r="D646">
        <v>8870</v>
      </c>
      <c r="E646">
        <f t="shared" si="26"/>
        <v>745.08</v>
      </c>
      <c r="F646">
        <f t="shared" si="27"/>
        <v>329.52050000000003</v>
      </c>
      <c r="G646" s="13">
        <f>F646*$B$22</f>
        <v>25346.165702130449</v>
      </c>
    </row>
    <row r="647" spans="3:12" x14ac:dyDescent="0.55000000000000004">
      <c r="C647" s="1">
        <v>43431.875031481482</v>
      </c>
      <c r="D647">
        <v>8900</v>
      </c>
      <c r="E647">
        <f t="shared" si="26"/>
        <v>747.6</v>
      </c>
      <c r="F647">
        <f t="shared" si="27"/>
        <v>330.63500000000005</v>
      </c>
      <c r="G647" s="13">
        <f>F647*$B$23</f>
        <v>23530.186750513411</v>
      </c>
    </row>
    <row r="648" spans="3:12" x14ac:dyDescent="0.55000000000000004">
      <c r="C648" s="1">
        <v>43431.91669820602</v>
      </c>
      <c r="D648">
        <v>8942.5</v>
      </c>
      <c r="E648">
        <f t="shared" si="26"/>
        <v>751.17000000000007</v>
      </c>
      <c r="F648">
        <f t="shared" si="27"/>
        <v>332.21387500000003</v>
      </c>
      <c r="G648" s="13">
        <f>F648*$B$24</f>
        <v>19853.816272399206</v>
      </c>
    </row>
    <row r="649" spans="3:12" x14ac:dyDescent="0.55000000000000004">
      <c r="C649" s="1">
        <v>43431.958364930557</v>
      </c>
      <c r="D649">
        <v>8942.5</v>
      </c>
      <c r="E649">
        <f t="shared" si="26"/>
        <v>751.17000000000007</v>
      </c>
      <c r="F649">
        <f t="shared" si="27"/>
        <v>332.21387500000003</v>
      </c>
      <c r="G649" s="13">
        <f>F649*$B$25</f>
        <v>17876.164850853875</v>
      </c>
      <c r="L649" s="9"/>
    </row>
    <row r="650" spans="3:12" x14ac:dyDescent="0.55000000000000004">
      <c r="C650" s="1">
        <v>43432.000031655094</v>
      </c>
      <c r="D650">
        <v>8725</v>
      </c>
      <c r="E650">
        <f t="shared" si="26"/>
        <v>732.90000000000009</v>
      </c>
      <c r="F650">
        <f t="shared" si="27"/>
        <v>324.13375000000002</v>
      </c>
      <c r="G650" s="13">
        <f>F650*$B$2</f>
        <v>12546.84989661783</v>
      </c>
    </row>
    <row r="651" spans="3:12" x14ac:dyDescent="0.55000000000000004">
      <c r="C651" s="1">
        <v>43432.041698379631</v>
      </c>
      <c r="D651">
        <v>8212.5</v>
      </c>
      <c r="E651">
        <f t="shared" si="26"/>
        <v>689.85</v>
      </c>
      <c r="F651">
        <f t="shared" si="27"/>
        <v>305.09437500000001</v>
      </c>
      <c r="G651" s="13">
        <f>F651*$B$3</f>
        <v>11789.801296484144</v>
      </c>
    </row>
    <row r="652" spans="3:12" x14ac:dyDescent="0.55000000000000004">
      <c r="C652" s="1">
        <v>43432.083365104168</v>
      </c>
      <c r="D652">
        <v>7730</v>
      </c>
      <c r="E652">
        <f t="shared" si="26"/>
        <v>649.32000000000005</v>
      </c>
      <c r="F652">
        <f t="shared" si="27"/>
        <v>287.16950000000003</v>
      </c>
      <c r="G652" s="13">
        <f>F652*$B$4</f>
        <v>11090.696642118579</v>
      </c>
    </row>
    <row r="653" spans="3:12" x14ac:dyDescent="0.55000000000000004">
      <c r="C653" s="1">
        <v>43432.125031828706</v>
      </c>
      <c r="D653">
        <v>7350</v>
      </c>
      <c r="E653">
        <f t="shared" si="26"/>
        <v>617.40000000000009</v>
      </c>
      <c r="F653">
        <f t="shared" si="27"/>
        <v>273.05250000000001</v>
      </c>
      <c r="G653" s="13">
        <f>F653*$B$5</f>
        <v>10545.505501621978</v>
      </c>
    </row>
    <row r="654" spans="3:12" x14ac:dyDescent="0.55000000000000004">
      <c r="C654" s="1">
        <v>43432.166698553243</v>
      </c>
      <c r="D654">
        <v>7057.5</v>
      </c>
      <c r="E654">
        <f t="shared" si="26"/>
        <v>592.83000000000004</v>
      </c>
      <c r="F654">
        <f t="shared" si="27"/>
        <v>262.186125</v>
      </c>
      <c r="G654" s="13">
        <f>F654*$B$6</f>
        <v>10126.560371580659</v>
      </c>
    </row>
    <row r="655" spans="3:12" x14ac:dyDescent="0.55000000000000004">
      <c r="C655" s="1">
        <v>43432.20836527778</v>
      </c>
      <c r="D655">
        <v>6875</v>
      </c>
      <c r="E655">
        <f t="shared" si="26"/>
        <v>577.5</v>
      </c>
      <c r="F655">
        <f t="shared" si="27"/>
        <v>255.40625000000003</v>
      </c>
      <c r="G655" s="13">
        <f>F655*$B$7</f>
        <v>9870.0742832421056</v>
      </c>
    </row>
    <row r="656" spans="3:12" x14ac:dyDescent="0.55000000000000004">
      <c r="C656" s="1">
        <v>43432.250032002317</v>
      </c>
      <c r="D656">
        <v>6842.5</v>
      </c>
      <c r="E656">
        <f t="shared" si="26"/>
        <v>574.77</v>
      </c>
      <c r="F656">
        <f t="shared" si="27"/>
        <v>254.19887500000002</v>
      </c>
      <c r="G656" s="13">
        <f>F656*$B$8</f>
        <v>9842.797282191812</v>
      </c>
    </row>
    <row r="657" spans="3:7" x14ac:dyDescent="0.55000000000000004">
      <c r="C657" s="1">
        <v>43432.291698726855</v>
      </c>
      <c r="D657">
        <v>7115</v>
      </c>
      <c r="E657">
        <f t="shared" si="26"/>
        <v>597.66000000000008</v>
      </c>
      <c r="F657">
        <f t="shared" si="27"/>
        <v>264.32225</v>
      </c>
      <c r="G657" s="13">
        <f>F657*$B$9</f>
        <v>10649.516116269635</v>
      </c>
    </row>
    <row r="658" spans="3:7" x14ac:dyDescent="0.55000000000000004">
      <c r="C658" s="1">
        <v>43432.333365451392</v>
      </c>
      <c r="D658">
        <v>7635</v>
      </c>
      <c r="E658">
        <f t="shared" si="26"/>
        <v>641.34</v>
      </c>
      <c r="F658">
        <f t="shared" si="27"/>
        <v>283.64025000000004</v>
      </c>
      <c r="G658" s="13">
        <f>F658*$B$10</f>
        <v>16981.806380725746</v>
      </c>
    </row>
    <row r="659" spans="3:7" x14ac:dyDescent="0.55000000000000004">
      <c r="C659" s="1">
        <v>43432.375032175929</v>
      </c>
      <c r="D659">
        <v>8130</v>
      </c>
      <c r="E659">
        <f t="shared" si="26"/>
        <v>682.92000000000007</v>
      </c>
      <c r="F659">
        <f t="shared" si="27"/>
        <v>302.02950000000004</v>
      </c>
      <c r="G659" s="13">
        <f>F659*$B$11</f>
        <v>17966.695651222701</v>
      </c>
    </row>
    <row r="660" spans="3:7" x14ac:dyDescent="0.55000000000000004">
      <c r="C660" s="1">
        <v>43432.416698900466</v>
      </c>
      <c r="D660">
        <v>8460</v>
      </c>
      <c r="E660">
        <f t="shared" si="26"/>
        <v>710.6400000000001</v>
      </c>
      <c r="F660">
        <f t="shared" si="27"/>
        <v>314.28900000000004</v>
      </c>
      <c r="G660" s="13">
        <f>F660*$B$12</f>
        <v>18464.451461657904</v>
      </c>
    </row>
    <row r="661" spans="3:7" x14ac:dyDescent="0.55000000000000004">
      <c r="C661" s="1">
        <v>43432.458365625003</v>
      </c>
      <c r="D661">
        <v>8677.5</v>
      </c>
      <c r="E661">
        <f t="shared" si="26"/>
        <v>728.91000000000008</v>
      </c>
      <c r="F661">
        <f t="shared" si="27"/>
        <v>322.369125</v>
      </c>
      <c r="G661" s="13">
        <f>F661*$B$13</f>
        <v>18798.571316844427</v>
      </c>
    </row>
    <row r="662" spans="3:7" x14ac:dyDescent="0.55000000000000004">
      <c r="C662" s="1">
        <v>43432.500032349541</v>
      </c>
      <c r="D662">
        <v>8705</v>
      </c>
      <c r="E662">
        <f t="shared" si="26"/>
        <v>731.22</v>
      </c>
      <c r="F662">
        <f t="shared" si="27"/>
        <v>323.39075000000003</v>
      </c>
      <c r="G662" s="13">
        <f>F662*$B$14</f>
        <v>18550.811750848065</v>
      </c>
    </row>
    <row r="663" spans="3:7" x14ac:dyDescent="0.55000000000000004">
      <c r="C663" s="1">
        <v>43432.54169907407</v>
      </c>
      <c r="D663">
        <v>8560</v>
      </c>
      <c r="E663">
        <f t="shared" si="26"/>
        <v>719.04000000000008</v>
      </c>
      <c r="F663">
        <f t="shared" si="27"/>
        <v>318.00400000000002</v>
      </c>
      <c r="G663" s="13">
        <f>F663*$B$15</f>
        <v>17862.736407280903</v>
      </c>
    </row>
    <row r="664" spans="3:7" x14ac:dyDescent="0.55000000000000004">
      <c r="C664" s="1">
        <v>43432.583365798608</v>
      </c>
      <c r="D664">
        <v>8470</v>
      </c>
      <c r="E664">
        <f t="shared" si="26"/>
        <v>711.48</v>
      </c>
      <c r="F664">
        <f t="shared" si="27"/>
        <v>314.66050000000001</v>
      </c>
      <c r="G664" s="13">
        <f>F664*$B$16</f>
        <v>17593.749852874629</v>
      </c>
    </row>
    <row r="665" spans="3:7" x14ac:dyDescent="0.55000000000000004">
      <c r="C665" s="1">
        <v>43432.625032523145</v>
      </c>
      <c r="D665">
        <v>8460</v>
      </c>
      <c r="E665">
        <f t="shared" si="26"/>
        <v>710.6400000000001</v>
      </c>
      <c r="F665">
        <f t="shared" si="27"/>
        <v>314.28900000000004</v>
      </c>
      <c r="G665" s="13">
        <f>F665*$B$17</f>
        <v>17421.108088891382</v>
      </c>
    </row>
    <row r="666" spans="3:7" x14ac:dyDescent="0.55000000000000004">
      <c r="C666" s="1">
        <v>43432.666699247682</v>
      </c>
      <c r="D666">
        <v>8382.5</v>
      </c>
      <c r="E666">
        <f t="shared" si="26"/>
        <v>704.13</v>
      </c>
      <c r="F666">
        <f t="shared" si="27"/>
        <v>311.409875</v>
      </c>
      <c r="G666" s="13">
        <f>F666*$B$18</f>
        <v>17191.658120285072</v>
      </c>
    </row>
    <row r="667" spans="3:7" x14ac:dyDescent="0.55000000000000004">
      <c r="C667" s="1">
        <v>43432.708365972219</v>
      </c>
      <c r="D667">
        <v>8300</v>
      </c>
      <c r="E667">
        <f t="shared" si="26"/>
        <v>697.2</v>
      </c>
      <c r="F667">
        <f t="shared" si="27"/>
        <v>308.34500000000003</v>
      </c>
      <c r="G667" s="13">
        <f>F667*$B$19</f>
        <v>17660.365185593</v>
      </c>
    </row>
    <row r="668" spans="3:7" x14ac:dyDescent="0.55000000000000004">
      <c r="C668" s="1">
        <v>43432.750032696757</v>
      </c>
      <c r="D668">
        <v>8302.5</v>
      </c>
      <c r="E668">
        <f t="shared" si="26"/>
        <v>697.41000000000008</v>
      </c>
      <c r="F668">
        <f t="shared" si="27"/>
        <v>308.43787500000002</v>
      </c>
      <c r="G668" s="13">
        <f>F668*$B$20</f>
        <v>23222.091720354467</v>
      </c>
    </row>
    <row r="669" spans="3:7" x14ac:dyDescent="0.55000000000000004">
      <c r="C669" s="1">
        <v>43432.791699421294</v>
      </c>
      <c r="D669">
        <v>8452.5</v>
      </c>
      <c r="E669">
        <f t="shared" si="26"/>
        <v>710.01</v>
      </c>
      <c r="F669">
        <f t="shared" si="27"/>
        <v>314.01037500000001</v>
      </c>
      <c r="G669" s="13">
        <f>F669*$B$21</f>
        <v>24956.928661075566</v>
      </c>
    </row>
    <row r="670" spans="3:7" x14ac:dyDescent="0.55000000000000004">
      <c r="C670" s="1">
        <v>43432.833366145831</v>
      </c>
      <c r="D670">
        <v>8562.5</v>
      </c>
      <c r="E670">
        <f t="shared" si="26"/>
        <v>719.25</v>
      </c>
      <c r="F670">
        <f t="shared" si="27"/>
        <v>318.09687500000001</v>
      </c>
      <c r="G670" s="13">
        <f>F670*$B$22</f>
        <v>24467.47957435084</v>
      </c>
    </row>
    <row r="671" spans="3:7" x14ac:dyDescent="0.55000000000000004">
      <c r="C671" s="1">
        <v>43432.875032870368</v>
      </c>
      <c r="D671">
        <v>8670</v>
      </c>
      <c r="E671">
        <f t="shared" si="26"/>
        <v>728.28000000000009</v>
      </c>
      <c r="F671">
        <f t="shared" si="27"/>
        <v>322.09050000000002</v>
      </c>
      <c r="G671" s="13">
        <f>F671*$B$23</f>
        <v>22922.103272691154</v>
      </c>
    </row>
    <row r="672" spans="3:7" x14ac:dyDescent="0.55000000000000004">
      <c r="C672" s="1">
        <v>43432.916699594905</v>
      </c>
      <c r="D672">
        <v>8715</v>
      </c>
      <c r="E672">
        <f t="shared" si="26"/>
        <v>732.06000000000006</v>
      </c>
      <c r="F672">
        <f t="shared" si="27"/>
        <v>323.76224999999999</v>
      </c>
      <c r="G672" s="13">
        <f>F672*$B$24</f>
        <v>19348.72896997026</v>
      </c>
    </row>
    <row r="673" spans="3:12" x14ac:dyDescent="0.55000000000000004">
      <c r="C673" s="1">
        <v>43432.958366319443</v>
      </c>
      <c r="D673">
        <v>8770</v>
      </c>
      <c r="E673">
        <f t="shared" si="26"/>
        <v>736.68000000000006</v>
      </c>
      <c r="F673">
        <f t="shared" si="27"/>
        <v>325.80549999999999</v>
      </c>
      <c r="G673" s="13">
        <f>F673*$B$25</f>
        <v>17531.335280065807</v>
      </c>
      <c r="L673" s="9"/>
    </row>
    <row r="674" spans="3:12" x14ac:dyDescent="0.55000000000000004">
      <c r="C674" s="1">
        <v>43433.00003304398</v>
      </c>
      <c r="D674">
        <v>8617.5</v>
      </c>
      <c r="E674">
        <f t="shared" si="26"/>
        <v>723.87</v>
      </c>
      <c r="F674">
        <f t="shared" si="27"/>
        <v>320.14012500000001</v>
      </c>
      <c r="G674" s="13">
        <f>F674*$B$2</f>
        <v>12392.26120161652</v>
      </c>
    </row>
    <row r="675" spans="3:12" x14ac:dyDescent="0.55000000000000004">
      <c r="C675" s="1">
        <v>43433.041699768517</v>
      </c>
      <c r="D675">
        <v>8285</v>
      </c>
      <c r="E675">
        <f t="shared" si="26"/>
        <v>695.94</v>
      </c>
      <c r="F675">
        <f t="shared" si="27"/>
        <v>307.78775000000002</v>
      </c>
      <c r="G675" s="13">
        <f>F675*$B$3</f>
        <v>11893.881734109118</v>
      </c>
    </row>
    <row r="676" spans="3:12" x14ac:dyDescent="0.55000000000000004">
      <c r="C676" s="1">
        <v>43433.083366493054</v>
      </c>
      <c r="D676">
        <v>7932.5</v>
      </c>
      <c r="E676">
        <f t="shared" si="26"/>
        <v>666.33</v>
      </c>
      <c r="F676">
        <f t="shared" si="27"/>
        <v>294.69237500000003</v>
      </c>
      <c r="G676" s="13">
        <f>F676*$B$4</f>
        <v>11381.235590375889</v>
      </c>
    </row>
    <row r="677" spans="3:12" x14ac:dyDescent="0.55000000000000004">
      <c r="C677" s="1">
        <v>43433.125033217591</v>
      </c>
      <c r="D677">
        <v>7567.5</v>
      </c>
      <c r="E677">
        <f t="shared" si="26"/>
        <v>635.67000000000007</v>
      </c>
      <c r="F677">
        <f t="shared" si="27"/>
        <v>281.13262500000002</v>
      </c>
      <c r="G677" s="13">
        <f>F677*$B$5</f>
        <v>10857.566378710791</v>
      </c>
    </row>
    <row r="678" spans="3:12" x14ac:dyDescent="0.55000000000000004">
      <c r="C678" s="1">
        <v>43433.166699942129</v>
      </c>
      <c r="D678">
        <v>7217.5</v>
      </c>
      <c r="E678">
        <f t="shared" si="26"/>
        <v>606.27</v>
      </c>
      <c r="F678">
        <f t="shared" si="27"/>
        <v>268.13012500000002</v>
      </c>
      <c r="G678" s="13">
        <f>F678*$B$6</f>
        <v>10356.138785955851</v>
      </c>
    </row>
    <row r="679" spans="3:12" x14ac:dyDescent="0.55000000000000004">
      <c r="C679" s="1">
        <v>43433.208366666666</v>
      </c>
      <c r="D679">
        <v>6985</v>
      </c>
      <c r="E679">
        <f t="shared" si="26"/>
        <v>586.74</v>
      </c>
      <c r="F679">
        <f t="shared" si="27"/>
        <v>259.49275</v>
      </c>
      <c r="G679" s="13">
        <f>F679*$B$7</f>
        <v>10027.995471773978</v>
      </c>
    </row>
    <row r="680" spans="3:12" x14ac:dyDescent="0.55000000000000004">
      <c r="C680" s="1">
        <v>43433.250033391203</v>
      </c>
      <c r="D680">
        <v>6945</v>
      </c>
      <c r="E680">
        <f t="shared" si="26"/>
        <v>583.38</v>
      </c>
      <c r="F680">
        <f t="shared" si="27"/>
        <v>258.00675000000001</v>
      </c>
      <c r="G680" s="13">
        <f>F680*$B$8</f>
        <v>9990.241450467247</v>
      </c>
    </row>
    <row r="681" spans="3:12" x14ac:dyDescent="0.55000000000000004">
      <c r="C681" s="1">
        <v>43433.29170011574</v>
      </c>
      <c r="D681">
        <v>7155</v>
      </c>
      <c r="E681">
        <f t="shared" si="26"/>
        <v>601.02</v>
      </c>
      <c r="F681">
        <f t="shared" si="27"/>
        <v>265.80825000000004</v>
      </c>
      <c r="G681" s="13">
        <f>F681*$B$9</f>
        <v>10709.386902587385</v>
      </c>
    </row>
    <row r="682" spans="3:12" x14ac:dyDescent="0.55000000000000004">
      <c r="C682" s="1">
        <v>43433.333366840277</v>
      </c>
      <c r="D682">
        <v>7490</v>
      </c>
      <c r="E682">
        <f t="shared" si="26"/>
        <v>629.16000000000008</v>
      </c>
      <c r="F682">
        <f t="shared" si="27"/>
        <v>278.25350000000003</v>
      </c>
      <c r="G682" s="13">
        <f>F682*$B$10</f>
        <v>16659.29663282722</v>
      </c>
    </row>
    <row r="683" spans="3:12" x14ac:dyDescent="0.55000000000000004">
      <c r="C683" s="1">
        <v>43433.375033564815</v>
      </c>
      <c r="D683">
        <v>7892.5</v>
      </c>
      <c r="E683">
        <f t="shared" si="26"/>
        <v>662.97</v>
      </c>
      <c r="F683">
        <f t="shared" si="27"/>
        <v>293.20637500000004</v>
      </c>
      <c r="G683" s="13">
        <f>F683*$B$11</f>
        <v>17441.838305937905</v>
      </c>
    </row>
    <row r="684" spans="3:12" x14ac:dyDescent="0.55000000000000004">
      <c r="C684" s="1">
        <v>43433.416700289352</v>
      </c>
      <c r="D684">
        <v>8250</v>
      </c>
      <c r="E684">
        <f t="shared" si="26"/>
        <v>693</v>
      </c>
      <c r="F684">
        <f t="shared" si="27"/>
        <v>306.48750000000001</v>
      </c>
      <c r="G684" s="13">
        <f>F684*$B$12</f>
        <v>18006.114014028099</v>
      </c>
    </row>
    <row r="685" spans="3:12" x14ac:dyDescent="0.55000000000000004">
      <c r="C685" s="1">
        <v>43433.458367013889</v>
      </c>
      <c r="D685">
        <v>8532.5</v>
      </c>
      <c r="E685">
        <f t="shared" si="26"/>
        <v>716.73</v>
      </c>
      <c r="F685">
        <f t="shared" si="27"/>
        <v>316.98237500000005</v>
      </c>
      <c r="G685" s="13">
        <f>F685*$B$13</f>
        <v>18484.449410656882</v>
      </c>
    </row>
    <row r="686" spans="3:12" x14ac:dyDescent="0.55000000000000004">
      <c r="C686" s="1">
        <v>43433.500033738426</v>
      </c>
      <c r="D686">
        <v>8622.5</v>
      </c>
      <c r="E686">
        <f t="shared" si="26"/>
        <v>724.29000000000008</v>
      </c>
      <c r="F686">
        <f t="shared" si="27"/>
        <v>320.325875</v>
      </c>
      <c r="G686" s="13">
        <f>F686*$B$14</f>
        <v>18374.999922077819</v>
      </c>
    </row>
    <row r="687" spans="3:12" x14ac:dyDescent="0.55000000000000004">
      <c r="C687" s="1">
        <v>43433.541700462963</v>
      </c>
      <c r="D687">
        <v>8507.5</v>
      </c>
      <c r="E687">
        <f t="shared" si="26"/>
        <v>714.63</v>
      </c>
      <c r="F687">
        <f t="shared" si="27"/>
        <v>316.05362500000001</v>
      </c>
      <c r="G687" s="13">
        <f>F687*$B$15</f>
        <v>17753.181073007276</v>
      </c>
    </row>
    <row r="688" spans="3:12" x14ac:dyDescent="0.55000000000000004">
      <c r="C688" s="1">
        <v>43433.583367187501</v>
      </c>
      <c r="D688">
        <v>8347.5</v>
      </c>
      <c r="E688">
        <f t="shared" si="26"/>
        <v>701.19</v>
      </c>
      <c r="F688">
        <f t="shared" si="27"/>
        <v>310.10962499999999</v>
      </c>
      <c r="G688" s="13">
        <f>F688*$B$16</f>
        <v>17339.294793019002</v>
      </c>
    </row>
    <row r="689" spans="3:12" x14ac:dyDescent="0.55000000000000004">
      <c r="C689" s="1">
        <v>43433.625033912038</v>
      </c>
      <c r="D689">
        <v>8250</v>
      </c>
      <c r="E689">
        <f t="shared" si="26"/>
        <v>693</v>
      </c>
      <c r="F689">
        <f t="shared" si="27"/>
        <v>306.48750000000001</v>
      </c>
      <c r="G689" s="13">
        <f>F689*$B$17</f>
        <v>16988.669235621026</v>
      </c>
    </row>
    <row r="690" spans="3:12" x14ac:dyDescent="0.55000000000000004">
      <c r="C690" s="1">
        <v>43433.666700636575</v>
      </c>
      <c r="D690">
        <v>8207.5</v>
      </c>
      <c r="E690">
        <f t="shared" si="26"/>
        <v>689.43000000000006</v>
      </c>
      <c r="F690">
        <f t="shared" si="27"/>
        <v>304.90862500000003</v>
      </c>
      <c r="G690" s="13">
        <f>F690*$B$18</f>
        <v>16832.750852638204</v>
      </c>
    </row>
    <row r="691" spans="3:12" x14ac:dyDescent="0.55000000000000004">
      <c r="C691" s="1">
        <v>43433.708367361112</v>
      </c>
      <c r="D691">
        <v>8242.5</v>
      </c>
      <c r="E691">
        <f t="shared" si="26"/>
        <v>692.37</v>
      </c>
      <c r="F691">
        <f t="shared" si="27"/>
        <v>306.20887500000003</v>
      </c>
      <c r="G691" s="13">
        <f>F691*$B$19</f>
        <v>17538.019282198835</v>
      </c>
    </row>
    <row r="692" spans="3:12" x14ac:dyDescent="0.55000000000000004">
      <c r="C692" s="1">
        <v>43433.75003408565</v>
      </c>
      <c r="D692">
        <v>8397.5</v>
      </c>
      <c r="E692">
        <f t="shared" si="26"/>
        <v>705.3900000000001</v>
      </c>
      <c r="F692">
        <f t="shared" si="27"/>
        <v>311.96712500000001</v>
      </c>
      <c r="G692" s="13">
        <f>F692*$B$20</f>
        <v>23487.806711433499</v>
      </c>
    </row>
    <row r="693" spans="3:12" x14ac:dyDescent="0.55000000000000004">
      <c r="C693" s="1">
        <v>43433.791700810187</v>
      </c>
      <c r="D693">
        <v>8605</v>
      </c>
      <c r="E693">
        <f t="shared" si="26"/>
        <v>722.82</v>
      </c>
      <c r="F693">
        <f t="shared" si="27"/>
        <v>319.67574999999999</v>
      </c>
      <c r="G693" s="13">
        <f>F693*$B$21</f>
        <v>25407.201553215647</v>
      </c>
    </row>
    <row r="694" spans="3:12" x14ac:dyDescent="0.55000000000000004">
      <c r="C694" s="1">
        <v>43433.833367534724</v>
      </c>
      <c r="D694">
        <v>8695</v>
      </c>
      <c r="E694">
        <f t="shared" si="26"/>
        <v>730.38</v>
      </c>
      <c r="F694">
        <f t="shared" si="27"/>
        <v>323.01925</v>
      </c>
      <c r="G694" s="13">
        <f>F694*$B$22</f>
        <v>24846.100426158315</v>
      </c>
    </row>
    <row r="695" spans="3:12" x14ac:dyDescent="0.55000000000000004">
      <c r="C695" s="1">
        <v>43433.875034259261</v>
      </c>
      <c r="D695">
        <v>8832.5</v>
      </c>
      <c r="E695">
        <f t="shared" si="26"/>
        <v>741.93000000000006</v>
      </c>
      <c r="F695">
        <f t="shared" si="27"/>
        <v>328.12737500000003</v>
      </c>
      <c r="G695" s="13">
        <f>F695*$B$23</f>
        <v>23351.727468978617</v>
      </c>
    </row>
    <row r="696" spans="3:12" x14ac:dyDescent="0.55000000000000004">
      <c r="C696" s="1">
        <v>43433.916700983798</v>
      </c>
      <c r="D696">
        <v>8880</v>
      </c>
      <c r="E696">
        <f t="shared" si="26"/>
        <v>745.92000000000007</v>
      </c>
      <c r="F696">
        <f t="shared" si="27"/>
        <v>329.892</v>
      </c>
      <c r="G696" s="13">
        <f>F696*$B$24</f>
        <v>19715.056024479163</v>
      </c>
    </row>
    <row r="697" spans="3:12" x14ac:dyDescent="0.55000000000000004">
      <c r="C697" s="1">
        <v>43433.958367708336</v>
      </c>
      <c r="D697">
        <v>8950</v>
      </c>
      <c r="E697">
        <f t="shared" si="26"/>
        <v>751.80000000000007</v>
      </c>
      <c r="F697">
        <f t="shared" si="27"/>
        <v>332.49250000000001</v>
      </c>
      <c r="G697" s="13">
        <f>F697*$B$25</f>
        <v>17891.157440888139</v>
      </c>
      <c r="L697" s="9"/>
    </row>
    <row r="698" spans="3:12" x14ac:dyDescent="0.55000000000000004">
      <c r="C698" s="1">
        <v>43434.000034432873</v>
      </c>
      <c r="D698">
        <v>8735</v>
      </c>
      <c r="E698">
        <f t="shared" si="26"/>
        <v>733.74</v>
      </c>
      <c r="F698">
        <f t="shared" si="27"/>
        <v>324.50525000000005</v>
      </c>
      <c r="G698" s="13">
        <f>F698*$B$2</f>
        <v>12561.230240338882</v>
      </c>
    </row>
    <row r="699" spans="3:12" x14ac:dyDescent="0.55000000000000004">
      <c r="C699" s="1">
        <v>43434.04170115741</v>
      </c>
      <c r="D699">
        <v>8345</v>
      </c>
      <c r="E699">
        <f t="shared" si="26"/>
        <v>700.98</v>
      </c>
      <c r="F699">
        <f t="shared" si="27"/>
        <v>310.01675</v>
      </c>
      <c r="G699" s="13">
        <f>F699*$B$3</f>
        <v>11980.017268695303</v>
      </c>
    </row>
    <row r="700" spans="3:12" x14ac:dyDescent="0.55000000000000004">
      <c r="C700" s="1">
        <v>43434.083367881947</v>
      </c>
      <c r="D700">
        <v>7987.5</v>
      </c>
      <c r="E700">
        <f t="shared" si="26"/>
        <v>670.95</v>
      </c>
      <c r="F700">
        <f t="shared" si="27"/>
        <v>296.73562500000003</v>
      </c>
      <c r="G700" s="13">
        <f>F700*$B$4</f>
        <v>11460.147403482813</v>
      </c>
    </row>
    <row r="701" spans="3:12" x14ac:dyDescent="0.55000000000000004">
      <c r="C701" s="1">
        <v>43434.125034606484</v>
      </c>
      <c r="D701">
        <v>7612.5</v>
      </c>
      <c r="E701">
        <f t="shared" si="26"/>
        <v>639.45000000000005</v>
      </c>
      <c r="F701">
        <f t="shared" si="27"/>
        <v>282.80437499999999</v>
      </c>
      <c r="G701" s="13">
        <f>F701*$B$5</f>
        <v>10922.130698108474</v>
      </c>
    </row>
    <row r="702" spans="3:12" x14ac:dyDescent="0.55000000000000004">
      <c r="C702" s="1">
        <v>43434.166701331022</v>
      </c>
      <c r="D702">
        <v>7270</v>
      </c>
      <c r="E702">
        <f t="shared" si="26"/>
        <v>610.68000000000006</v>
      </c>
      <c r="F702">
        <f t="shared" si="27"/>
        <v>270.08050000000003</v>
      </c>
      <c r="G702" s="13">
        <f>F702*$B$6</f>
        <v>10431.46920317271</v>
      </c>
    </row>
    <row r="703" spans="3:12" x14ac:dyDescent="0.55000000000000004">
      <c r="C703" s="1">
        <v>43434.208368055559</v>
      </c>
      <c r="D703">
        <v>7027.5</v>
      </c>
      <c r="E703">
        <f t="shared" si="26"/>
        <v>590.31000000000006</v>
      </c>
      <c r="F703">
        <f t="shared" si="27"/>
        <v>261.07162500000004</v>
      </c>
      <c r="G703" s="13">
        <f>F703*$B$7</f>
        <v>10089.010476434021</v>
      </c>
    </row>
    <row r="704" spans="3:12" x14ac:dyDescent="0.55000000000000004">
      <c r="C704" s="1">
        <v>43434.250034780096</v>
      </c>
      <c r="D704">
        <v>7012.5</v>
      </c>
      <c r="E704">
        <f t="shared" si="26"/>
        <v>589.05000000000007</v>
      </c>
      <c r="F704">
        <f t="shared" si="27"/>
        <v>260.51437500000003</v>
      </c>
      <c r="G704" s="13">
        <f>F704*$B$8</f>
        <v>10087.338829575461</v>
      </c>
    </row>
    <row r="705" spans="3:7" x14ac:dyDescent="0.55000000000000004">
      <c r="C705" s="1">
        <v>43434.291701504633</v>
      </c>
      <c r="D705">
        <v>7270</v>
      </c>
      <c r="E705">
        <f t="shared" si="26"/>
        <v>610.68000000000006</v>
      </c>
      <c r="F705">
        <f t="shared" si="27"/>
        <v>270.08050000000003</v>
      </c>
      <c r="G705" s="13">
        <f>F705*$B$9</f>
        <v>10881.515413250914</v>
      </c>
    </row>
    <row r="706" spans="3:7" x14ac:dyDescent="0.55000000000000004">
      <c r="C706" s="1">
        <v>43434.333368229163</v>
      </c>
      <c r="D706">
        <v>7680</v>
      </c>
      <c r="E706">
        <f t="shared" si="26"/>
        <v>645.12</v>
      </c>
      <c r="F706">
        <f t="shared" si="27"/>
        <v>285.31200000000001</v>
      </c>
      <c r="G706" s="13">
        <f>F706*$B$10</f>
        <v>17081.895612832181</v>
      </c>
    </row>
    <row r="707" spans="3:7" x14ac:dyDescent="0.55000000000000004">
      <c r="C707" s="1">
        <v>43434.3750349537</v>
      </c>
      <c r="D707">
        <v>8145</v>
      </c>
      <c r="E707">
        <f t="shared" ref="E707:E721" si="28">D707*0.084</f>
        <v>684.18000000000006</v>
      </c>
      <c r="F707">
        <f t="shared" ref="F707:F721" si="29">D707*0.03715</f>
        <v>302.58674999999999</v>
      </c>
      <c r="G707" s="13">
        <f>F707*$B$11</f>
        <v>17999.844536188051</v>
      </c>
    </row>
    <row r="708" spans="3:7" x14ac:dyDescent="0.55000000000000004">
      <c r="C708" s="1">
        <v>43434.416701678238</v>
      </c>
      <c r="D708">
        <v>8482.5</v>
      </c>
      <c r="E708">
        <f t="shared" si="28"/>
        <v>712.53000000000009</v>
      </c>
      <c r="F708">
        <f t="shared" si="29"/>
        <v>315.12487500000003</v>
      </c>
      <c r="G708" s="13">
        <f>F708*$B$12</f>
        <v>18513.559045332528</v>
      </c>
    </row>
    <row r="709" spans="3:7" x14ac:dyDescent="0.55000000000000004">
      <c r="C709" s="1">
        <v>43434.458368402775</v>
      </c>
      <c r="D709">
        <v>8707.5</v>
      </c>
      <c r="E709">
        <f t="shared" si="28"/>
        <v>731.43000000000006</v>
      </c>
      <c r="F709">
        <f t="shared" si="29"/>
        <v>323.48362500000002</v>
      </c>
      <c r="G709" s="13">
        <f>F709*$B$13</f>
        <v>18863.562056055645</v>
      </c>
    </row>
    <row r="710" spans="3:7" x14ac:dyDescent="0.55000000000000004">
      <c r="C710" s="1">
        <v>43434.500035127312</v>
      </c>
      <c r="D710">
        <v>8755</v>
      </c>
      <c r="E710">
        <f t="shared" si="28"/>
        <v>735.42000000000007</v>
      </c>
      <c r="F710">
        <f t="shared" si="29"/>
        <v>325.24825000000004</v>
      </c>
      <c r="G710" s="13">
        <f>F710*$B$14</f>
        <v>18657.364374345183</v>
      </c>
    </row>
    <row r="711" spans="3:7" x14ac:dyDescent="0.55000000000000004">
      <c r="C711" s="1">
        <v>43434.541701851849</v>
      </c>
      <c r="D711">
        <v>8662.5</v>
      </c>
      <c r="E711">
        <f t="shared" si="28"/>
        <v>727.65000000000009</v>
      </c>
      <c r="F711">
        <f t="shared" si="29"/>
        <v>321.81187500000004</v>
      </c>
      <c r="G711" s="13">
        <f>F711*$B$15</f>
        <v>18076.630155148461</v>
      </c>
    </row>
    <row r="712" spans="3:7" x14ac:dyDescent="0.55000000000000004">
      <c r="C712" s="1">
        <v>43434.583368576386</v>
      </c>
      <c r="D712">
        <v>8552.5</v>
      </c>
      <c r="E712">
        <f t="shared" si="28"/>
        <v>718.41000000000008</v>
      </c>
      <c r="F712">
        <f t="shared" si="29"/>
        <v>317.72537500000004</v>
      </c>
      <c r="G712" s="13">
        <f>F712*$B$16</f>
        <v>17765.117546246787</v>
      </c>
    </row>
    <row r="713" spans="3:7" x14ac:dyDescent="0.55000000000000004">
      <c r="C713" s="1">
        <v>43434.625035300924</v>
      </c>
      <c r="D713">
        <v>8517.5</v>
      </c>
      <c r="E713">
        <f t="shared" si="28"/>
        <v>715.47</v>
      </c>
      <c r="F713">
        <f t="shared" si="29"/>
        <v>316.42512500000004</v>
      </c>
      <c r="G713" s="13">
        <f>F713*$B$17</f>
        <v>17539.513965382073</v>
      </c>
    </row>
    <row r="714" spans="3:7" x14ac:dyDescent="0.55000000000000004">
      <c r="C714" s="1">
        <v>43434.666702025461</v>
      </c>
      <c r="D714">
        <v>8440</v>
      </c>
      <c r="E714">
        <f t="shared" si="28"/>
        <v>708.96</v>
      </c>
      <c r="F714">
        <f t="shared" si="29"/>
        <v>313.54600000000005</v>
      </c>
      <c r="G714" s="13">
        <f>F714*$B$18</f>
        <v>17309.584793940474</v>
      </c>
    </row>
    <row r="715" spans="3:7" x14ac:dyDescent="0.55000000000000004">
      <c r="C715" s="1">
        <v>43434.708368749998</v>
      </c>
      <c r="D715">
        <v>8467.5</v>
      </c>
      <c r="E715">
        <f t="shared" si="28"/>
        <v>711.2700000000001</v>
      </c>
      <c r="F715">
        <f t="shared" si="29"/>
        <v>314.56762500000002</v>
      </c>
      <c r="G715" s="13">
        <f>F715*$B$19</f>
        <v>18016.764121567317</v>
      </c>
    </row>
    <row r="716" spans="3:7" x14ac:dyDescent="0.55000000000000004">
      <c r="C716" s="1">
        <v>43434.750035474535</v>
      </c>
      <c r="D716">
        <v>8570</v>
      </c>
      <c r="E716">
        <f t="shared" si="28"/>
        <v>719.88</v>
      </c>
      <c r="F716">
        <f t="shared" si="29"/>
        <v>318.37550000000005</v>
      </c>
      <c r="G716" s="13">
        <f>F716*$B$20</f>
        <v>23970.289195234905</v>
      </c>
    </row>
    <row r="717" spans="3:7" x14ac:dyDescent="0.55000000000000004">
      <c r="C717" s="1">
        <v>43434.791702199072</v>
      </c>
      <c r="D717">
        <v>8610</v>
      </c>
      <c r="E717">
        <f t="shared" si="28"/>
        <v>723.24</v>
      </c>
      <c r="F717">
        <f t="shared" si="29"/>
        <v>319.86150000000004</v>
      </c>
      <c r="G717" s="13">
        <f>F717*$B$21</f>
        <v>25421.964598859588</v>
      </c>
    </row>
    <row r="718" spans="3:7" x14ac:dyDescent="0.55000000000000004">
      <c r="C718" s="1">
        <v>43434.83336892361</v>
      </c>
      <c r="D718">
        <v>8517.5</v>
      </c>
      <c r="E718">
        <f t="shared" si="28"/>
        <v>715.47</v>
      </c>
      <c r="F718">
        <f t="shared" si="29"/>
        <v>316.42512500000004</v>
      </c>
      <c r="G718" s="13">
        <f>F718*$B$22</f>
        <v>24338.891360529436</v>
      </c>
    </row>
    <row r="719" spans="3:7" x14ac:dyDescent="0.55000000000000004">
      <c r="C719" s="1">
        <v>43434.875035648147</v>
      </c>
      <c r="D719">
        <v>8472.5</v>
      </c>
      <c r="E719">
        <f t="shared" si="28"/>
        <v>711.69</v>
      </c>
      <c r="F719">
        <f t="shared" si="29"/>
        <v>314.75337500000001</v>
      </c>
      <c r="G719" s="13">
        <f>F719*$B$23</f>
        <v>22399.944634126387</v>
      </c>
    </row>
    <row r="720" spans="3:7" x14ac:dyDescent="0.55000000000000004">
      <c r="C720" s="1">
        <v>43434.916702372684</v>
      </c>
      <c r="D720">
        <v>8545</v>
      </c>
      <c r="E720">
        <f t="shared" si="28"/>
        <v>717.78000000000009</v>
      </c>
      <c r="F720">
        <f t="shared" si="29"/>
        <v>317.44675000000001</v>
      </c>
      <c r="G720" s="13">
        <f>F720*$B$24</f>
        <v>18971.301095627754</v>
      </c>
    </row>
    <row r="721" spans="3:12" x14ac:dyDescent="0.55000000000000004">
      <c r="C721" s="1">
        <v>43434.958369097221</v>
      </c>
      <c r="D721">
        <v>8682.5</v>
      </c>
      <c r="E721">
        <f t="shared" si="28"/>
        <v>729.33</v>
      </c>
      <c r="F721">
        <f t="shared" si="29"/>
        <v>322.55487500000004</v>
      </c>
      <c r="G721" s="13">
        <f>F721*$B$25</f>
        <v>17356.421729666064</v>
      </c>
      <c r="L72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06B1A-35EE-4B43-B7FF-5A23465B961B}">
  <dimension ref="A1:U2881"/>
  <sheetViews>
    <sheetView topLeftCell="B5" workbookViewId="0">
      <selection activeCell="T33" sqref="T33:U33"/>
    </sheetView>
  </sheetViews>
  <sheetFormatPr defaultRowHeight="14.4" x14ac:dyDescent="0.55000000000000004"/>
  <cols>
    <col min="1" max="1" width="17.5234375" customWidth="1"/>
    <col min="14" max="14" width="13.3671875" customWidth="1"/>
  </cols>
  <sheetData>
    <row r="1" spans="1:21" ht="43.2" x14ac:dyDescent="0.55000000000000004">
      <c r="A1" t="s">
        <v>0</v>
      </c>
      <c r="B1" t="s">
        <v>1</v>
      </c>
      <c r="I1" s="8" t="s">
        <v>67</v>
      </c>
      <c r="N1" t="s">
        <v>61</v>
      </c>
      <c r="O1" t="s">
        <v>68</v>
      </c>
      <c r="P1" t="s">
        <v>69</v>
      </c>
      <c r="T1" s="8" t="s">
        <v>70</v>
      </c>
      <c r="U1" t="s">
        <v>71</v>
      </c>
    </row>
    <row r="2" spans="1:21" x14ac:dyDescent="0.55000000000000004">
      <c r="A2" s="1">
        <v>43405</v>
      </c>
      <c r="B2">
        <v>11800</v>
      </c>
      <c r="I2">
        <f>AVERAGE(B2:B33)</f>
        <v>8873.125</v>
      </c>
      <c r="N2" s="9">
        <v>43405</v>
      </c>
      <c r="O2">
        <f>I2</f>
        <v>8873.125</v>
      </c>
      <c r="P2">
        <f>I34</f>
        <v>8870.15625</v>
      </c>
      <c r="T2">
        <f>O2*0.0014*60*8</f>
        <v>5962.7400000000007</v>
      </c>
      <c r="U2">
        <f>P2*0.0014*60*16</f>
        <v>11921.49</v>
      </c>
    </row>
    <row r="3" spans="1:21" x14ac:dyDescent="0.55000000000000004">
      <c r="A3" s="1">
        <v>43405.010416666664</v>
      </c>
      <c r="B3">
        <v>11600</v>
      </c>
      <c r="N3" s="9">
        <v>43406</v>
      </c>
      <c r="O3">
        <f>I98</f>
        <v>7784.0625</v>
      </c>
      <c r="P3">
        <f>I130</f>
        <v>8799.0625</v>
      </c>
      <c r="T3">
        <f t="shared" ref="T3:T31" si="0">O3*0.0014*60*8</f>
        <v>5230.8900000000003</v>
      </c>
      <c r="U3">
        <f t="shared" ref="U3:U31" si="1">P3*0.0014*60*16</f>
        <v>11825.939999999999</v>
      </c>
    </row>
    <row r="4" spans="1:21" x14ac:dyDescent="0.55000000000000004">
      <c r="A4" s="1">
        <v>43405.020833333336</v>
      </c>
      <c r="B4">
        <v>11400</v>
      </c>
      <c r="N4" s="9">
        <v>43407</v>
      </c>
      <c r="O4">
        <f>I194</f>
        <v>7741.25</v>
      </c>
      <c r="P4">
        <f>I226</f>
        <v>8572.03125</v>
      </c>
      <c r="T4">
        <f t="shared" si="0"/>
        <v>5202.12</v>
      </c>
      <c r="U4">
        <f t="shared" si="1"/>
        <v>11520.81</v>
      </c>
    </row>
    <row r="5" spans="1:21" x14ac:dyDescent="0.55000000000000004">
      <c r="A5" s="1">
        <v>43405.03125</v>
      </c>
      <c r="B5">
        <v>11100</v>
      </c>
      <c r="N5" s="9">
        <v>43408</v>
      </c>
      <c r="O5">
        <f>I290</f>
        <v>7770</v>
      </c>
      <c r="P5">
        <f>I322</f>
        <v>8763.28125</v>
      </c>
      <c r="T5">
        <f t="shared" si="0"/>
        <v>5221.4400000000005</v>
      </c>
      <c r="U5">
        <f t="shared" si="1"/>
        <v>11777.849999999999</v>
      </c>
    </row>
    <row r="6" spans="1:21" x14ac:dyDescent="0.55000000000000004">
      <c r="A6" s="1">
        <v>43405.041666666664</v>
      </c>
      <c r="B6">
        <v>10900</v>
      </c>
      <c r="N6" s="9">
        <v>43409</v>
      </c>
      <c r="O6">
        <f>I386</f>
        <v>7940.3125</v>
      </c>
      <c r="P6">
        <f>I418</f>
        <v>27135.78125</v>
      </c>
      <c r="T6">
        <f t="shared" si="0"/>
        <v>5335.89</v>
      </c>
      <c r="U6">
        <f t="shared" si="1"/>
        <v>36470.49</v>
      </c>
    </row>
    <row r="7" spans="1:21" x14ac:dyDescent="0.55000000000000004">
      <c r="A7" s="1">
        <v>43405.052083333336</v>
      </c>
      <c r="B7">
        <v>10600</v>
      </c>
      <c r="N7" s="9">
        <v>43410</v>
      </c>
      <c r="O7">
        <f>I482</f>
        <v>39403.125</v>
      </c>
      <c r="P7">
        <f>I514</f>
        <v>39403.125</v>
      </c>
      <c r="T7">
        <f t="shared" si="0"/>
        <v>26478.9</v>
      </c>
      <c r="U7">
        <f t="shared" si="1"/>
        <v>52957.8</v>
      </c>
    </row>
    <row r="8" spans="1:21" x14ac:dyDescent="0.55000000000000004">
      <c r="A8" s="1">
        <v>43405.0625</v>
      </c>
      <c r="B8">
        <v>10400</v>
      </c>
      <c r="N8" s="9">
        <v>43411</v>
      </c>
      <c r="O8">
        <f>I578</f>
        <v>39384.375</v>
      </c>
      <c r="P8">
        <f>I610</f>
        <v>39378.125</v>
      </c>
      <c r="T8">
        <f t="shared" si="0"/>
        <v>26466.300000000003</v>
      </c>
      <c r="U8">
        <f t="shared" si="1"/>
        <v>52924.2</v>
      </c>
    </row>
    <row r="9" spans="1:21" x14ac:dyDescent="0.55000000000000004">
      <c r="A9" s="1">
        <v>43405.072916666664</v>
      </c>
      <c r="B9">
        <v>10200</v>
      </c>
      <c r="N9" s="9">
        <v>43412</v>
      </c>
      <c r="O9">
        <f>I674</f>
        <v>38043.75</v>
      </c>
      <c r="P9">
        <f>I706</f>
        <v>18445.15625</v>
      </c>
      <c r="T9">
        <f t="shared" si="0"/>
        <v>25565.399999999998</v>
      </c>
      <c r="U9">
        <f t="shared" si="1"/>
        <v>24790.289999999997</v>
      </c>
    </row>
    <row r="10" spans="1:21" x14ac:dyDescent="0.55000000000000004">
      <c r="A10" s="1">
        <v>43405.083333333336</v>
      </c>
      <c r="B10">
        <v>9860</v>
      </c>
      <c r="N10" s="9">
        <v>43413</v>
      </c>
      <c r="O10">
        <f>I770</f>
        <v>7592.8125</v>
      </c>
      <c r="P10">
        <f>I802</f>
        <v>8475.9375</v>
      </c>
      <c r="T10">
        <f t="shared" si="0"/>
        <v>5102.37</v>
      </c>
      <c r="U10">
        <f t="shared" si="1"/>
        <v>11391.66</v>
      </c>
    </row>
    <row r="11" spans="1:21" x14ac:dyDescent="0.55000000000000004">
      <c r="A11" s="1">
        <v>43405.09375</v>
      </c>
      <c r="B11">
        <v>9620</v>
      </c>
      <c r="N11" s="9">
        <v>43414</v>
      </c>
      <c r="O11">
        <f>I866</f>
        <v>7374.375</v>
      </c>
      <c r="P11">
        <f>I898</f>
        <v>8226.09375</v>
      </c>
      <c r="T11">
        <f t="shared" si="0"/>
        <v>4955.58</v>
      </c>
      <c r="U11">
        <f t="shared" si="1"/>
        <v>11055.869999999999</v>
      </c>
    </row>
    <row r="12" spans="1:21" x14ac:dyDescent="0.55000000000000004">
      <c r="A12" s="1">
        <v>43405.104166666664</v>
      </c>
      <c r="B12">
        <v>9350</v>
      </c>
      <c r="N12" s="9">
        <v>43415</v>
      </c>
      <c r="O12">
        <f>I962</f>
        <v>7456.25</v>
      </c>
      <c r="P12">
        <f>I994</f>
        <v>8247.65625</v>
      </c>
      <c r="T12">
        <f t="shared" si="0"/>
        <v>5010.6000000000004</v>
      </c>
      <c r="U12">
        <f t="shared" si="1"/>
        <v>11084.85</v>
      </c>
    </row>
    <row r="13" spans="1:21" x14ac:dyDescent="0.55000000000000004">
      <c r="A13" s="1">
        <v>43405.114583333336</v>
      </c>
      <c r="B13">
        <v>9120</v>
      </c>
      <c r="N13" s="9">
        <v>43416</v>
      </c>
      <c r="O13">
        <f>I1058</f>
        <v>7604.6875</v>
      </c>
      <c r="P13">
        <f>I1090</f>
        <v>8328.75</v>
      </c>
      <c r="T13">
        <f t="shared" si="0"/>
        <v>5110.3500000000004</v>
      </c>
      <c r="U13">
        <f t="shared" si="1"/>
        <v>11193.84</v>
      </c>
    </row>
    <row r="14" spans="1:21" x14ac:dyDescent="0.55000000000000004">
      <c r="A14" s="1">
        <v>43405.125</v>
      </c>
      <c r="B14">
        <v>8900</v>
      </c>
      <c r="N14" s="9">
        <v>43417</v>
      </c>
      <c r="O14">
        <f>I1154</f>
        <v>7333.4375</v>
      </c>
      <c r="P14">
        <f>I1186</f>
        <v>8321.5625</v>
      </c>
      <c r="T14">
        <f t="shared" si="0"/>
        <v>4928.07</v>
      </c>
      <c r="U14">
        <f t="shared" si="1"/>
        <v>11184.18</v>
      </c>
    </row>
    <row r="15" spans="1:21" x14ac:dyDescent="0.55000000000000004">
      <c r="A15" s="1">
        <v>43405.135416666664</v>
      </c>
      <c r="B15">
        <v>8680</v>
      </c>
      <c r="N15" s="9">
        <v>43418</v>
      </c>
      <c r="O15">
        <f>I1250</f>
        <v>7171.875</v>
      </c>
      <c r="P15">
        <f>I1282</f>
        <v>8447.03125</v>
      </c>
      <c r="T15">
        <f t="shared" si="0"/>
        <v>4819.5</v>
      </c>
      <c r="U15">
        <f t="shared" si="1"/>
        <v>11352.810000000001</v>
      </c>
    </row>
    <row r="16" spans="1:21" x14ac:dyDescent="0.55000000000000004">
      <c r="A16" s="1">
        <v>43405.145833333336</v>
      </c>
      <c r="B16">
        <v>8500</v>
      </c>
      <c r="N16" s="9">
        <v>43419</v>
      </c>
      <c r="O16">
        <f>I1346</f>
        <v>7303.125</v>
      </c>
      <c r="P16">
        <f>I1378</f>
        <v>8469.0625</v>
      </c>
      <c r="T16">
        <f t="shared" si="0"/>
        <v>4907.7</v>
      </c>
      <c r="U16">
        <f t="shared" si="1"/>
        <v>11382.42</v>
      </c>
    </row>
    <row r="17" spans="1:21" x14ac:dyDescent="0.55000000000000004">
      <c r="A17" s="1">
        <v>43405.15625</v>
      </c>
      <c r="B17">
        <v>8280</v>
      </c>
      <c r="N17" s="9">
        <v>43420</v>
      </c>
      <c r="O17">
        <f>I1442</f>
        <v>7426.5625</v>
      </c>
      <c r="P17">
        <f>I1474</f>
        <v>8525.3125</v>
      </c>
      <c r="T17">
        <f t="shared" si="0"/>
        <v>4990.6499999999996</v>
      </c>
      <c r="U17">
        <f t="shared" si="1"/>
        <v>11458.019999999999</v>
      </c>
    </row>
    <row r="18" spans="1:21" x14ac:dyDescent="0.55000000000000004">
      <c r="A18" s="1">
        <v>43405.166666666664</v>
      </c>
      <c r="B18">
        <v>8110</v>
      </c>
      <c r="N18" s="9">
        <v>43421</v>
      </c>
      <c r="O18">
        <f>I1538</f>
        <v>7164.375</v>
      </c>
      <c r="P18">
        <f>I1570</f>
        <v>8420.3125</v>
      </c>
      <c r="T18">
        <f t="shared" si="0"/>
        <v>4814.46</v>
      </c>
      <c r="U18">
        <f t="shared" si="1"/>
        <v>11316.900000000001</v>
      </c>
    </row>
    <row r="19" spans="1:21" x14ac:dyDescent="0.55000000000000004">
      <c r="A19" s="1">
        <v>43405.177083333336</v>
      </c>
      <c r="B19">
        <v>7970</v>
      </c>
      <c r="N19" s="9">
        <v>43422</v>
      </c>
      <c r="O19">
        <f>I1634</f>
        <v>7545.625</v>
      </c>
      <c r="P19">
        <f>I1666</f>
        <v>8380.625</v>
      </c>
      <c r="T19">
        <f t="shared" si="0"/>
        <v>5070.66</v>
      </c>
      <c r="U19">
        <f t="shared" si="1"/>
        <v>11263.56</v>
      </c>
    </row>
    <row r="20" spans="1:21" x14ac:dyDescent="0.55000000000000004">
      <c r="A20" s="1">
        <v>43405.1875</v>
      </c>
      <c r="B20">
        <v>7830</v>
      </c>
      <c r="N20" s="9">
        <v>43423</v>
      </c>
      <c r="O20">
        <f>I1730</f>
        <v>7628.75</v>
      </c>
      <c r="P20">
        <f>I1762</f>
        <v>8522.8125</v>
      </c>
      <c r="T20">
        <f t="shared" si="0"/>
        <v>5126.5199999999995</v>
      </c>
      <c r="U20">
        <f t="shared" si="1"/>
        <v>11454.66</v>
      </c>
    </row>
    <row r="21" spans="1:21" x14ac:dyDescent="0.55000000000000004">
      <c r="A21" s="1">
        <v>43405.197916666664</v>
      </c>
      <c r="B21">
        <v>7730</v>
      </c>
      <c r="N21" s="9">
        <v>43424</v>
      </c>
      <c r="O21">
        <f>I1826</f>
        <v>7355.625</v>
      </c>
      <c r="P21">
        <f>I1858</f>
        <v>8489.0625</v>
      </c>
      <c r="T21">
        <f t="shared" si="0"/>
        <v>4942.9799999999996</v>
      </c>
      <c r="U21">
        <f t="shared" si="1"/>
        <v>11409.3</v>
      </c>
    </row>
    <row r="22" spans="1:21" x14ac:dyDescent="0.55000000000000004">
      <c r="A22" s="1">
        <v>43405.208333333336</v>
      </c>
      <c r="B22">
        <v>7630</v>
      </c>
      <c r="N22" s="9">
        <v>43425</v>
      </c>
      <c r="O22">
        <f>I1922</f>
        <v>7550.9375</v>
      </c>
      <c r="P22">
        <f>I1954</f>
        <v>8378.125</v>
      </c>
      <c r="T22">
        <f t="shared" si="0"/>
        <v>5074.2299999999996</v>
      </c>
      <c r="U22">
        <f t="shared" si="1"/>
        <v>11260.199999999999</v>
      </c>
    </row>
    <row r="23" spans="1:21" x14ac:dyDescent="0.55000000000000004">
      <c r="A23" s="1">
        <v>43405.21875</v>
      </c>
      <c r="B23">
        <v>7590</v>
      </c>
      <c r="N23" s="9">
        <v>43426</v>
      </c>
      <c r="O23">
        <f>I2018</f>
        <v>7364.0625</v>
      </c>
      <c r="P23">
        <f>I2050</f>
        <v>8489.375</v>
      </c>
      <c r="T23">
        <f t="shared" si="0"/>
        <v>4948.6500000000005</v>
      </c>
      <c r="U23">
        <f t="shared" si="1"/>
        <v>11409.720000000001</v>
      </c>
    </row>
    <row r="24" spans="1:21" x14ac:dyDescent="0.55000000000000004">
      <c r="A24" s="1">
        <v>43405.229166666664</v>
      </c>
      <c r="B24">
        <v>7530</v>
      </c>
      <c r="N24" s="9">
        <v>43427</v>
      </c>
      <c r="O24">
        <f>I2114</f>
        <v>7624.375</v>
      </c>
      <c r="P24">
        <f>I2146</f>
        <v>8497.96875</v>
      </c>
      <c r="T24">
        <f t="shared" si="0"/>
        <v>5123.58</v>
      </c>
      <c r="U24">
        <f t="shared" si="1"/>
        <v>11421.27</v>
      </c>
    </row>
    <row r="25" spans="1:21" x14ac:dyDescent="0.55000000000000004">
      <c r="A25" s="1">
        <v>43405.239583333336</v>
      </c>
      <c r="B25">
        <v>7530</v>
      </c>
      <c r="N25" s="9">
        <v>43428</v>
      </c>
      <c r="O25">
        <f>I2210</f>
        <v>7477.5</v>
      </c>
      <c r="P25">
        <f>I2242</f>
        <v>8438.90625</v>
      </c>
      <c r="T25">
        <f t="shared" si="0"/>
        <v>5024.88</v>
      </c>
      <c r="U25">
        <f t="shared" si="1"/>
        <v>11341.89</v>
      </c>
    </row>
    <row r="26" spans="1:21" x14ac:dyDescent="0.55000000000000004">
      <c r="A26" s="1">
        <v>43405.25</v>
      </c>
      <c r="B26">
        <v>7530</v>
      </c>
      <c r="N26" s="9">
        <v>43429</v>
      </c>
      <c r="O26">
        <f>I2306</f>
        <v>7792.1875</v>
      </c>
      <c r="P26">
        <f>I2338</f>
        <v>8347.8125</v>
      </c>
      <c r="T26">
        <f t="shared" si="0"/>
        <v>5236.3499999999995</v>
      </c>
      <c r="U26">
        <f t="shared" si="1"/>
        <v>11219.46</v>
      </c>
    </row>
    <row r="27" spans="1:21" x14ac:dyDescent="0.55000000000000004">
      <c r="A27" s="1">
        <v>43405.260416666664</v>
      </c>
      <c r="B27">
        <v>7530</v>
      </c>
      <c r="N27" s="9">
        <v>43430</v>
      </c>
      <c r="O27">
        <f>I2402</f>
        <v>7824.0625</v>
      </c>
      <c r="P27">
        <f>I2434</f>
        <v>8520</v>
      </c>
      <c r="T27">
        <f t="shared" si="0"/>
        <v>5257.7699999999995</v>
      </c>
      <c r="U27">
        <f t="shared" si="1"/>
        <v>11450.88</v>
      </c>
    </row>
    <row r="28" spans="1:21" x14ac:dyDescent="0.55000000000000004">
      <c r="A28" s="1">
        <v>43405.270833333336</v>
      </c>
      <c r="B28">
        <v>7590</v>
      </c>
      <c r="N28" s="9">
        <v>43431</v>
      </c>
      <c r="O28">
        <f>I2498</f>
        <v>7528.75</v>
      </c>
      <c r="P28">
        <f>I2530</f>
        <v>8519.21875</v>
      </c>
      <c r="T28">
        <f t="shared" si="0"/>
        <v>5059.32</v>
      </c>
      <c r="U28">
        <f t="shared" si="1"/>
        <v>11449.83</v>
      </c>
    </row>
    <row r="29" spans="1:21" x14ac:dyDescent="0.55000000000000004">
      <c r="A29" s="1">
        <v>43405.28125</v>
      </c>
      <c r="B29">
        <v>7630</v>
      </c>
      <c r="N29" s="9">
        <v>43432</v>
      </c>
      <c r="O29">
        <f>I2594</f>
        <v>7488.4375</v>
      </c>
      <c r="P29">
        <f>I2626</f>
        <v>8453.28125</v>
      </c>
      <c r="T29">
        <f t="shared" si="0"/>
        <v>5032.2299999999996</v>
      </c>
      <c r="U29">
        <f t="shared" si="1"/>
        <v>11361.21</v>
      </c>
    </row>
    <row r="30" spans="1:21" x14ac:dyDescent="0.55000000000000004">
      <c r="A30" s="1">
        <v>43405.291666666664</v>
      </c>
      <c r="B30">
        <v>7730</v>
      </c>
      <c r="N30" s="9">
        <v>43433</v>
      </c>
      <c r="O30">
        <f>I2690</f>
        <v>7588.125</v>
      </c>
      <c r="P30">
        <f>I2722</f>
        <v>8418.90625</v>
      </c>
      <c r="T30">
        <f t="shared" si="0"/>
        <v>5099.2199999999993</v>
      </c>
      <c r="U30">
        <f t="shared" si="1"/>
        <v>11315.009999999998</v>
      </c>
    </row>
    <row r="31" spans="1:21" x14ac:dyDescent="0.55000000000000004">
      <c r="A31" s="1">
        <v>43405.302083333336</v>
      </c>
      <c r="B31">
        <v>7800</v>
      </c>
      <c r="N31" s="9">
        <v>43434</v>
      </c>
      <c r="O31">
        <f>I2786</f>
        <v>7657.5</v>
      </c>
      <c r="P31">
        <f>I2818</f>
        <v>8487.96875</v>
      </c>
      <c r="T31">
        <f t="shared" si="0"/>
        <v>5145.84</v>
      </c>
      <c r="U31">
        <f t="shared" si="1"/>
        <v>11407.83</v>
      </c>
    </row>
    <row r="32" spans="1:21" x14ac:dyDescent="0.55000000000000004">
      <c r="A32" s="1">
        <v>43405.3125</v>
      </c>
      <c r="B32">
        <v>7900</v>
      </c>
    </row>
    <row r="33" spans="1:21" x14ac:dyDescent="0.55000000000000004">
      <c r="A33" s="1">
        <v>43405.322916666664</v>
      </c>
      <c r="B33">
        <v>8000</v>
      </c>
      <c r="T33" s="10" t="s">
        <v>72</v>
      </c>
      <c r="U33" s="11">
        <f>SUM(T2:U31)</f>
        <v>679619.42999999959</v>
      </c>
    </row>
    <row r="34" spans="1:21" x14ac:dyDescent="0.55000000000000004">
      <c r="A34" s="1">
        <v>43405.333333333336</v>
      </c>
      <c r="B34">
        <v>8140</v>
      </c>
      <c r="I34">
        <f>AVERAGE(B34:B97)</f>
        <v>8870.15625</v>
      </c>
    </row>
    <row r="35" spans="1:21" x14ac:dyDescent="0.55000000000000004">
      <c r="A35" s="1">
        <v>43405.34375</v>
      </c>
      <c r="B35">
        <v>8250</v>
      </c>
    </row>
    <row r="36" spans="1:21" x14ac:dyDescent="0.55000000000000004">
      <c r="A36" s="1">
        <v>43405.354166666664</v>
      </c>
      <c r="B36">
        <v>8360</v>
      </c>
    </row>
    <row r="37" spans="1:21" x14ac:dyDescent="0.55000000000000004">
      <c r="A37" s="1">
        <v>43405.364583333336</v>
      </c>
      <c r="B37">
        <v>8500</v>
      </c>
    </row>
    <row r="38" spans="1:21" x14ac:dyDescent="0.55000000000000004">
      <c r="A38" s="1">
        <v>43405.375</v>
      </c>
      <c r="B38">
        <v>8640</v>
      </c>
    </row>
    <row r="39" spans="1:21" x14ac:dyDescent="0.55000000000000004">
      <c r="A39" s="1">
        <v>43405.385416666664</v>
      </c>
      <c r="B39">
        <v>8750</v>
      </c>
    </row>
    <row r="40" spans="1:21" x14ac:dyDescent="0.55000000000000004">
      <c r="A40" s="1">
        <v>43405.395833333336</v>
      </c>
      <c r="B40">
        <v>8860</v>
      </c>
    </row>
    <row r="41" spans="1:21" x14ac:dyDescent="0.55000000000000004">
      <c r="A41" s="1">
        <v>43405.40625</v>
      </c>
      <c r="B41">
        <v>8940</v>
      </c>
    </row>
    <row r="42" spans="1:21" x14ac:dyDescent="0.55000000000000004">
      <c r="A42" s="1">
        <v>43405.416666666664</v>
      </c>
      <c r="B42">
        <v>9010</v>
      </c>
    </row>
    <row r="43" spans="1:21" x14ac:dyDescent="0.55000000000000004">
      <c r="A43" s="1">
        <v>43405.427083333336</v>
      </c>
      <c r="B43">
        <v>9090</v>
      </c>
    </row>
    <row r="44" spans="1:21" x14ac:dyDescent="0.55000000000000004">
      <c r="A44" s="1">
        <v>43405.4375</v>
      </c>
      <c r="B44">
        <v>9090</v>
      </c>
    </row>
    <row r="45" spans="1:21" x14ac:dyDescent="0.55000000000000004">
      <c r="A45" s="1">
        <v>43405.447916666664</v>
      </c>
      <c r="B45">
        <v>9090</v>
      </c>
    </row>
    <row r="46" spans="1:21" x14ac:dyDescent="0.55000000000000004">
      <c r="A46" s="1">
        <v>43405.458333333336</v>
      </c>
      <c r="B46">
        <v>9090</v>
      </c>
    </row>
    <row r="47" spans="1:21" x14ac:dyDescent="0.55000000000000004">
      <c r="A47" s="1">
        <v>43405.46875</v>
      </c>
      <c r="B47">
        <v>9090</v>
      </c>
    </row>
    <row r="48" spans="1:21" x14ac:dyDescent="0.55000000000000004">
      <c r="A48" s="1">
        <v>43405.479166666664</v>
      </c>
      <c r="B48">
        <v>9050</v>
      </c>
    </row>
    <row r="49" spans="1:2" x14ac:dyDescent="0.55000000000000004">
      <c r="A49" s="1">
        <v>43405.489583333336</v>
      </c>
      <c r="B49">
        <v>9010</v>
      </c>
    </row>
    <row r="50" spans="1:2" x14ac:dyDescent="0.55000000000000004">
      <c r="A50" s="1">
        <v>43405.5</v>
      </c>
      <c r="B50">
        <v>8940</v>
      </c>
    </row>
    <row r="51" spans="1:2" x14ac:dyDescent="0.55000000000000004">
      <c r="A51" s="1">
        <v>43405.510416666664</v>
      </c>
      <c r="B51">
        <v>8900</v>
      </c>
    </row>
    <row r="52" spans="1:2" x14ac:dyDescent="0.55000000000000004">
      <c r="A52" s="1">
        <v>43405.520833333336</v>
      </c>
      <c r="B52">
        <v>8830</v>
      </c>
    </row>
    <row r="53" spans="1:2" x14ac:dyDescent="0.55000000000000004">
      <c r="A53" s="1">
        <v>43405.53125</v>
      </c>
      <c r="B53">
        <v>8790</v>
      </c>
    </row>
    <row r="54" spans="1:2" x14ac:dyDescent="0.55000000000000004">
      <c r="A54" s="1">
        <v>43405.541666666664</v>
      </c>
      <c r="B54">
        <v>8750</v>
      </c>
    </row>
    <row r="55" spans="1:2" x14ac:dyDescent="0.55000000000000004">
      <c r="A55" s="1">
        <v>43405.552083333336</v>
      </c>
      <c r="B55">
        <v>8680</v>
      </c>
    </row>
    <row r="56" spans="1:2" x14ac:dyDescent="0.55000000000000004">
      <c r="A56" s="1">
        <v>43405.5625</v>
      </c>
      <c r="B56">
        <v>8640</v>
      </c>
    </row>
    <row r="57" spans="1:2" x14ac:dyDescent="0.55000000000000004">
      <c r="A57" s="1">
        <v>43405.572916666664</v>
      </c>
      <c r="B57">
        <v>8610</v>
      </c>
    </row>
    <row r="58" spans="1:2" x14ac:dyDescent="0.55000000000000004">
      <c r="A58" s="1">
        <v>43405.583333333336</v>
      </c>
      <c r="B58">
        <v>8570</v>
      </c>
    </row>
    <row r="59" spans="1:2" x14ac:dyDescent="0.55000000000000004">
      <c r="A59" s="1">
        <v>43405.59375</v>
      </c>
      <c r="B59">
        <v>8530</v>
      </c>
    </row>
    <row r="60" spans="1:2" x14ac:dyDescent="0.55000000000000004">
      <c r="A60" s="1">
        <v>43405.604166666664</v>
      </c>
      <c r="B60">
        <v>8500</v>
      </c>
    </row>
    <row r="61" spans="1:2" x14ac:dyDescent="0.55000000000000004">
      <c r="A61" s="1">
        <v>43405.614583333336</v>
      </c>
      <c r="B61">
        <v>8460</v>
      </c>
    </row>
    <row r="62" spans="1:2" x14ac:dyDescent="0.55000000000000004">
      <c r="A62" s="1">
        <v>43405.625</v>
      </c>
      <c r="B62">
        <v>8460</v>
      </c>
    </row>
    <row r="63" spans="1:2" x14ac:dyDescent="0.55000000000000004">
      <c r="A63" s="1">
        <v>43405.635416666664</v>
      </c>
      <c r="B63">
        <v>8430</v>
      </c>
    </row>
    <row r="64" spans="1:2" x14ac:dyDescent="0.55000000000000004">
      <c r="A64" s="1">
        <v>43405.645833333336</v>
      </c>
      <c r="B64">
        <v>8390</v>
      </c>
    </row>
    <row r="65" spans="1:2" x14ac:dyDescent="0.55000000000000004">
      <c r="A65" s="1">
        <v>43405.65625</v>
      </c>
      <c r="B65">
        <v>8430</v>
      </c>
    </row>
    <row r="66" spans="1:2" x14ac:dyDescent="0.55000000000000004">
      <c r="A66" s="1">
        <v>43405.666666666664</v>
      </c>
      <c r="B66">
        <v>8430</v>
      </c>
    </row>
    <row r="67" spans="1:2" x14ac:dyDescent="0.55000000000000004">
      <c r="A67" s="1">
        <v>43405.677083333336</v>
      </c>
      <c r="B67">
        <v>8460</v>
      </c>
    </row>
    <row r="68" spans="1:2" x14ac:dyDescent="0.55000000000000004">
      <c r="A68" s="1">
        <v>43405.6875</v>
      </c>
      <c r="B68">
        <v>8460</v>
      </c>
    </row>
    <row r="69" spans="1:2" x14ac:dyDescent="0.55000000000000004">
      <c r="A69" s="1">
        <v>43405.697916666664</v>
      </c>
      <c r="B69">
        <v>8500</v>
      </c>
    </row>
    <row r="70" spans="1:2" x14ac:dyDescent="0.55000000000000004">
      <c r="A70" s="1">
        <v>43405.708333333336</v>
      </c>
      <c r="B70">
        <v>8570</v>
      </c>
    </row>
    <row r="71" spans="1:2" x14ac:dyDescent="0.55000000000000004">
      <c r="A71" s="1">
        <v>43405.71875</v>
      </c>
      <c r="B71">
        <v>8640</v>
      </c>
    </row>
    <row r="72" spans="1:2" x14ac:dyDescent="0.55000000000000004">
      <c r="A72" s="1">
        <v>43405.729166666664</v>
      </c>
      <c r="B72">
        <v>8680</v>
      </c>
    </row>
    <row r="73" spans="1:2" x14ac:dyDescent="0.55000000000000004">
      <c r="A73" s="1">
        <v>43405.739583333336</v>
      </c>
      <c r="B73">
        <v>8750</v>
      </c>
    </row>
    <row r="74" spans="1:2" x14ac:dyDescent="0.55000000000000004">
      <c r="A74" s="1">
        <v>43405.75</v>
      </c>
      <c r="B74">
        <v>8790</v>
      </c>
    </row>
    <row r="75" spans="1:2" x14ac:dyDescent="0.55000000000000004">
      <c r="A75" s="1">
        <v>43405.760416666664</v>
      </c>
      <c r="B75">
        <v>8860</v>
      </c>
    </row>
    <row r="76" spans="1:2" x14ac:dyDescent="0.55000000000000004">
      <c r="A76" s="1">
        <v>43405.770833333336</v>
      </c>
      <c r="B76">
        <v>8900</v>
      </c>
    </row>
    <row r="77" spans="1:2" x14ac:dyDescent="0.55000000000000004">
      <c r="A77" s="1">
        <v>43405.78125</v>
      </c>
      <c r="B77">
        <v>8970</v>
      </c>
    </row>
    <row r="78" spans="1:2" x14ac:dyDescent="0.55000000000000004">
      <c r="A78" s="1">
        <v>43405.791666666664</v>
      </c>
      <c r="B78">
        <v>9010</v>
      </c>
    </row>
    <row r="79" spans="1:2" x14ac:dyDescent="0.55000000000000004">
      <c r="A79" s="1">
        <v>43405.802083333336</v>
      </c>
      <c r="B79">
        <v>9090</v>
      </c>
    </row>
    <row r="80" spans="1:2" x14ac:dyDescent="0.55000000000000004">
      <c r="A80" s="1">
        <v>43405.8125</v>
      </c>
      <c r="B80">
        <v>9160</v>
      </c>
    </row>
    <row r="81" spans="1:2" x14ac:dyDescent="0.55000000000000004">
      <c r="A81" s="1">
        <v>43405.822916666664</v>
      </c>
      <c r="B81">
        <v>9200</v>
      </c>
    </row>
    <row r="82" spans="1:2" x14ac:dyDescent="0.55000000000000004">
      <c r="A82" s="1">
        <v>43405.833333333336</v>
      </c>
      <c r="B82">
        <v>9280</v>
      </c>
    </row>
    <row r="83" spans="1:2" x14ac:dyDescent="0.55000000000000004">
      <c r="A83" s="1">
        <v>43405.84375</v>
      </c>
      <c r="B83">
        <v>9350</v>
      </c>
    </row>
    <row r="84" spans="1:2" x14ac:dyDescent="0.55000000000000004">
      <c r="A84" s="1">
        <v>43405.854166666664</v>
      </c>
      <c r="B84">
        <v>9350</v>
      </c>
    </row>
    <row r="85" spans="1:2" x14ac:dyDescent="0.55000000000000004">
      <c r="A85" s="1">
        <v>43405.864583333336</v>
      </c>
      <c r="B85">
        <v>9390</v>
      </c>
    </row>
    <row r="86" spans="1:2" x14ac:dyDescent="0.55000000000000004">
      <c r="A86" s="1">
        <v>43405.875</v>
      </c>
      <c r="B86">
        <v>9390</v>
      </c>
    </row>
    <row r="87" spans="1:2" x14ac:dyDescent="0.55000000000000004">
      <c r="A87" s="1">
        <v>43405.885416666664</v>
      </c>
      <c r="B87">
        <v>9390</v>
      </c>
    </row>
    <row r="88" spans="1:2" x14ac:dyDescent="0.55000000000000004">
      <c r="A88" s="1">
        <v>43405.895833333336</v>
      </c>
      <c r="B88">
        <v>9390</v>
      </c>
    </row>
    <row r="89" spans="1:2" x14ac:dyDescent="0.55000000000000004">
      <c r="A89" s="1">
        <v>43405.90625</v>
      </c>
      <c r="B89">
        <v>9390</v>
      </c>
    </row>
    <row r="90" spans="1:2" x14ac:dyDescent="0.55000000000000004">
      <c r="A90" s="1">
        <v>43405.916666666664</v>
      </c>
      <c r="B90">
        <v>9350</v>
      </c>
    </row>
    <row r="91" spans="1:2" x14ac:dyDescent="0.55000000000000004">
      <c r="A91" s="1">
        <v>43405.927083333336</v>
      </c>
      <c r="B91">
        <v>9350</v>
      </c>
    </row>
    <row r="92" spans="1:2" x14ac:dyDescent="0.55000000000000004">
      <c r="A92" s="1">
        <v>43405.9375</v>
      </c>
      <c r="B92">
        <v>9280</v>
      </c>
    </row>
    <row r="93" spans="1:2" x14ac:dyDescent="0.55000000000000004">
      <c r="A93" s="1">
        <v>43405.947916666664</v>
      </c>
      <c r="B93">
        <v>9240</v>
      </c>
    </row>
    <row r="94" spans="1:2" x14ac:dyDescent="0.55000000000000004">
      <c r="A94" s="1">
        <v>43405.958333333336</v>
      </c>
      <c r="B94">
        <v>9160</v>
      </c>
    </row>
    <row r="95" spans="1:2" x14ac:dyDescent="0.55000000000000004">
      <c r="A95" s="1">
        <v>43405.96875</v>
      </c>
      <c r="B95">
        <v>9090</v>
      </c>
    </row>
    <row r="96" spans="1:2" x14ac:dyDescent="0.55000000000000004">
      <c r="A96" s="1">
        <v>43405.979166666664</v>
      </c>
      <c r="B96">
        <v>9010</v>
      </c>
    </row>
    <row r="97" spans="1:9" x14ac:dyDescent="0.55000000000000004">
      <c r="A97" s="1">
        <v>43405.989583333336</v>
      </c>
      <c r="B97">
        <v>8940</v>
      </c>
    </row>
    <row r="98" spans="1:9" x14ac:dyDescent="0.55000000000000004">
      <c r="A98" s="1">
        <v>43406</v>
      </c>
      <c r="B98">
        <v>8860</v>
      </c>
      <c r="I98">
        <f>AVERAGE(B98:B129)</f>
        <v>7784.0625</v>
      </c>
    </row>
    <row r="99" spans="1:9" x14ac:dyDescent="0.55000000000000004">
      <c r="A99" s="1">
        <v>43406.010416666664</v>
      </c>
      <c r="B99">
        <v>8790</v>
      </c>
    </row>
    <row r="100" spans="1:9" x14ac:dyDescent="0.55000000000000004">
      <c r="A100" s="1">
        <v>43406.020833333336</v>
      </c>
      <c r="B100">
        <v>8720</v>
      </c>
    </row>
    <row r="101" spans="1:9" x14ac:dyDescent="0.55000000000000004">
      <c r="A101" s="1">
        <v>43406.03125</v>
      </c>
      <c r="B101">
        <v>8610</v>
      </c>
    </row>
    <row r="102" spans="1:9" x14ac:dyDescent="0.55000000000000004">
      <c r="A102" s="1">
        <v>43406.041666666664</v>
      </c>
      <c r="B102">
        <v>8500</v>
      </c>
    </row>
    <row r="103" spans="1:9" x14ac:dyDescent="0.55000000000000004">
      <c r="A103" s="1">
        <v>43406.052083333336</v>
      </c>
      <c r="B103">
        <v>8390</v>
      </c>
    </row>
    <row r="104" spans="1:9" x14ac:dyDescent="0.55000000000000004">
      <c r="A104" s="1">
        <v>43406.0625</v>
      </c>
      <c r="B104">
        <v>8280</v>
      </c>
    </row>
    <row r="105" spans="1:9" x14ac:dyDescent="0.55000000000000004">
      <c r="A105" s="1">
        <v>43406.072916666664</v>
      </c>
      <c r="B105">
        <v>8180</v>
      </c>
    </row>
    <row r="106" spans="1:9" x14ac:dyDescent="0.55000000000000004">
      <c r="A106" s="1">
        <v>43406.083333333336</v>
      </c>
      <c r="B106">
        <v>8040</v>
      </c>
    </row>
    <row r="107" spans="1:9" x14ac:dyDescent="0.55000000000000004">
      <c r="A107" s="1">
        <v>43406.09375</v>
      </c>
      <c r="B107">
        <v>7930</v>
      </c>
    </row>
    <row r="108" spans="1:9" x14ac:dyDescent="0.55000000000000004">
      <c r="A108" s="1">
        <v>43406.104166666664</v>
      </c>
      <c r="B108">
        <v>7830</v>
      </c>
    </row>
    <row r="109" spans="1:9" x14ac:dyDescent="0.55000000000000004">
      <c r="A109" s="1">
        <v>43406.114583333336</v>
      </c>
      <c r="B109">
        <v>7730</v>
      </c>
    </row>
    <row r="110" spans="1:9" x14ac:dyDescent="0.55000000000000004">
      <c r="A110" s="1">
        <v>43406.125</v>
      </c>
      <c r="B110">
        <v>7630</v>
      </c>
    </row>
    <row r="111" spans="1:9" x14ac:dyDescent="0.55000000000000004">
      <c r="A111" s="1">
        <v>43406.135416666664</v>
      </c>
      <c r="B111">
        <v>7530</v>
      </c>
    </row>
    <row r="112" spans="1:9" x14ac:dyDescent="0.55000000000000004">
      <c r="A112" s="1">
        <v>43406.145833333336</v>
      </c>
      <c r="B112">
        <v>7460</v>
      </c>
    </row>
    <row r="113" spans="1:2" x14ac:dyDescent="0.55000000000000004">
      <c r="A113" s="1">
        <v>43406.15625</v>
      </c>
      <c r="B113">
        <v>7390</v>
      </c>
    </row>
    <row r="114" spans="1:2" x14ac:dyDescent="0.55000000000000004">
      <c r="A114" s="1">
        <v>43406.166666666664</v>
      </c>
      <c r="B114">
        <v>7330</v>
      </c>
    </row>
    <row r="115" spans="1:2" x14ac:dyDescent="0.55000000000000004">
      <c r="A115" s="1">
        <v>43406.177083333336</v>
      </c>
      <c r="B115">
        <v>7260</v>
      </c>
    </row>
    <row r="116" spans="1:2" x14ac:dyDescent="0.55000000000000004">
      <c r="A116" s="1">
        <v>43406.1875</v>
      </c>
      <c r="B116">
        <v>7230</v>
      </c>
    </row>
    <row r="117" spans="1:2" x14ac:dyDescent="0.55000000000000004">
      <c r="A117" s="1">
        <v>43406.197916666664</v>
      </c>
      <c r="B117">
        <v>7160</v>
      </c>
    </row>
    <row r="118" spans="1:2" x14ac:dyDescent="0.55000000000000004">
      <c r="A118" s="1">
        <v>43406.208333333336</v>
      </c>
      <c r="B118">
        <v>7130</v>
      </c>
    </row>
    <row r="119" spans="1:2" x14ac:dyDescent="0.55000000000000004">
      <c r="A119" s="1">
        <v>43406.21875</v>
      </c>
      <c r="B119">
        <v>7130</v>
      </c>
    </row>
    <row r="120" spans="1:2" x14ac:dyDescent="0.55000000000000004">
      <c r="A120" s="1">
        <v>43406.229166666664</v>
      </c>
      <c r="B120">
        <v>7130</v>
      </c>
    </row>
    <row r="121" spans="1:2" x14ac:dyDescent="0.55000000000000004">
      <c r="A121" s="1">
        <v>43406.239583333336</v>
      </c>
      <c r="B121">
        <v>7160</v>
      </c>
    </row>
    <row r="122" spans="1:2" x14ac:dyDescent="0.55000000000000004">
      <c r="A122" s="1">
        <v>43406.25</v>
      </c>
      <c r="B122">
        <v>7230</v>
      </c>
    </row>
    <row r="123" spans="1:2" x14ac:dyDescent="0.55000000000000004">
      <c r="A123" s="1">
        <v>43406.260416666664</v>
      </c>
      <c r="B123">
        <v>7330</v>
      </c>
    </row>
    <row r="124" spans="1:2" x14ac:dyDescent="0.55000000000000004">
      <c r="A124" s="1">
        <v>43406.270833333336</v>
      </c>
      <c r="B124">
        <v>7490</v>
      </c>
    </row>
    <row r="125" spans="1:2" x14ac:dyDescent="0.55000000000000004">
      <c r="A125" s="1">
        <v>43406.28125</v>
      </c>
      <c r="B125">
        <v>7630</v>
      </c>
    </row>
    <row r="126" spans="1:2" x14ac:dyDescent="0.55000000000000004">
      <c r="A126" s="1">
        <v>43406.291666666664</v>
      </c>
      <c r="B126">
        <v>7800</v>
      </c>
    </row>
    <row r="127" spans="1:2" x14ac:dyDescent="0.55000000000000004">
      <c r="A127" s="1">
        <v>43406.302083333336</v>
      </c>
      <c r="B127">
        <v>7930</v>
      </c>
    </row>
    <row r="128" spans="1:2" x14ac:dyDescent="0.55000000000000004">
      <c r="A128" s="1">
        <v>43406.3125</v>
      </c>
      <c r="B128">
        <v>8070</v>
      </c>
    </row>
    <row r="129" spans="1:9" x14ac:dyDescent="0.55000000000000004">
      <c r="A129" s="1">
        <v>43406.322916666664</v>
      </c>
      <c r="B129">
        <v>8210</v>
      </c>
    </row>
    <row r="130" spans="1:9" x14ac:dyDescent="0.55000000000000004">
      <c r="A130" s="1">
        <v>43406.333333333336</v>
      </c>
      <c r="B130">
        <v>8360</v>
      </c>
      <c r="I130">
        <f>AVERAGE(B130:B193)</f>
        <v>8799.0625</v>
      </c>
    </row>
    <row r="131" spans="1:9" x14ac:dyDescent="0.55000000000000004">
      <c r="A131" s="1">
        <v>43406.34375</v>
      </c>
      <c r="B131">
        <v>8390</v>
      </c>
    </row>
    <row r="132" spans="1:9" x14ac:dyDescent="0.55000000000000004">
      <c r="A132" s="1">
        <v>43406.354166666664</v>
      </c>
      <c r="B132">
        <v>8460</v>
      </c>
    </row>
    <row r="133" spans="1:9" x14ac:dyDescent="0.55000000000000004">
      <c r="A133" s="1">
        <v>43406.364583333336</v>
      </c>
      <c r="B133">
        <v>8500</v>
      </c>
    </row>
    <row r="134" spans="1:9" x14ac:dyDescent="0.55000000000000004">
      <c r="A134" s="1">
        <v>43406.375</v>
      </c>
      <c r="B134">
        <v>8530</v>
      </c>
    </row>
    <row r="135" spans="1:9" x14ac:dyDescent="0.55000000000000004">
      <c r="A135" s="1">
        <v>43406.385416666664</v>
      </c>
      <c r="B135">
        <v>8610</v>
      </c>
    </row>
    <row r="136" spans="1:9" x14ac:dyDescent="0.55000000000000004">
      <c r="A136" s="1">
        <v>43406.395833333336</v>
      </c>
      <c r="B136">
        <v>8640</v>
      </c>
    </row>
    <row r="137" spans="1:9" x14ac:dyDescent="0.55000000000000004">
      <c r="A137" s="1">
        <v>43406.40625</v>
      </c>
      <c r="B137">
        <v>8680</v>
      </c>
    </row>
    <row r="138" spans="1:9" x14ac:dyDescent="0.55000000000000004">
      <c r="A138" s="1">
        <v>43406.416666666664</v>
      </c>
      <c r="B138">
        <v>8720</v>
      </c>
    </row>
    <row r="139" spans="1:9" x14ac:dyDescent="0.55000000000000004">
      <c r="A139" s="1">
        <v>43406.427083333336</v>
      </c>
      <c r="B139">
        <v>8750</v>
      </c>
    </row>
    <row r="140" spans="1:9" x14ac:dyDescent="0.55000000000000004">
      <c r="A140" s="1">
        <v>43406.4375</v>
      </c>
      <c r="B140">
        <v>8790</v>
      </c>
    </row>
    <row r="141" spans="1:9" x14ac:dyDescent="0.55000000000000004">
      <c r="A141" s="1">
        <v>43406.447916666664</v>
      </c>
      <c r="B141">
        <v>8830</v>
      </c>
    </row>
    <row r="142" spans="1:9" x14ac:dyDescent="0.55000000000000004">
      <c r="A142" s="1">
        <v>43406.458333333336</v>
      </c>
      <c r="B142">
        <v>8830</v>
      </c>
    </row>
    <row r="143" spans="1:9" x14ac:dyDescent="0.55000000000000004">
      <c r="A143" s="1">
        <v>43406.46875</v>
      </c>
      <c r="B143">
        <v>8830</v>
      </c>
    </row>
    <row r="144" spans="1:9" x14ac:dyDescent="0.55000000000000004">
      <c r="A144" s="1">
        <v>43406.479166666664</v>
      </c>
      <c r="B144">
        <v>8790</v>
      </c>
    </row>
    <row r="145" spans="1:2" x14ac:dyDescent="0.55000000000000004">
      <c r="A145" s="1">
        <v>43406.489583333336</v>
      </c>
      <c r="B145">
        <v>8790</v>
      </c>
    </row>
    <row r="146" spans="1:2" x14ac:dyDescent="0.55000000000000004">
      <c r="A146" s="1">
        <v>43406.5</v>
      </c>
      <c r="B146">
        <v>8790</v>
      </c>
    </row>
    <row r="147" spans="1:2" x14ac:dyDescent="0.55000000000000004">
      <c r="A147" s="1">
        <v>43406.510416666664</v>
      </c>
      <c r="B147">
        <v>8790</v>
      </c>
    </row>
    <row r="148" spans="1:2" x14ac:dyDescent="0.55000000000000004">
      <c r="A148" s="1">
        <v>43406.520833333336</v>
      </c>
      <c r="B148">
        <v>8750</v>
      </c>
    </row>
    <row r="149" spans="1:2" x14ac:dyDescent="0.55000000000000004">
      <c r="A149" s="1">
        <v>43406.53125</v>
      </c>
      <c r="B149">
        <v>8750</v>
      </c>
    </row>
    <row r="150" spans="1:2" x14ac:dyDescent="0.55000000000000004">
      <c r="A150" s="1">
        <v>43406.541666666664</v>
      </c>
      <c r="B150">
        <v>8720</v>
      </c>
    </row>
    <row r="151" spans="1:2" x14ac:dyDescent="0.55000000000000004">
      <c r="A151" s="1">
        <v>43406.552083333336</v>
      </c>
      <c r="B151">
        <v>8720</v>
      </c>
    </row>
    <row r="152" spans="1:2" x14ac:dyDescent="0.55000000000000004">
      <c r="A152" s="1">
        <v>43406.5625</v>
      </c>
      <c r="B152">
        <v>8640</v>
      </c>
    </row>
    <row r="153" spans="1:2" x14ac:dyDescent="0.55000000000000004">
      <c r="A153" s="1">
        <v>43406.572916666664</v>
      </c>
      <c r="B153">
        <v>8640</v>
      </c>
    </row>
    <row r="154" spans="1:2" x14ac:dyDescent="0.55000000000000004">
      <c r="A154" s="1">
        <v>43406.583333333336</v>
      </c>
      <c r="B154">
        <v>8610</v>
      </c>
    </row>
    <row r="155" spans="1:2" x14ac:dyDescent="0.55000000000000004">
      <c r="A155" s="1">
        <v>43406.59375</v>
      </c>
      <c r="B155">
        <v>8610</v>
      </c>
    </row>
    <row r="156" spans="1:2" x14ac:dyDescent="0.55000000000000004">
      <c r="A156" s="1">
        <v>43406.604166666664</v>
      </c>
      <c r="B156">
        <v>8570</v>
      </c>
    </row>
    <row r="157" spans="1:2" x14ac:dyDescent="0.55000000000000004">
      <c r="A157" s="1">
        <v>43406.614583333336</v>
      </c>
      <c r="B157">
        <v>8530</v>
      </c>
    </row>
    <row r="158" spans="1:2" x14ac:dyDescent="0.55000000000000004">
      <c r="A158" s="1">
        <v>43406.625</v>
      </c>
      <c r="B158">
        <v>8500</v>
      </c>
    </row>
    <row r="159" spans="1:2" x14ac:dyDescent="0.55000000000000004">
      <c r="A159" s="1">
        <v>43406.635416666664</v>
      </c>
      <c r="B159">
        <v>8500</v>
      </c>
    </row>
    <row r="160" spans="1:2" x14ac:dyDescent="0.55000000000000004">
      <c r="A160" s="1">
        <v>43406.645833333336</v>
      </c>
      <c r="B160">
        <v>8460</v>
      </c>
    </row>
    <row r="161" spans="1:2" x14ac:dyDescent="0.55000000000000004">
      <c r="A161" s="1">
        <v>43406.65625</v>
      </c>
      <c r="B161">
        <v>8500</v>
      </c>
    </row>
    <row r="162" spans="1:2" x14ac:dyDescent="0.55000000000000004">
      <c r="A162" s="1">
        <v>43406.666666666664</v>
      </c>
      <c r="B162">
        <v>8460</v>
      </c>
    </row>
    <row r="163" spans="1:2" x14ac:dyDescent="0.55000000000000004">
      <c r="A163" s="1">
        <v>43406.677083333336</v>
      </c>
      <c r="B163">
        <v>8500</v>
      </c>
    </row>
    <row r="164" spans="1:2" x14ac:dyDescent="0.55000000000000004">
      <c r="A164" s="1">
        <v>43406.6875</v>
      </c>
      <c r="B164">
        <v>8500</v>
      </c>
    </row>
    <row r="165" spans="1:2" x14ac:dyDescent="0.55000000000000004">
      <c r="A165" s="1">
        <v>43406.697916666664</v>
      </c>
      <c r="B165">
        <v>8530</v>
      </c>
    </row>
    <row r="166" spans="1:2" x14ac:dyDescent="0.55000000000000004">
      <c r="A166" s="1">
        <v>43406.708333333336</v>
      </c>
      <c r="B166">
        <v>8610</v>
      </c>
    </row>
    <row r="167" spans="1:2" x14ac:dyDescent="0.55000000000000004">
      <c r="A167" s="1">
        <v>43406.71875</v>
      </c>
      <c r="B167">
        <v>8640</v>
      </c>
    </row>
    <row r="168" spans="1:2" x14ac:dyDescent="0.55000000000000004">
      <c r="A168" s="1">
        <v>43406.729166666664</v>
      </c>
      <c r="B168">
        <v>8720</v>
      </c>
    </row>
    <row r="169" spans="1:2" x14ac:dyDescent="0.55000000000000004">
      <c r="A169" s="1">
        <v>43406.739583333336</v>
      </c>
      <c r="B169">
        <v>8790</v>
      </c>
    </row>
    <row r="170" spans="1:2" x14ac:dyDescent="0.55000000000000004">
      <c r="A170" s="1">
        <v>43406.75</v>
      </c>
      <c r="B170">
        <v>8830</v>
      </c>
    </row>
    <row r="171" spans="1:2" x14ac:dyDescent="0.55000000000000004">
      <c r="A171" s="1">
        <v>43406.760416666664</v>
      </c>
      <c r="B171">
        <v>8860</v>
      </c>
    </row>
    <row r="172" spans="1:2" x14ac:dyDescent="0.55000000000000004">
      <c r="A172" s="1">
        <v>43406.770833333336</v>
      </c>
      <c r="B172">
        <v>8900</v>
      </c>
    </row>
    <row r="173" spans="1:2" x14ac:dyDescent="0.55000000000000004">
      <c r="A173" s="1">
        <v>43406.78125</v>
      </c>
      <c r="B173">
        <v>8940</v>
      </c>
    </row>
    <row r="174" spans="1:2" x14ac:dyDescent="0.55000000000000004">
      <c r="A174" s="1">
        <v>43406.791666666664</v>
      </c>
      <c r="B174">
        <v>8970</v>
      </c>
    </row>
    <row r="175" spans="1:2" x14ac:dyDescent="0.55000000000000004">
      <c r="A175" s="1">
        <v>43406.802083333336</v>
      </c>
      <c r="B175">
        <v>9010</v>
      </c>
    </row>
    <row r="176" spans="1:2" x14ac:dyDescent="0.55000000000000004">
      <c r="A176" s="1">
        <v>43406.8125</v>
      </c>
      <c r="B176">
        <v>9050</v>
      </c>
    </row>
    <row r="177" spans="1:2" x14ac:dyDescent="0.55000000000000004">
      <c r="A177" s="1">
        <v>43406.822916666664</v>
      </c>
      <c r="B177">
        <v>9050</v>
      </c>
    </row>
    <row r="178" spans="1:2" x14ac:dyDescent="0.55000000000000004">
      <c r="A178" s="1">
        <v>43406.833333333336</v>
      </c>
      <c r="B178">
        <v>9090</v>
      </c>
    </row>
    <row r="179" spans="1:2" x14ac:dyDescent="0.55000000000000004">
      <c r="A179" s="1">
        <v>43406.84375</v>
      </c>
      <c r="B179">
        <v>9090</v>
      </c>
    </row>
    <row r="180" spans="1:2" x14ac:dyDescent="0.55000000000000004">
      <c r="A180" s="1">
        <v>43406.854166666664</v>
      </c>
      <c r="B180">
        <v>9120</v>
      </c>
    </row>
    <row r="181" spans="1:2" x14ac:dyDescent="0.55000000000000004">
      <c r="A181" s="1">
        <v>43406.864583333336</v>
      </c>
      <c r="B181">
        <v>9120</v>
      </c>
    </row>
    <row r="182" spans="1:2" x14ac:dyDescent="0.55000000000000004">
      <c r="A182" s="1">
        <v>43406.875</v>
      </c>
      <c r="B182">
        <v>9160</v>
      </c>
    </row>
    <row r="183" spans="1:2" x14ac:dyDescent="0.55000000000000004">
      <c r="A183" s="1">
        <v>43406.885416666664</v>
      </c>
      <c r="B183">
        <v>9120</v>
      </c>
    </row>
    <row r="184" spans="1:2" x14ac:dyDescent="0.55000000000000004">
      <c r="A184" s="1">
        <v>43406.895833333336</v>
      </c>
      <c r="B184">
        <v>9160</v>
      </c>
    </row>
    <row r="185" spans="1:2" x14ac:dyDescent="0.55000000000000004">
      <c r="A185" s="1">
        <v>43406.90625</v>
      </c>
      <c r="B185">
        <v>9200</v>
      </c>
    </row>
    <row r="186" spans="1:2" x14ac:dyDescent="0.55000000000000004">
      <c r="A186" s="1">
        <v>43406.916666666664</v>
      </c>
      <c r="B186">
        <v>9200</v>
      </c>
    </row>
    <row r="187" spans="1:2" x14ac:dyDescent="0.55000000000000004">
      <c r="A187" s="1">
        <v>43406.927083333336</v>
      </c>
      <c r="B187">
        <v>9200</v>
      </c>
    </row>
    <row r="188" spans="1:2" x14ac:dyDescent="0.55000000000000004">
      <c r="A188" s="1">
        <v>43406.9375</v>
      </c>
      <c r="B188">
        <v>9200</v>
      </c>
    </row>
    <row r="189" spans="1:2" x14ac:dyDescent="0.55000000000000004">
      <c r="A189" s="1">
        <v>43406.947916666664</v>
      </c>
      <c r="B189">
        <v>9200</v>
      </c>
    </row>
    <row r="190" spans="1:2" x14ac:dyDescent="0.55000000000000004">
      <c r="A190" s="1">
        <v>43406.958333333336</v>
      </c>
      <c r="B190">
        <v>9160</v>
      </c>
    </row>
    <row r="191" spans="1:2" x14ac:dyDescent="0.55000000000000004">
      <c r="A191" s="1">
        <v>43406.96875</v>
      </c>
      <c r="B191">
        <v>9120</v>
      </c>
    </row>
    <row r="192" spans="1:2" x14ac:dyDescent="0.55000000000000004">
      <c r="A192" s="1">
        <v>43406.979166666664</v>
      </c>
      <c r="B192">
        <v>9090</v>
      </c>
    </row>
    <row r="193" spans="1:9" x14ac:dyDescent="0.55000000000000004">
      <c r="A193" s="1">
        <v>43406.989583333336</v>
      </c>
      <c r="B193">
        <v>8970</v>
      </c>
    </row>
    <row r="194" spans="1:9" x14ac:dyDescent="0.55000000000000004">
      <c r="A194" s="1">
        <v>43407</v>
      </c>
      <c r="B194">
        <v>8900</v>
      </c>
      <c r="I194">
        <f>AVERAGE(B194:B225)</f>
        <v>7741.25</v>
      </c>
    </row>
    <row r="195" spans="1:9" x14ac:dyDescent="0.55000000000000004">
      <c r="A195" s="1">
        <v>43407.010416666664</v>
      </c>
      <c r="B195">
        <v>8790</v>
      </c>
    </row>
    <row r="196" spans="1:9" x14ac:dyDescent="0.55000000000000004">
      <c r="A196" s="1">
        <v>43407.020833333336</v>
      </c>
      <c r="B196">
        <v>8720</v>
      </c>
    </row>
    <row r="197" spans="1:9" x14ac:dyDescent="0.55000000000000004">
      <c r="A197" s="1">
        <v>43407.03125</v>
      </c>
      <c r="B197">
        <v>8640</v>
      </c>
    </row>
    <row r="198" spans="1:9" x14ac:dyDescent="0.55000000000000004">
      <c r="A198" s="1">
        <v>43407.041666666664</v>
      </c>
      <c r="B198">
        <v>8500</v>
      </c>
    </row>
    <row r="199" spans="1:9" x14ac:dyDescent="0.55000000000000004">
      <c r="A199" s="1">
        <v>43407.052083333336</v>
      </c>
      <c r="B199">
        <v>8430</v>
      </c>
    </row>
    <row r="200" spans="1:9" x14ac:dyDescent="0.55000000000000004">
      <c r="A200" s="1">
        <v>43407.0625</v>
      </c>
      <c r="B200">
        <v>8280</v>
      </c>
    </row>
    <row r="201" spans="1:9" x14ac:dyDescent="0.55000000000000004">
      <c r="A201" s="1">
        <v>43407.072916666664</v>
      </c>
      <c r="B201">
        <v>8140</v>
      </c>
    </row>
    <row r="202" spans="1:9" x14ac:dyDescent="0.55000000000000004">
      <c r="A202" s="1">
        <v>43407.083333333336</v>
      </c>
      <c r="B202">
        <v>8040</v>
      </c>
    </row>
    <row r="203" spans="1:9" x14ac:dyDescent="0.55000000000000004">
      <c r="A203" s="1">
        <v>43407.09375</v>
      </c>
      <c r="B203">
        <v>7900</v>
      </c>
    </row>
    <row r="204" spans="1:9" x14ac:dyDescent="0.55000000000000004">
      <c r="A204" s="1">
        <v>43407.104166666664</v>
      </c>
      <c r="B204">
        <v>7800</v>
      </c>
    </row>
    <row r="205" spans="1:9" x14ac:dyDescent="0.55000000000000004">
      <c r="A205" s="1">
        <v>43407.114583333336</v>
      </c>
      <c r="B205">
        <v>7660</v>
      </c>
    </row>
    <row r="206" spans="1:9" x14ac:dyDescent="0.55000000000000004">
      <c r="A206" s="1">
        <v>43407.125</v>
      </c>
      <c r="B206">
        <v>7590</v>
      </c>
    </row>
    <row r="207" spans="1:9" x14ac:dyDescent="0.55000000000000004">
      <c r="A207" s="1">
        <v>43407.135416666664</v>
      </c>
      <c r="B207">
        <v>7530</v>
      </c>
    </row>
    <row r="208" spans="1:9" x14ac:dyDescent="0.55000000000000004">
      <c r="A208" s="1">
        <v>43407.145833333336</v>
      </c>
      <c r="B208">
        <v>7430</v>
      </c>
    </row>
    <row r="209" spans="1:2" x14ac:dyDescent="0.55000000000000004">
      <c r="A209" s="1">
        <v>43407.15625</v>
      </c>
      <c r="B209">
        <v>7360</v>
      </c>
    </row>
    <row r="210" spans="1:2" x14ac:dyDescent="0.55000000000000004">
      <c r="A210" s="1">
        <v>43407.166666666664</v>
      </c>
      <c r="B210">
        <v>7330</v>
      </c>
    </row>
    <row r="211" spans="1:2" x14ac:dyDescent="0.55000000000000004">
      <c r="A211" s="1">
        <v>43407.177083333336</v>
      </c>
      <c r="B211">
        <v>7260</v>
      </c>
    </row>
    <row r="212" spans="1:2" x14ac:dyDescent="0.55000000000000004">
      <c r="A212" s="1">
        <v>43407.1875</v>
      </c>
      <c r="B212">
        <v>7200</v>
      </c>
    </row>
    <row r="213" spans="1:2" x14ac:dyDescent="0.55000000000000004">
      <c r="A213" s="1">
        <v>43407.197916666664</v>
      </c>
      <c r="B213">
        <v>7160</v>
      </c>
    </row>
    <row r="214" spans="1:2" x14ac:dyDescent="0.55000000000000004">
      <c r="A214" s="1">
        <v>43407.208333333336</v>
      </c>
      <c r="B214">
        <v>7130</v>
      </c>
    </row>
    <row r="215" spans="1:2" x14ac:dyDescent="0.55000000000000004">
      <c r="A215" s="1">
        <v>43407.21875</v>
      </c>
      <c r="B215">
        <v>7100</v>
      </c>
    </row>
    <row r="216" spans="1:2" x14ac:dyDescent="0.55000000000000004">
      <c r="A216" s="1">
        <v>43407.229166666664</v>
      </c>
      <c r="B216">
        <v>7130</v>
      </c>
    </row>
    <row r="217" spans="1:2" x14ac:dyDescent="0.55000000000000004">
      <c r="A217" s="1">
        <v>43407.239583333336</v>
      </c>
      <c r="B217">
        <v>7130</v>
      </c>
    </row>
    <row r="218" spans="1:2" x14ac:dyDescent="0.55000000000000004">
      <c r="A218" s="1">
        <v>43407.25</v>
      </c>
      <c r="B218">
        <v>7200</v>
      </c>
    </row>
    <row r="219" spans="1:2" x14ac:dyDescent="0.55000000000000004">
      <c r="A219" s="1">
        <v>43407.260416666664</v>
      </c>
      <c r="B219">
        <v>7260</v>
      </c>
    </row>
    <row r="220" spans="1:2" x14ac:dyDescent="0.55000000000000004">
      <c r="A220" s="1">
        <v>43407.270833333336</v>
      </c>
      <c r="B220">
        <v>7360</v>
      </c>
    </row>
    <row r="221" spans="1:2" x14ac:dyDescent="0.55000000000000004">
      <c r="A221" s="1">
        <v>43407.28125</v>
      </c>
      <c r="B221">
        <v>7460</v>
      </c>
    </row>
    <row r="222" spans="1:2" x14ac:dyDescent="0.55000000000000004">
      <c r="A222" s="1">
        <v>43407.291666666664</v>
      </c>
      <c r="B222">
        <v>7590</v>
      </c>
    </row>
    <row r="223" spans="1:2" x14ac:dyDescent="0.55000000000000004">
      <c r="A223" s="1">
        <v>43407.302083333336</v>
      </c>
      <c r="B223">
        <v>7760</v>
      </c>
    </row>
    <row r="224" spans="1:2" x14ac:dyDescent="0.55000000000000004">
      <c r="A224" s="1">
        <v>43407.3125</v>
      </c>
      <c r="B224">
        <v>7900</v>
      </c>
    </row>
    <row r="225" spans="1:9" x14ac:dyDescent="0.55000000000000004">
      <c r="A225" s="1">
        <v>43407.322916666664</v>
      </c>
      <c r="B225">
        <v>8040</v>
      </c>
    </row>
    <row r="226" spans="1:9" x14ac:dyDescent="0.55000000000000004">
      <c r="A226" s="1">
        <v>43407.333333333336</v>
      </c>
      <c r="B226">
        <v>8180</v>
      </c>
      <c r="I226">
        <f>AVERAGE(B226:B289)</f>
        <v>8572.03125</v>
      </c>
    </row>
    <row r="227" spans="1:9" x14ac:dyDescent="0.55000000000000004">
      <c r="A227" s="1">
        <v>43407.34375</v>
      </c>
      <c r="B227">
        <v>8280</v>
      </c>
    </row>
    <row r="228" spans="1:9" x14ac:dyDescent="0.55000000000000004">
      <c r="A228" s="1">
        <v>43407.354166666664</v>
      </c>
      <c r="B228">
        <v>8390</v>
      </c>
    </row>
    <row r="229" spans="1:9" x14ac:dyDescent="0.55000000000000004">
      <c r="A229" s="1">
        <v>43407.364583333336</v>
      </c>
      <c r="B229">
        <v>8500</v>
      </c>
    </row>
    <row r="230" spans="1:9" x14ac:dyDescent="0.55000000000000004">
      <c r="A230" s="1">
        <v>43407.375</v>
      </c>
      <c r="B230">
        <v>8610</v>
      </c>
    </row>
    <row r="231" spans="1:9" x14ac:dyDescent="0.55000000000000004">
      <c r="A231" s="1">
        <v>43407.385416666664</v>
      </c>
      <c r="B231">
        <v>8640</v>
      </c>
    </row>
    <row r="232" spans="1:9" x14ac:dyDescent="0.55000000000000004">
      <c r="A232" s="1">
        <v>43407.395833333336</v>
      </c>
      <c r="B232">
        <v>8720</v>
      </c>
    </row>
    <row r="233" spans="1:9" x14ac:dyDescent="0.55000000000000004">
      <c r="A233" s="1">
        <v>43407.40625</v>
      </c>
      <c r="B233">
        <v>8750</v>
      </c>
    </row>
    <row r="234" spans="1:9" x14ac:dyDescent="0.55000000000000004">
      <c r="A234" s="1">
        <v>43407.416666666664</v>
      </c>
      <c r="B234">
        <v>8790</v>
      </c>
    </row>
    <row r="235" spans="1:9" x14ac:dyDescent="0.55000000000000004">
      <c r="A235" s="1">
        <v>43407.427083333336</v>
      </c>
      <c r="B235">
        <v>8830</v>
      </c>
    </row>
    <row r="236" spans="1:9" x14ac:dyDescent="0.55000000000000004">
      <c r="A236" s="1">
        <v>43407.4375</v>
      </c>
      <c r="B236">
        <v>8790</v>
      </c>
    </row>
    <row r="237" spans="1:9" x14ac:dyDescent="0.55000000000000004">
      <c r="A237" s="1">
        <v>43407.447916666664</v>
      </c>
      <c r="B237">
        <v>8750</v>
      </c>
    </row>
    <row r="238" spans="1:9" x14ac:dyDescent="0.55000000000000004">
      <c r="A238" s="1">
        <v>43407.458333333336</v>
      </c>
      <c r="B238">
        <v>8750</v>
      </c>
    </row>
    <row r="239" spans="1:9" x14ac:dyDescent="0.55000000000000004">
      <c r="A239" s="1">
        <v>43407.46875</v>
      </c>
      <c r="B239">
        <v>8720</v>
      </c>
    </row>
    <row r="240" spans="1:9" x14ac:dyDescent="0.55000000000000004">
      <c r="A240" s="1">
        <v>43407.479166666664</v>
      </c>
      <c r="B240">
        <v>8640</v>
      </c>
    </row>
    <row r="241" spans="1:2" x14ac:dyDescent="0.55000000000000004">
      <c r="A241" s="1">
        <v>43407.489583333336</v>
      </c>
      <c r="B241">
        <v>8640</v>
      </c>
    </row>
    <row r="242" spans="1:2" x14ac:dyDescent="0.55000000000000004">
      <c r="A242" s="1">
        <v>43407.5</v>
      </c>
      <c r="B242">
        <v>8610</v>
      </c>
    </row>
    <row r="243" spans="1:2" x14ac:dyDescent="0.55000000000000004">
      <c r="A243" s="1">
        <v>43407.510416666664</v>
      </c>
      <c r="B243">
        <v>8570</v>
      </c>
    </row>
    <row r="244" spans="1:2" x14ac:dyDescent="0.55000000000000004">
      <c r="A244" s="1">
        <v>43407.520833333336</v>
      </c>
      <c r="B244">
        <v>8570</v>
      </c>
    </row>
    <row r="245" spans="1:2" x14ac:dyDescent="0.55000000000000004">
      <c r="A245" s="1">
        <v>43407.53125</v>
      </c>
      <c r="B245">
        <v>8530</v>
      </c>
    </row>
    <row r="246" spans="1:2" x14ac:dyDescent="0.55000000000000004">
      <c r="A246" s="1">
        <v>43407.541666666664</v>
      </c>
      <c r="B246">
        <v>8500</v>
      </c>
    </row>
    <row r="247" spans="1:2" x14ac:dyDescent="0.55000000000000004">
      <c r="A247" s="1">
        <v>43407.552083333336</v>
      </c>
      <c r="B247">
        <v>8500</v>
      </c>
    </row>
    <row r="248" spans="1:2" x14ac:dyDescent="0.55000000000000004">
      <c r="A248" s="1">
        <v>43407.5625</v>
      </c>
      <c r="B248">
        <v>8460</v>
      </c>
    </row>
    <row r="249" spans="1:2" x14ac:dyDescent="0.55000000000000004">
      <c r="A249" s="1">
        <v>43407.572916666664</v>
      </c>
      <c r="B249">
        <v>8460</v>
      </c>
    </row>
    <row r="250" spans="1:2" x14ac:dyDescent="0.55000000000000004">
      <c r="A250" s="1">
        <v>43407.583333333336</v>
      </c>
      <c r="B250">
        <v>8430</v>
      </c>
    </row>
    <row r="251" spans="1:2" x14ac:dyDescent="0.55000000000000004">
      <c r="A251" s="1">
        <v>43407.59375</v>
      </c>
      <c r="B251">
        <v>8430</v>
      </c>
    </row>
    <row r="252" spans="1:2" x14ac:dyDescent="0.55000000000000004">
      <c r="A252" s="1">
        <v>43407.604166666664</v>
      </c>
      <c r="B252">
        <v>8390</v>
      </c>
    </row>
    <row r="253" spans="1:2" x14ac:dyDescent="0.55000000000000004">
      <c r="A253" s="1">
        <v>43407.614583333336</v>
      </c>
      <c r="B253">
        <v>8390</v>
      </c>
    </row>
    <row r="254" spans="1:2" x14ac:dyDescent="0.55000000000000004">
      <c r="A254" s="1">
        <v>43407.625</v>
      </c>
      <c r="B254">
        <v>8360</v>
      </c>
    </row>
    <row r="255" spans="1:2" x14ac:dyDescent="0.55000000000000004">
      <c r="A255" s="1">
        <v>43407.635416666664</v>
      </c>
      <c r="B255">
        <v>8360</v>
      </c>
    </row>
    <row r="256" spans="1:2" x14ac:dyDescent="0.55000000000000004">
      <c r="A256" s="1">
        <v>43407.645833333336</v>
      </c>
      <c r="B256">
        <v>8360</v>
      </c>
    </row>
    <row r="257" spans="1:2" x14ac:dyDescent="0.55000000000000004">
      <c r="A257" s="1">
        <v>43407.65625</v>
      </c>
      <c r="B257">
        <v>8360</v>
      </c>
    </row>
    <row r="258" spans="1:2" x14ac:dyDescent="0.55000000000000004">
      <c r="A258" s="1">
        <v>43407.666666666664</v>
      </c>
      <c r="B258">
        <v>8360</v>
      </c>
    </row>
    <row r="259" spans="1:2" x14ac:dyDescent="0.55000000000000004">
      <c r="A259" s="1">
        <v>43407.677083333336</v>
      </c>
      <c r="B259">
        <v>8320</v>
      </c>
    </row>
    <row r="260" spans="1:2" x14ac:dyDescent="0.55000000000000004">
      <c r="A260" s="1">
        <v>43407.6875</v>
      </c>
      <c r="B260">
        <v>8320</v>
      </c>
    </row>
    <row r="261" spans="1:2" x14ac:dyDescent="0.55000000000000004">
      <c r="A261" s="1">
        <v>43407.697916666664</v>
      </c>
      <c r="B261">
        <v>8320</v>
      </c>
    </row>
    <row r="262" spans="1:2" x14ac:dyDescent="0.55000000000000004">
      <c r="A262" s="1">
        <v>43407.708333333336</v>
      </c>
      <c r="B262">
        <v>8360</v>
      </c>
    </row>
    <row r="263" spans="1:2" x14ac:dyDescent="0.55000000000000004">
      <c r="A263" s="1">
        <v>43407.71875</v>
      </c>
      <c r="B263">
        <v>8320</v>
      </c>
    </row>
    <row r="264" spans="1:2" x14ac:dyDescent="0.55000000000000004">
      <c r="A264" s="1">
        <v>43407.729166666664</v>
      </c>
      <c r="B264">
        <v>8320</v>
      </c>
    </row>
    <row r="265" spans="1:2" x14ac:dyDescent="0.55000000000000004">
      <c r="A265" s="1">
        <v>43407.739583333336</v>
      </c>
      <c r="B265">
        <v>8360</v>
      </c>
    </row>
    <row r="266" spans="1:2" x14ac:dyDescent="0.55000000000000004">
      <c r="A266" s="1">
        <v>43407.75</v>
      </c>
      <c r="B266">
        <v>8320</v>
      </c>
    </row>
    <row r="267" spans="1:2" x14ac:dyDescent="0.55000000000000004">
      <c r="A267" s="1">
        <v>43407.760416666664</v>
      </c>
      <c r="B267">
        <v>8320</v>
      </c>
    </row>
    <row r="268" spans="1:2" x14ac:dyDescent="0.55000000000000004">
      <c r="A268" s="1">
        <v>43407.770833333336</v>
      </c>
      <c r="B268">
        <v>8360</v>
      </c>
    </row>
    <row r="269" spans="1:2" x14ac:dyDescent="0.55000000000000004">
      <c r="A269" s="1">
        <v>43407.78125</v>
      </c>
      <c r="B269">
        <v>8360</v>
      </c>
    </row>
    <row r="270" spans="1:2" x14ac:dyDescent="0.55000000000000004">
      <c r="A270" s="1">
        <v>43407.791666666664</v>
      </c>
      <c r="B270">
        <v>8360</v>
      </c>
    </row>
    <row r="271" spans="1:2" x14ac:dyDescent="0.55000000000000004">
      <c r="A271" s="1">
        <v>43407.802083333336</v>
      </c>
      <c r="B271">
        <v>8390</v>
      </c>
    </row>
    <row r="272" spans="1:2" x14ac:dyDescent="0.55000000000000004">
      <c r="A272" s="1">
        <v>43407.8125</v>
      </c>
      <c r="B272">
        <v>8430</v>
      </c>
    </row>
    <row r="273" spans="1:2" x14ac:dyDescent="0.55000000000000004">
      <c r="A273" s="1">
        <v>43407.822916666664</v>
      </c>
      <c r="B273">
        <v>8460</v>
      </c>
    </row>
    <row r="274" spans="1:2" x14ac:dyDescent="0.55000000000000004">
      <c r="A274" s="1">
        <v>43407.833333333336</v>
      </c>
      <c r="B274">
        <v>8500</v>
      </c>
    </row>
    <row r="275" spans="1:2" x14ac:dyDescent="0.55000000000000004">
      <c r="A275" s="1">
        <v>43407.84375</v>
      </c>
      <c r="B275">
        <v>8570</v>
      </c>
    </row>
    <row r="276" spans="1:2" x14ac:dyDescent="0.55000000000000004">
      <c r="A276" s="1">
        <v>43407.854166666664</v>
      </c>
      <c r="B276">
        <v>8640</v>
      </c>
    </row>
    <row r="277" spans="1:2" x14ac:dyDescent="0.55000000000000004">
      <c r="A277" s="1">
        <v>43407.864583333336</v>
      </c>
      <c r="B277">
        <v>8720</v>
      </c>
    </row>
    <row r="278" spans="1:2" x14ac:dyDescent="0.55000000000000004">
      <c r="A278" s="1">
        <v>43407.875</v>
      </c>
      <c r="B278">
        <v>8750</v>
      </c>
    </row>
    <row r="279" spans="1:2" x14ac:dyDescent="0.55000000000000004">
      <c r="A279" s="1">
        <v>43407.885416666664</v>
      </c>
      <c r="B279">
        <v>8790</v>
      </c>
    </row>
    <row r="280" spans="1:2" x14ac:dyDescent="0.55000000000000004">
      <c r="A280" s="1">
        <v>43407.895833333336</v>
      </c>
      <c r="B280">
        <v>8860</v>
      </c>
    </row>
    <row r="281" spans="1:2" x14ac:dyDescent="0.55000000000000004">
      <c r="A281" s="1">
        <v>43407.90625</v>
      </c>
      <c r="B281">
        <v>8900</v>
      </c>
    </row>
    <row r="282" spans="1:2" x14ac:dyDescent="0.55000000000000004">
      <c r="A282" s="1">
        <v>43407.916666666664</v>
      </c>
      <c r="B282">
        <v>8940</v>
      </c>
    </row>
    <row r="283" spans="1:2" x14ac:dyDescent="0.55000000000000004">
      <c r="A283" s="1">
        <v>43407.927083333336</v>
      </c>
      <c r="B283">
        <v>8970</v>
      </c>
    </row>
    <row r="284" spans="1:2" x14ac:dyDescent="0.55000000000000004">
      <c r="A284" s="1">
        <v>43407.9375</v>
      </c>
      <c r="B284">
        <v>9010</v>
      </c>
    </row>
    <row r="285" spans="1:2" x14ac:dyDescent="0.55000000000000004">
      <c r="A285" s="1">
        <v>43407.947916666664</v>
      </c>
      <c r="B285">
        <v>9050</v>
      </c>
    </row>
    <row r="286" spans="1:2" x14ac:dyDescent="0.55000000000000004">
      <c r="A286" s="1">
        <v>43407.958333333336</v>
      </c>
      <c r="B286">
        <v>9050</v>
      </c>
    </row>
    <row r="287" spans="1:2" x14ac:dyDescent="0.55000000000000004">
      <c r="A287" s="1">
        <v>43407.96875</v>
      </c>
      <c r="B287">
        <v>9010</v>
      </c>
    </row>
    <row r="288" spans="1:2" x14ac:dyDescent="0.55000000000000004">
      <c r="A288" s="1">
        <v>43407.979166666664</v>
      </c>
      <c r="B288">
        <v>8970</v>
      </c>
    </row>
    <row r="289" spans="1:9" x14ac:dyDescent="0.55000000000000004">
      <c r="A289" s="1">
        <v>43407.989583333336</v>
      </c>
      <c r="B289">
        <v>8940</v>
      </c>
    </row>
    <row r="290" spans="1:9" x14ac:dyDescent="0.55000000000000004">
      <c r="A290" s="1">
        <v>43408</v>
      </c>
      <c r="B290">
        <v>8940</v>
      </c>
      <c r="I290">
        <f>AVERAGE(B290:B321)</f>
        <v>7770</v>
      </c>
    </row>
    <row r="291" spans="1:9" x14ac:dyDescent="0.55000000000000004">
      <c r="A291" s="1">
        <v>43408.010416666664</v>
      </c>
      <c r="B291">
        <v>8900</v>
      </c>
    </row>
    <row r="292" spans="1:9" x14ac:dyDescent="0.55000000000000004">
      <c r="A292" s="1">
        <v>43408.020833333336</v>
      </c>
      <c r="B292">
        <v>8860</v>
      </c>
    </row>
    <row r="293" spans="1:9" x14ac:dyDescent="0.55000000000000004">
      <c r="A293" s="1">
        <v>43408.03125</v>
      </c>
      <c r="B293">
        <v>8830</v>
      </c>
    </row>
    <row r="294" spans="1:9" x14ac:dyDescent="0.55000000000000004">
      <c r="A294" s="1">
        <v>43408.041666666664</v>
      </c>
      <c r="B294">
        <v>8750</v>
      </c>
    </row>
    <row r="295" spans="1:9" x14ac:dyDescent="0.55000000000000004">
      <c r="A295" s="1">
        <v>43408.052083333336</v>
      </c>
      <c r="B295">
        <v>8680</v>
      </c>
    </row>
    <row r="296" spans="1:9" x14ac:dyDescent="0.55000000000000004">
      <c r="A296" s="1">
        <v>43408.0625</v>
      </c>
      <c r="B296">
        <v>8610</v>
      </c>
    </row>
    <row r="297" spans="1:9" x14ac:dyDescent="0.55000000000000004">
      <c r="A297" s="1">
        <v>43408.072916666664</v>
      </c>
      <c r="B297">
        <v>8500</v>
      </c>
    </row>
    <row r="298" spans="1:9" x14ac:dyDescent="0.55000000000000004">
      <c r="A298" s="1">
        <v>43408.083333333336</v>
      </c>
      <c r="B298">
        <v>8360</v>
      </c>
    </row>
    <row r="299" spans="1:9" x14ac:dyDescent="0.55000000000000004">
      <c r="A299" s="1">
        <v>43408.09375</v>
      </c>
      <c r="B299">
        <v>8250</v>
      </c>
    </row>
    <row r="300" spans="1:9" x14ac:dyDescent="0.55000000000000004">
      <c r="A300" s="1">
        <v>43408.104166666664</v>
      </c>
      <c r="B300">
        <v>8140</v>
      </c>
    </row>
    <row r="301" spans="1:9" x14ac:dyDescent="0.55000000000000004">
      <c r="A301" s="1">
        <v>43408.114583333336</v>
      </c>
      <c r="B301">
        <v>8000</v>
      </c>
    </row>
    <row r="302" spans="1:9" x14ac:dyDescent="0.55000000000000004">
      <c r="A302" s="1">
        <v>43408.125</v>
      </c>
      <c r="B302">
        <v>7900</v>
      </c>
    </row>
    <row r="303" spans="1:9" x14ac:dyDescent="0.55000000000000004">
      <c r="A303" s="1">
        <v>43408.135416666664</v>
      </c>
      <c r="B303">
        <v>7760</v>
      </c>
    </row>
    <row r="304" spans="1:9" x14ac:dyDescent="0.55000000000000004">
      <c r="A304" s="1">
        <v>43408.145833333336</v>
      </c>
      <c r="B304">
        <v>7660</v>
      </c>
    </row>
    <row r="305" spans="1:2" x14ac:dyDescent="0.55000000000000004">
      <c r="A305" s="1">
        <v>43408.15625</v>
      </c>
      <c r="B305">
        <v>7590</v>
      </c>
    </row>
    <row r="306" spans="1:2" x14ac:dyDescent="0.55000000000000004">
      <c r="A306" s="1">
        <v>43408.166666666664</v>
      </c>
      <c r="B306">
        <v>7490</v>
      </c>
    </row>
    <row r="307" spans="1:2" x14ac:dyDescent="0.55000000000000004">
      <c r="A307" s="1">
        <v>43408.177083333336</v>
      </c>
      <c r="B307">
        <v>7390</v>
      </c>
    </row>
    <row r="308" spans="1:2" x14ac:dyDescent="0.55000000000000004">
      <c r="A308" s="1">
        <v>43408.1875</v>
      </c>
      <c r="B308">
        <v>7330</v>
      </c>
    </row>
    <row r="309" spans="1:2" x14ac:dyDescent="0.55000000000000004">
      <c r="A309" s="1">
        <v>43408.197916666664</v>
      </c>
      <c r="B309">
        <v>7300</v>
      </c>
    </row>
    <row r="310" spans="1:2" x14ac:dyDescent="0.55000000000000004">
      <c r="A310" s="1">
        <v>43408.208333333336</v>
      </c>
      <c r="B310">
        <v>7260</v>
      </c>
    </row>
    <row r="311" spans="1:2" x14ac:dyDescent="0.55000000000000004">
      <c r="A311" s="1">
        <v>43408.21875</v>
      </c>
      <c r="B311">
        <v>7200</v>
      </c>
    </row>
    <row r="312" spans="1:2" x14ac:dyDescent="0.55000000000000004">
      <c r="A312" s="1">
        <v>43408.229166666664</v>
      </c>
      <c r="B312">
        <v>7160</v>
      </c>
    </row>
    <row r="313" spans="1:2" x14ac:dyDescent="0.55000000000000004">
      <c r="A313" s="1">
        <v>43408.239583333336</v>
      </c>
      <c r="B313">
        <v>7130</v>
      </c>
    </row>
    <row r="314" spans="1:2" x14ac:dyDescent="0.55000000000000004">
      <c r="A314" s="1">
        <v>43408.25</v>
      </c>
      <c r="B314">
        <v>7130</v>
      </c>
    </row>
    <row r="315" spans="1:2" x14ac:dyDescent="0.55000000000000004">
      <c r="A315" s="1">
        <v>43408.260416666664</v>
      </c>
      <c r="B315">
        <v>7100</v>
      </c>
    </row>
    <row r="316" spans="1:2" x14ac:dyDescent="0.55000000000000004">
      <c r="A316" s="1">
        <v>43408.270833333336</v>
      </c>
      <c r="B316">
        <v>7100</v>
      </c>
    </row>
    <row r="317" spans="1:2" x14ac:dyDescent="0.55000000000000004">
      <c r="A317" s="1">
        <v>43408.28125</v>
      </c>
      <c r="B317">
        <v>7100</v>
      </c>
    </row>
    <row r="318" spans="1:2" x14ac:dyDescent="0.55000000000000004">
      <c r="A318" s="1">
        <v>43408.291666666664</v>
      </c>
      <c r="B318">
        <v>7070</v>
      </c>
    </row>
    <row r="319" spans="1:2" x14ac:dyDescent="0.55000000000000004">
      <c r="A319" s="1">
        <v>43408.302083333336</v>
      </c>
      <c r="B319">
        <v>7070</v>
      </c>
    </row>
    <row r="320" spans="1:2" x14ac:dyDescent="0.55000000000000004">
      <c r="A320" s="1">
        <v>43408.3125</v>
      </c>
      <c r="B320">
        <v>7040</v>
      </c>
    </row>
    <row r="321" spans="1:9" x14ac:dyDescent="0.55000000000000004">
      <c r="A321" s="1">
        <v>43408.322916666664</v>
      </c>
      <c r="B321">
        <v>7040</v>
      </c>
    </row>
    <row r="322" spans="1:9" x14ac:dyDescent="0.55000000000000004">
      <c r="A322" s="1">
        <v>43408.333333333336</v>
      </c>
      <c r="B322">
        <v>7000</v>
      </c>
      <c r="I322">
        <f>AVERAGE(B322:B385)</f>
        <v>8763.28125</v>
      </c>
    </row>
    <row r="323" spans="1:9" x14ac:dyDescent="0.55000000000000004">
      <c r="A323" s="1">
        <v>43408.34375</v>
      </c>
      <c r="B323">
        <v>7040</v>
      </c>
    </row>
    <row r="324" spans="1:9" x14ac:dyDescent="0.55000000000000004">
      <c r="A324" s="1">
        <v>43408.354166666664</v>
      </c>
      <c r="B324">
        <v>7040</v>
      </c>
    </row>
    <row r="325" spans="1:9" x14ac:dyDescent="0.55000000000000004">
      <c r="A325" s="1">
        <v>43408.364583333336</v>
      </c>
      <c r="B325">
        <v>7100</v>
      </c>
    </row>
    <row r="326" spans="1:9" x14ac:dyDescent="0.55000000000000004">
      <c r="A326" s="1">
        <v>43408.375</v>
      </c>
      <c r="B326">
        <v>7130</v>
      </c>
    </row>
    <row r="327" spans="1:9" x14ac:dyDescent="0.55000000000000004">
      <c r="A327" s="1">
        <v>43408.385416666664</v>
      </c>
      <c r="B327">
        <v>7230</v>
      </c>
    </row>
    <row r="328" spans="1:9" x14ac:dyDescent="0.55000000000000004">
      <c r="A328" s="1">
        <v>43408.395833333336</v>
      </c>
      <c r="B328">
        <v>7360</v>
      </c>
    </row>
    <row r="329" spans="1:9" x14ac:dyDescent="0.55000000000000004">
      <c r="A329" s="1">
        <v>43408.40625</v>
      </c>
      <c r="B329">
        <v>7460</v>
      </c>
    </row>
    <row r="330" spans="1:9" x14ac:dyDescent="0.55000000000000004">
      <c r="A330" s="1">
        <v>43408.416666666664</v>
      </c>
      <c r="B330">
        <v>7630</v>
      </c>
    </row>
    <row r="331" spans="1:9" x14ac:dyDescent="0.55000000000000004">
      <c r="A331" s="1">
        <v>43408.427083333336</v>
      </c>
      <c r="B331">
        <v>7760</v>
      </c>
    </row>
    <row r="332" spans="1:9" x14ac:dyDescent="0.55000000000000004">
      <c r="A332" s="1">
        <v>43408.4375</v>
      </c>
      <c r="B332">
        <v>7900</v>
      </c>
    </row>
    <row r="333" spans="1:9" x14ac:dyDescent="0.55000000000000004">
      <c r="A333" s="1">
        <v>43408.447916666664</v>
      </c>
      <c r="B333">
        <v>8040</v>
      </c>
    </row>
    <row r="334" spans="1:9" x14ac:dyDescent="0.55000000000000004">
      <c r="A334" s="1">
        <v>43408.458333333336</v>
      </c>
      <c r="B334">
        <v>8180</v>
      </c>
    </row>
    <row r="335" spans="1:9" x14ac:dyDescent="0.55000000000000004">
      <c r="A335" s="1">
        <v>43408.46875</v>
      </c>
      <c r="B335">
        <v>8320</v>
      </c>
    </row>
    <row r="336" spans="1:9" x14ac:dyDescent="0.55000000000000004">
      <c r="A336" s="1">
        <v>43408.479166666664</v>
      </c>
      <c r="B336">
        <v>8430</v>
      </c>
    </row>
    <row r="337" spans="1:2" x14ac:dyDescent="0.55000000000000004">
      <c r="A337" s="1">
        <v>43408.489583333336</v>
      </c>
      <c r="B337">
        <v>8500</v>
      </c>
    </row>
    <row r="338" spans="1:2" x14ac:dyDescent="0.55000000000000004">
      <c r="A338" s="1">
        <v>43408.5</v>
      </c>
      <c r="B338">
        <v>8570</v>
      </c>
    </row>
    <row r="339" spans="1:2" x14ac:dyDescent="0.55000000000000004">
      <c r="A339" s="1">
        <v>43408.510416666664</v>
      </c>
      <c r="B339">
        <v>8640</v>
      </c>
    </row>
    <row r="340" spans="1:2" x14ac:dyDescent="0.55000000000000004">
      <c r="A340" s="1">
        <v>43408.520833333336</v>
      </c>
      <c r="B340">
        <v>8680</v>
      </c>
    </row>
    <row r="341" spans="1:2" x14ac:dyDescent="0.55000000000000004">
      <c r="A341" s="1">
        <v>43408.53125</v>
      </c>
      <c r="B341">
        <v>8750</v>
      </c>
    </row>
    <row r="342" spans="1:2" x14ac:dyDescent="0.55000000000000004">
      <c r="A342" s="1">
        <v>43408.541666666664</v>
      </c>
      <c r="B342">
        <v>8790</v>
      </c>
    </row>
    <row r="343" spans="1:2" x14ac:dyDescent="0.55000000000000004">
      <c r="A343" s="1">
        <v>43408.552083333336</v>
      </c>
      <c r="B343">
        <v>8830</v>
      </c>
    </row>
    <row r="344" spans="1:2" x14ac:dyDescent="0.55000000000000004">
      <c r="A344" s="1">
        <v>43408.5625</v>
      </c>
      <c r="B344">
        <v>8860</v>
      </c>
    </row>
    <row r="345" spans="1:2" x14ac:dyDescent="0.55000000000000004">
      <c r="A345" s="1">
        <v>43408.572916666664</v>
      </c>
      <c r="B345">
        <v>8900</v>
      </c>
    </row>
    <row r="346" spans="1:2" x14ac:dyDescent="0.55000000000000004">
      <c r="A346" s="1">
        <v>43408.583333333336</v>
      </c>
      <c r="B346">
        <v>8970</v>
      </c>
    </row>
    <row r="347" spans="1:2" x14ac:dyDescent="0.55000000000000004">
      <c r="A347" s="1">
        <v>43408.59375</v>
      </c>
      <c r="B347">
        <v>9010</v>
      </c>
    </row>
    <row r="348" spans="1:2" x14ac:dyDescent="0.55000000000000004">
      <c r="A348" s="1">
        <v>43408.604166666664</v>
      </c>
      <c r="B348">
        <v>9010</v>
      </c>
    </row>
    <row r="349" spans="1:2" x14ac:dyDescent="0.55000000000000004">
      <c r="A349" s="1">
        <v>43408.614583333336</v>
      </c>
      <c r="B349">
        <v>9050</v>
      </c>
    </row>
    <row r="350" spans="1:2" x14ac:dyDescent="0.55000000000000004">
      <c r="A350" s="1">
        <v>43408.625</v>
      </c>
      <c r="B350">
        <v>9090</v>
      </c>
    </row>
    <row r="351" spans="1:2" x14ac:dyDescent="0.55000000000000004">
      <c r="A351" s="1">
        <v>43408.635416666664</v>
      </c>
      <c r="B351">
        <v>9090</v>
      </c>
    </row>
    <row r="352" spans="1:2" x14ac:dyDescent="0.55000000000000004">
      <c r="A352" s="1">
        <v>43408.645833333336</v>
      </c>
      <c r="B352">
        <v>9090</v>
      </c>
    </row>
    <row r="353" spans="1:2" x14ac:dyDescent="0.55000000000000004">
      <c r="A353" s="1">
        <v>43408.65625</v>
      </c>
      <c r="B353">
        <v>9120</v>
      </c>
    </row>
    <row r="354" spans="1:2" x14ac:dyDescent="0.55000000000000004">
      <c r="A354" s="1">
        <v>43408.666666666664</v>
      </c>
      <c r="B354">
        <v>9160</v>
      </c>
    </row>
    <row r="355" spans="1:2" x14ac:dyDescent="0.55000000000000004">
      <c r="A355" s="1">
        <v>43408.677083333336</v>
      </c>
      <c r="B355">
        <v>9160</v>
      </c>
    </row>
    <row r="356" spans="1:2" x14ac:dyDescent="0.55000000000000004">
      <c r="A356" s="1">
        <v>43408.6875</v>
      </c>
      <c r="B356">
        <v>9160</v>
      </c>
    </row>
    <row r="357" spans="1:2" x14ac:dyDescent="0.55000000000000004">
      <c r="A357" s="1">
        <v>43408.697916666664</v>
      </c>
      <c r="B357">
        <v>9160</v>
      </c>
    </row>
    <row r="358" spans="1:2" x14ac:dyDescent="0.55000000000000004">
      <c r="A358" s="1">
        <v>43408.708333333336</v>
      </c>
      <c r="B358">
        <v>9160</v>
      </c>
    </row>
    <row r="359" spans="1:2" x14ac:dyDescent="0.55000000000000004">
      <c r="A359" s="1">
        <v>43408.71875</v>
      </c>
      <c r="B359">
        <v>9200</v>
      </c>
    </row>
    <row r="360" spans="1:2" x14ac:dyDescent="0.55000000000000004">
      <c r="A360" s="1">
        <v>43408.729166666664</v>
      </c>
      <c r="B360">
        <v>9200</v>
      </c>
    </row>
    <row r="361" spans="1:2" x14ac:dyDescent="0.55000000000000004">
      <c r="A361" s="1">
        <v>43408.739583333336</v>
      </c>
      <c r="B361">
        <v>9200</v>
      </c>
    </row>
    <row r="362" spans="1:2" x14ac:dyDescent="0.55000000000000004">
      <c r="A362" s="1">
        <v>43408.75</v>
      </c>
      <c r="B362">
        <v>9240</v>
      </c>
    </row>
    <row r="363" spans="1:2" x14ac:dyDescent="0.55000000000000004">
      <c r="A363" s="1">
        <v>43408.760416666664</v>
      </c>
      <c r="B363">
        <v>9240</v>
      </c>
    </row>
    <row r="364" spans="1:2" x14ac:dyDescent="0.55000000000000004">
      <c r="A364" s="1">
        <v>43408.770833333336</v>
      </c>
      <c r="B364">
        <v>9240</v>
      </c>
    </row>
    <row r="365" spans="1:2" x14ac:dyDescent="0.55000000000000004">
      <c r="A365" s="1">
        <v>43408.78125</v>
      </c>
      <c r="B365">
        <v>9240</v>
      </c>
    </row>
    <row r="366" spans="1:2" x14ac:dyDescent="0.55000000000000004">
      <c r="A366" s="1">
        <v>43408.791666666664</v>
      </c>
      <c r="B366">
        <v>9240</v>
      </c>
    </row>
    <row r="367" spans="1:2" x14ac:dyDescent="0.55000000000000004">
      <c r="A367" s="1">
        <v>43408.802083333336</v>
      </c>
      <c r="B367">
        <v>9280</v>
      </c>
    </row>
    <row r="368" spans="1:2" x14ac:dyDescent="0.55000000000000004">
      <c r="A368" s="1">
        <v>43408.8125</v>
      </c>
      <c r="B368">
        <v>9280</v>
      </c>
    </row>
    <row r="369" spans="1:2" x14ac:dyDescent="0.55000000000000004">
      <c r="A369" s="1">
        <v>43408.822916666664</v>
      </c>
      <c r="B369">
        <v>9280</v>
      </c>
    </row>
    <row r="370" spans="1:2" x14ac:dyDescent="0.55000000000000004">
      <c r="A370" s="1">
        <v>43408.833333333336</v>
      </c>
      <c r="B370">
        <v>9280</v>
      </c>
    </row>
    <row r="371" spans="1:2" x14ac:dyDescent="0.55000000000000004">
      <c r="A371" s="1">
        <v>43408.84375</v>
      </c>
      <c r="B371">
        <v>9280</v>
      </c>
    </row>
    <row r="372" spans="1:2" x14ac:dyDescent="0.55000000000000004">
      <c r="A372" s="1">
        <v>43408.854166666664</v>
      </c>
      <c r="B372">
        <v>9280</v>
      </c>
    </row>
    <row r="373" spans="1:2" x14ac:dyDescent="0.55000000000000004">
      <c r="A373" s="1">
        <v>43408.864583333336</v>
      </c>
      <c r="B373">
        <v>9280</v>
      </c>
    </row>
    <row r="374" spans="1:2" x14ac:dyDescent="0.55000000000000004">
      <c r="A374" s="1">
        <v>43408.875</v>
      </c>
      <c r="B374">
        <v>9310</v>
      </c>
    </row>
    <row r="375" spans="1:2" x14ac:dyDescent="0.55000000000000004">
      <c r="A375" s="1">
        <v>43408.885416666664</v>
      </c>
      <c r="B375">
        <v>9310</v>
      </c>
    </row>
    <row r="376" spans="1:2" x14ac:dyDescent="0.55000000000000004">
      <c r="A376" s="1">
        <v>43408.895833333336</v>
      </c>
      <c r="B376">
        <v>9310</v>
      </c>
    </row>
    <row r="377" spans="1:2" x14ac:dyDescent="0.55000000000000004">
      <c r="A377" s="1">
        <v>43408.90625</v>
      </c>
      <c r="B377">
        <v>9310</v>
      </c>
    </row>
    <row r="378" spans="1:2" x14ac:dyDescent="0.55000000000000004">
      <c r="A378" s="1">
        <v>43408.916666666664</v>
      </c>
      <c r="B378">
        <v>9310</v>
      </c>
    </row>
    <row r="379" spans="1:2" x14ac:dyDescent="0.55000000000000004">
      <c r="A379" s="1">
        <v>43408.927083333336</v>
      </c>
      <c r="B379">
        <v>9310</v>
      </c>
    </row>
    <row r="380" spans="1:2" x14ac:dyDescent="0.55000000000000004">
      <c r="A380" s="1">
        <v>43408.9375</v>
      </c>
      <c r="B380">
        <v>9310</v>
      </c>
    </row>
    <row r="381" spans="1:2" x14ac:dyDescent="0.55000000000000004">
      <c r="A381" s="1">
        <v>43408.947916666664</v>
      </c>
      <c r="B381">
        <v>9310</v>
      </c>
    </row>
    <row r="382" spans="1:2" x14ac:dyDescent="0.55000000000000004">
      <c r="A382" s="1">
        <v>43408.958333333336</v>
      </c>
      <c r="B382">
        <v>9310</v>
      </c>
    </row>
    <row r="383" spans="1:2" x14ac:dyDescent="0.55000000000000004">
      <c r="A383" s="1">
        <v>43408.96875</v>
      </c>
      <c r="B383">
        <v>9310</v>
      </c>
    </row>
    <row r="384" spans="1:2" x14ac:dyDescent="0.55000000000000004">
      <c r="A384" s="1">
        <v>43408.979166666664</v>
      </c>
      <c r="B384">
        <v>9310</v>
      </c>
    </row>
    <row r="385" spans="1:9" x14ac:dyDescent="0.55000000000000004">
      <c r="A385" s="1">
        <v>43408.989583333336</v>
      </c>
      <c r="B385">
        <v>9310</v>
      </c>
    </row>
    <row r="386" spans="1:9" x14ac:dyDescent="0.55000000000000004">
      <c r="A386" s="1">
        <v>43409</v>
      </c>
      <c r="B386">
        <v>9310</v>
      </c>
      <c r="I386">
        <f>AVERAGE(B386:B417)</f>
        <v>7940.3125</v>
      </c>
    </row>
    <row r="387" spans="1:9" x14ac:dyDescent="0.55000000000000004">
      <c r="A387" s="1">
        <v>43409.010416666664</v>
      </c>
      <c r="B387">
        <v>9310</v>
      </c>
    </row>
    <row r="388" spans="1:9" x14ac:dyDescent="0.55000000000000004">
      <c r="A388" s="1">
        <v>43409.020833333336</v>
      </c>
      <c r="B388">
        <v>9280</v>
      </c>
    </row>
    <row r="389" spans="1:9" x14ac:dyDescent="0.55000000000000004">
      <c r="A389" s="1">
        <v>43409.03125</v>
      </c>
      <c r="B389">
        <v>9280</v>
      </c>
    </row>
    <row r="390" spans="1:9" x14ac:dyDescent="0.55000000000000004">
      <c r="A390" s="1">
        <v>43409.041666666664</v>
      </c>
      <c r="B390">
        <v>9160</v>
      </c>
    </row>
    <row r="391" spans="1:9" x14ac:dyDescent="0.55000000000000004">
      <c r="A391" s="1">
        <v>43409.052083333336</v>
      </c>
      <c r="B391">
        <v>9090</v>
      </c>
    </row>
    <row r="392" spans="1:9" x14ac:dyDescent="0.55000000000000004">
      <c r="A392" s="1">
        <v>43409.0625</v>
      </c>
      <c r="B392">
        <v>8970</v>
      </c>
    </row>
    <row r="393" spans="1:9" x14ac:dyDescent="0.55000000000000004">
      <c r="A393" s="1">
        <v>43409.072916666664</v>
      </c>
      <c r="B393">
        <v>8830</v>
      </c>
    </row>
    <row r="394" spans="1:9" x14ac:dyDescent="0.55000000000000004">
      <c r="A394" s="1">
        <v>43409.083333333336</v>
      </c>
      <c r="B394">
        <v>8680</v>
      </c>
    </row>
    <row r="395" spans="1:9" x14ac:dyDescent="0.55000000000000004">
      <c r="A395" s="1">
        <v>43409.09375</v>
      </c>
      <c r="B395">
        <v>8570</v>
      </c>
    </row>
    <row r="396" spans="1:9" x14ac:dyDescent="0.55000000000000004">
      <c r="A396" s="1">
        <v>43409.104166666664</v>
      </c>
      <c r="B396">
        <v>8390</v>
      </c>
    </row>
    <row r="397" spans="1:9" x14ac:dyDescent="0.55000000000000004">
      <c r="A397" s="1">
        <v>43409.114583333336</v>
      </c>
      <c r="B397">
        <v>8250</v>
      </c>
    </row>
    <row r="398" spans="1:9" x14ac:dyDescent="0.55000000000000004">
      <c r="A398" s="1">
        <v>43409.125</v>
      </c>
      <c r="B398">
        <v>8140</v>
      </c>
    </row>
    <row r="399" spans="1:9" x14ac:dyDescent="0.55000000000000004">
      <c r="A399" s="1">
        <v>43409.135416666664</v>
      </c>
      <c r="B399">
        <v>8000</v>
      </c>
    </row>
    <row r="400" spans="1:9" x14ac:dyDescent="0.55000000000000004">
      <c r="A400" s="1">
        <v>43409.145833333336</v>
      </c>
      <c r="B400">
        <v>7870</v>
      </c>
    </row>
    <row r="401" spans="1:2" x14ac:dyDescent="0.55000000000000004">
      <c r="A401" s="1">
        <v>43409.15625</v>
      </c>
      <c r="B401">
        <v>7760</v>
      </c>
    </row>
    <row r="402" spans="1:2" x14ac:dyDescent="0.55000000000000004">
      <c r="A402" s="1">
        <v>43409.166666666664</v>
      </c>
      <c r="B402">
        <v>7630</v>
      </c>
    </row>
    <row r="403" spans="1:2" x14ac:dyDescent="0.55000000000000004">
      <c r="A403" s="1">
        <v>43409.177083333336</v>
      </c>
      <c r="B403">
        <v>7530</v>
      </c>
    </row>
    <row r="404" spans="1:2" x14ac:dyDescent="0.55000000000000004">
      <c r="A404" s="1">
        <v>43409.1875</v>
      </c>
      <c r="B404">
        <v>7490</v>
      </c>
    </row>
    <row r="405" spans="1:2" x14ac:dyDescent="0.55000000000000004">
      <c r="A405" s="1">
        <v>43409.197916666664</v>
      </c>
      <c r="B405">
        <v>7390</v>
      </c>
    </row>
    <row r="406" spans="1:2" x14ac:dyDescent="0.55000000000000004">
      <c r="A406" s="1">
        <v>43409.208333333336</v>
      </c>
      <c r="B406">
        <v>7330</v>
      </c>
    </row>
    <row r="407" spans="1:2" x14ac:dyDescent="0.55000000000000004">
      <c r="A407" s="1">
        <v>43409.21875</v>
      </c>
      <c r="B407">
        <v>7260</v>
      </c>
    </row>
    <row r="408" spans="1:2" x14ac:dyDescent="0.55000000000000004">
      <c r="A408" s="1">
        <v>43409.229166666664</v>
      </c>
      <c r="B408">
        <v>7230</v>
      </c>
    </row>
    <row r="409" spans="1:2" x14ac:dyDescent="0.55000000000000004">
      <c r="A409" s="1">
        <v>43409.239583333336</v>
      </c>
      <c r="B409">
        <v>7160</v>
      </c>
    </row>
    <row r="410" spans="1:2" x14ac:dyDescent="0.55000000000000004">
      <c r="A410" s="1">
        <v>43409.25</v>
      </c>
      <c r="B410">
        <v>7130</v>
      </c>
    </row>
    <row r="411" spans="1:2" x14ac:dyDescent="0.55000000000000004">
      <c r="A411" s="1">
        <v>43409.260416666664</v>
      </c>
      <c r="B411">
        <v>7100</v>
      </c>
    </row>
    <row r="412" spans="1:2" x14ac:dyDescent="0.55000000000000004">
      <c r="A412" s="1">
        <v>43409.270833333336</v>
      </c>
      <c r="B412">
        <v>7070</v>
      </c>
    </row>
    <row r="413" spans="1:2" x14ac:dyDescent="0.55000000000000004">
      <c r="A413" s="1">
        <v>43409.28125</v>
      </c>
      <c r="B413">
        <v>7000</v>
      </c>
    </row>
    <row r="414" spans="1:2" x14ac:dyDescent="0.55000000000000004">
      <c r="A414" s="1">
        <v>43409.291666666664</v>
      </c>
      <c r="B414">
        <v>7000</v>
      </c>
    </row>
    <row r="415" spans="1:2" x14ac:dyDescent="0.55000000000000004">
      <c r="A415" s="1">
        <v>43409.302083333336</v>
      </c>
      <c r="B415">
        <v>6970</v>
      </c>
    </row>
    <row r="416" spans="1:2" x14ac:dyDescent="0.55000000000000004">
      <c r="A416" s="1">
        <v>43409.3125</v>
      </c>
      <c r="B416">
        <v>6970</v>
      </c>
    </row>
    <row r="417" spans="1:9" x14ac:dyDescent="0.55000000000000004">
      <c r="A417" s="1">
        <v>43409.322916666664</v>
      </c>
      <c r="B417">
        <v>6940</v>
      </c>
    </row>
    <row r="418" spans="1:9" x14ac:dyDescent="0.55000000000000004">
      <c r="A418" s="1">
        <v>43409.333333333336</v>
      </c>
      <c r="B418">
        <v>6970</v>
      </c>
      <c r="I418">
        <f>AVERAGE(B418:B481)</f>
        <v>27135.78125</v>
      </c>
    </row>
    <row r="419" spans="1:9" x14ac:dyDescent="0.55000000000000004">
      <c r="A419" s="1">
        <v>43409.34375</v>
      </c>
      <c r="B419">
        <v>7000</v>
      </c>
    </row>
    <row r="420" spans="1:9" x14ac:dyDescent="0.55000000000000004">
      <c r="A420" s="1">
        <v>43409.354166666664</v>
      </c>
      <c r="B420">
        <v>7040</v>
      </c>
    </row>
    <row r="421" spans="1:9" x14ac:dyDescent="0.55000000000000004">
      <c r="A421" s="1">
        <v>43409.364583333336</v>
      </c>
      <c r="B421">
        <v>7130</v>
      </c>
    </row>
    <row r="422" spans="1:9" x14ac:dyDescent="0.55000000000000004">
      <c r="A422" s="1">
        <v>43409.375</v>
      </c>
      <c r="B422">
        <v>7230</v>
      </c>
    </row>
    <row r="423" spans="1:9" x14ac:dyDescent="0.55000000000000004">
      <c r="A423" s="1">
        <v>43409.385416666664</v>
      </c>
      <c r="B423">
        <v>7430</v>
      </c>
    </row>
    <row r="424" spans="1:9" x14ac:dyDescent="0.55000000000000004">
      <c r="A424" s="1">
        <v>43409.395833333336</v>
      </c>
      <c r="B424">
        <v>7660</v>
      </c>
    </row>
    <row r="425" spans="1:9" x14ac:dyDescent="0.55000000000000004">
      <c r="A425" s="1">
        <v>43409.40625</v>
      </c>
      <c r="B425">
        <v>7970</v>
      </c>
    </row>
    <row r="426" spans="1:9" x14ac:dyDescent="0.55000000000000004">
      <c r="A426" s="1">
        <v>43409.416666666664</v>
      </c>
      <c r="B426">
        <v>8360</v>
      </c>
    </row>
    <row r="427" spans="1:9" x14ac:dyDescent="0.55000000000000004">
      <c r="A427" s="1">
        <v>43409.427083333336</v>
      </c>
      <c r="B427">
        <v>8790</v>
      </c>
    </row>
    <row r="428" spans="1:9" x14ac:dyDescent="0.55000000000000004">
      <c r="A428" s="1">
        <v>43409.4375</v>
      </c>
      <c r="B428">
        <v>9310</v>
      </c>
    </row>
    <row r="429" spans="1:9" x14ac:dyDescent="0.55000000000000004">
      <c r="A429" s="1">
        <v>43409.447916666664</v>
      </c>
      <c r="B429">
        <v>10600</v>
      </c>
    </row>
    <row r="430" spans="1:9" x14ac:dyDescent="0.55000000000000004">
      <c r="A430" s="1">
        <v>43409.458333333336</v>
      </c>
      <c r="B430">
        <v>11500</v>
      </c>
    </row>
    <row r="431" spans="1:9" x14ac:dyDescent="0.55000000000000004">
      <c r="A431" s="1">
        <v>43409.46875</v>
      </c>
      <c r="B431">
        <v>13400</v>
      </c>
    </row>
    <row r="432" spans="1:9" x14ac:dyDescent="0.55000000000000004">
      <c r="A432" s="1">
        <v>43409.479166666664</v>
      </c>
      <c r="B432">
        <v>14400</v>
      </c>
    </row>
    <row r="433" spans="1:2" x14ac:dyDescent="0.55000000000000004">
      <c r="A433" s="1">
        <v>43409.489583333336</v>
      </c>
      <c r="B433">
        <v>14500</v>
      </c>
    </row>
    <row r="434" spans="1:2" x14ac:dyDescent="0.55000000000000004">
      <c r="A434" s="1">
        <v>43409.5</v>
      </c>
      <c r="B434">
        <v>15700</v>
      </c>
    </row>
    <row r="435" spans="1:2" x14ac:dyDescent="0.55000000000000004">
      <c r="A435" s="1">
        <v>43409.510416666664</v>
      </c>
      <c r="B435">
        <v>16700</v>
      </c>
    </row>
    <row r="436" spans="1:2" x14ac:dyDescent="0.55000000000000004">
      <c r="A436" s="1">
        <v>43409.520833333336</v>
      </c>
      <c r="B436">
        <v>17900</v>
      </c>
    </row>
    <row r="437" spans="1:2" x14ac:dyDescent="0.55000000000000004">
      <c r="A437" s="1">
        <v>43409.53125</v>
      </c>
      <c r="B437">
        <v>19000</v>
      </c>
    </row>
    <row r="438" spans="1:2" x14ac:dyDescent="0.55000000000000004">
      <c r="A438" s="1">
        <v>43409.541666666664</v>
      </c>
      <c r="B438">
        <v>20000</v>
      </c>
    </row>
    <row r="439" spans="1:2" x14ac:dyDescent="0.55000000000000004">
      <c r="A439" s="1">
        <v>43409.552083333336</v>
      </c>
      <c r="B439">
        <v>21200</v>
      </c>
    </row>
    <row r="440" spans="1:2" x14ac:dyDescent="0.55000000000000004">
      <c r="A440" s="1">
        <v>43409.5625</v>
      </c>
      <c r="B440">
        <v>22200</v>
      </c>
    </row>
    <row r="441" spans="1:2" x14ac:dyDescent="0.55000000000000004">
      <c r="A441" s="1">
        <v>43409.572916666664</v>
      </c>
      <c r="B441">
        <v>23300</v>
      </c>
    </row>
    <row r="442" spans="1:2" x14ac:dyDescent="0.55000000000000004">
      <c r="A442" s="1">
        <v>43409.583333333336</v>
      </c>
      <c r="B442">
        <v>24300</v>
      </c>
    </row>
    <row r="443" spans="1:2" x14ac:dyDescent="0.55000000000000004">
      <c r="A443" s="1">
        <v>43409.59375</v>
      </c>
      <c r="B443">
        <v>25200</v>
      </c>
    </row>
    <row r="444" spans="1:2" x14ac:dyDescent="0.55000000000000004">
      <c r="A444" s="1">
        <v>43409.604166666664</v>
      </c>
      <c r="B444">
        <v>26200</v>
      </c>
    </row>
    <row r="445" spans="1:2" x14ac:dyDescent="0.55000000000000004">
      <c r="A445" s="1">
        <v>43409.614583333336</v>
      </c>
      <c r="B445">
        <v>27200</v>
      </c>
    </row>
    <row r="446" spans="1:2" x14ac:dyDescent="0.55000000000000004">
      <c r="A446" s="1">
        <v>43409.625</v>
      </c>
      <c r="B446">
        <v>28400</v>
      </c>
    </row>
    <row r="447" spans="1:2" x14ac:dyDescent="0.55000000000000004">
      <c r="A447" s="1">
        <v>43409.635416666664</v>
      </c>
      <c r="B447">
        <v>29400</v>
      </c>
    </row>
    <row r="448" spans="1:2" x14ac:dyDescent="0.55000000000000004">
      <c r="A448" s="1">
        <v>43409.645833333336</v>
      </c>
      <c r="B448">
        <v>30600</v>
      </c>
    </row>
    <row r="449" spans="1:2" x14ac:dyDescent="0.55000000000000004">
      <c r="A449" s="1">
        <v>43409.65625</v>
      </c>
      <c r="B449">
        <v>31400</v>
      </c>
    </row>
    <row r="450" spans="1:2" x14ac:dyDescent="0.55000000000000004">
      <c r="A450" s="1">
        <v>43409.666666666664</v>
      </c>
      <c r="B450">
        <v>32500</v>
      </c>
    </row>
    <row r="451" spans="1:2" x14ac:dyDescent="0.55000000000000004">
      <c r="A451" s="1">
        <v>43409.677083333336</v>
      </c>
      <c r="B451">
        <v>33300</v>
      </c>
    </row>
    <row r="452" spans="1:2" x14ac:dyDescent="0.55000000000000004">
      <c r="A452" s="1">
        <v>43409.6875</v>
      </c>
      <c r="B452">
        <v>34200</v>
      </c>
    </row>
    <row r="453" spans="1:2" x14ac:dyDescent="0.55000000000000004">
      <c r="A453" s="1">
        <v>43409.697916666664</v>
      </c>
      <c r="B453">
        <v>35200</v>
      </c>
    </row>
    <row r="454" spans="1:2" x14ac:dyDescent="0.55000000000000004">
      <c r="A454" s="1">
        <v>43409.708333333336</v>
      </c>
      <c r="B454">
        <v>35800</v>
      </c>
    </row>
    <row r="455" spans="1:2" x14ac:dyDescent="0.55000000000000004">
      <c r="A455" s="1">
        <v>43409.71875</v>
      </c>
      <c r="B455">
        <v>36000</v>
      </c>
    </row>
    <row r="456" spans="1:2" x14ac:dyDescent="0.55000000000000004">
      <c r="A456" s="1">
        <v>43409.729166666664</v>
      </c>
      <c r="B456">
        <v>36500</v>
      </c>
    </row>
    <row r="457" spans="1:2" x14ac:dyDescent="0.55000000000000004">
      <c r="A457" s="1">
        <v>43409.739583333336</v>
      </c>
      <c r="B457">
        <v>36900</v>
      </c>
    </row>
    <row r="458" spans="1:2" x14ac:dyDescent="0.55000000000000004">
      <c r="A458" s="1">
        <v>43409.75</v>
      </c>
      <c r="B458">
        <v>37400</v>
      </c>
    </row>
    <row r="459" spans="1:2" x14ac:dyDescent="0.55000000000000004">
      <c r="A459" s="1">
        <v>43409.760416666664</v>
      </c>
      <c r="B459">
        <v>37500</v>
      </c>
    </row>
    <row r="460" spans="1:2" x14ac:dyDescent="0.55000000000000004">
      <c r="A460" s="1">
        <v>43409.770833333336</v>
      </c>
      <c r="B460">
        <v>37700</v>
      </c>
    </row>
    <row r="461" spans="1:2" x14ac:dyDescent="0.55000000000000004">
      <c r="A461" s="1">
        <v>43409.78125</v>
      </c>
      <c r="B461">
        <v>37800</v>
      </c>
    </row>
    <row r="462" spans="1:2" x14ac:dyDescent="0.55000000000000004">
      <c r="A462" s="1">
        <v>43409.791666666664</v>
      </c>
      <c r="B462">
        <v>38200</v>
      </c>
    </row>
    <row r="463" spans="1:2" x14ac:dyDescent="0.55000000000000004">
      <c r="A463" s="1">
        <v>43409.802083333336</v>
      </c>
      <c r="B463">
        <v>38300</v>
      </c>
    </row>
    <row r="464" spans="1:2" x14ac:dyDescent="0.55000000000000004">
      <c r="A464" s="1">
        <v>43409.8125</v>
      </c>
      <c r="B464">
        <v>38300</v>
      </c>
    </row>
    <row r="465" spans="1:2" x14ac:dyDescent="0.55000000000000004">
      <c r="A465" s="1">
        <v>43409.822916666664</v>
      </c>
      <c r="B465">
        <v>38600</v>
      </c>
    </row>
    <row r="466" spans="1:2" x14ac:dyDescent="0.55000000000000004">
      <c r="A466" s="1">
        <v>43409.833333333336</v>
      </c>
      <c r="B466">
        <v>38400</v>
      </c>
    </row>
    <row r="467" spans="1:2" x14ac:dyDescent="0.55000000000000004">
      <c r="A467" s="1">
        <v>43409.84375</v>
      </c>
      <c r="B467">
        <v>38600</v>
      </c>
    </row>
    <row r="468" spans="1:2" x14ac:dyDescent="0.55000000000000004">
      <c r="A468" s="1">
        <v>43409.854166666664</v>
      </c>
      <c r="B468">
        <v>38900</v>
      </c>
    </row>
    <row r="469" spans="1:2" x14ac:dyDescent="0.55000000000000004">
      <c r="A469" s="1">
        <v>43409.864583333336</v>
      </c>
      <c r="B469">
        <v>38800</v>
      </c>
    </row>
    <row r="470" spans="1:2" x14ac:dyDescent="0.55000000000000004">
      <c r="A470" s="1">
        <v>43409.875</v>
      </c>
      <c r="B470">
        <v>39000</v>
      </c>
    </row>
    <row r="471" spans="1:2" x14ac:dyDescent="0.55000000000000004">
      <c r="A471" s="1">
        <v>43409.885416666664</v>
      </c>
      <c r="B471">
        <v>39100</v>
      </c>
    </row>
    <row r="472" spans="1:2" x14ac:dyDescent="0.55000000000000004">
      <c r="A472" s="1">
        <v>43409.895833333336</v>
      </c>
      <c r="B472">
        <v>39200</v>
      </c>
    </row>
    <row r="473" spans="1:2" x14ac:dyDescent="0.55000000000000004">
      <c r="A473" s="1">
        <v>43409.90625</v>
      </c>
      <c r="B473">
        <v>39200</v>
      </c>
    </row>
    <row r="474" spans="1:2" x14ac:dyDescent="0.55000000000000004">
      <c r="A474" s="1">
        <v>43409.916666666664</v>
      </c>
      <c r="B474">
        <v>39100</v>
      </c>
    </row>
    <row r="475" spans="1:2" x14ac:dyDescent="0.55000000000000004">
      <c r="A475" s="1">
        <v>43409.927083333336</v>
      </c>
      <c r="B475">
        <v>38900</v>
      </c>
    </row>
    <row r="476" spans="1:2" x14ac:dyDescent="0.55000000000000004">
      <c r="A476" s="1">
        <v>43409.9375</v>
      </c>
      <c r="B476">
        <v>39200</v>
      </c>
    </row>
    <row r="477" spans="1:2" x14ac:dyDescent="0.55000000000000004">
      <c r="A477" s="1">
        <v>43409.947916666664</v>
      </c>
      <c r="B477">
        <v>39100</v>
      </c>
    </row>
    <row r="478" spans="1:2" x14ac:dyDescent="0.55000000000000004">
      <c r="A478" s="1">
        <v>43409.958333333336</v>
      </c>
      <c r="B478">
        <v>39200</v>
      </c>
    </row>
    <row r="479" spans="1:2" x14ac:dyDescent="0.55000000000000004">
      <c r="A479" s="1">
        <v>43409.96875</v>
      </c>
      <c r="B479">
        <v>39400</v>
      </c>
    </row>
    <row r="480" spans="1:2" x14ac:dyDescent="0.55000000000000004">
      <c r="A480" s="1">
        <v>43409.979166666664</v>
      </c>
      <c r="B480">
        <v>39200</v>
      </c>
    </row>
    <row r="481" spans="1:9" x14ac:dyDescent="0.55000000000000004">
      <c r="A481" s="1">
        <v>43409.989583333336</v>
      </c>
      <c r="B481">
        <v>39200</v>
      </c>
    </row>
    <row r="482" spans="1:9" x14ac:dyDescent="0.55000000000000004">
      <c r="A482" s="1">
        <v>43410</v>
      </c>
      <c r="B482">
        <v>39400</v>
      </c>
      <c r="I482">
        <f>AVERAGE(B482:B513)</f>
        <v>39403.125</v>
      </c>
    </row>
    <row r="483" spans="1:9" x14ac:dyDescent="0.55000000000000004">
      <c r="A483" s="1">
        <v>43410.010416666664</v>
      </c>
      <c r="B483">
        <v>39400</v>
      </c>
    </row>
    <row r="484" spans="1:9" x14ac:dyDescent="0.55000000000000004">
      <c r="A484" s="1">
        <v>43410.020833333336</v>
      </c>
      <c r="B484">
        <v>39500</v>
      </c>
    </row>
    <row r="485" spans="1:9" x14ac:dyDescent="0.55000000000000004">
      <c r="A485" s="1">
        <v>43410.03125</v>
      </c>
      <c r="B485">
        <v>39300</v>
      </c>
    </row>
    <row r="486" spans="1:9" x14ac:dyDescent="0.55000000000000004">
      <c r="A486" s="1">
        <v>43410.041666666664</v>
      </c>
      <c r="B486">
        <v>39600</v>
      </c>
    </row>
    <row r="487" spans="1:9" x14ac:dyDescent="0.55000000000000004">
      <c r="A487" s="1">
        <v>43410.052083333336</v>
      </c>
      <c r="B487">
        <v>39300</v>
      </c>
    </row>
    <row r="488" spans="1:9" x14ac:dyDescent="0.55000000000000004">
      <c r="A488" s="1">
        <v>43410.0625</v>
      </c>
      <c r="B488">
        <v>39500</v>
      </c>
    </row>
    <row r="489" spans="1:9" x14ac:dyDescent="0.55000000000000004">
      <c r="A489" s="1">
        <v>43410.072916666664</v>
      </c>
      <c r="B489">
        <v>39400</v>
      </c>
    </row>
    <row r="490" spans="1:9" x14ac:dyDescent="0.55000000000000004">
      <c r="A490" s="1">
        <v>43410.083333333336</v>
      </c>
      <c r="B490">
        <v>39500</v>
      </c>
    </row>
    <row r="491" spans="1:9" x14ac:dyDescent="0.55000000000000004">
      <c r="A491" s="1">
        <v>43410.09375</v>
      </c>
      <c r="B491">
        <v>39500</v>
      </c>
    </row>
    <row r="492" spans="1:9" x14ac:dyDescent="0.55000000000000004">
      <c r="A492" s="1">
        <v>43410.104166666664</v>
      </c>
      <c r="B492">
        <v>39500</v>
      </c>
    </row>
    <row r="493" spans="1:9" x14ac:dyDescent="0.55000000000000004">
      <c r="A493" s="1">
        <v>43410.114583333336</v>
      </c>
      <c r="B493">
        <v>39400</v>
      </c>
    </row>
    <row r="494" spans="1:9" x14ac:dyDescent="0.55000000000000004">
      <c r="A494" s="1">
        <v>43410.125</v>
      </c>
      <c r="B494">
        <v>39400</v>
      </c>
    </row>
    <row r="495" spans="1:9" x14ac:dyDescent="0.55000000000000004">
      <c r="A495" s="1">
        <v>43410.135416666664</v>
      </c>
      <c r="B495">
        <v>39500</v>
      </c>
    </row>
    <row r="496" spans="1:9" x14ac:dyDescent="0.55000000000000004">
      <c r="A496" s="1">
        <v>43410.145833333336</v>
      </c>
      <c r="B496">
        <v>39400</v>
      </c>
    </row>
    <row r="497" spans="1:2" x14ac:dyDescent="0.55000000000000004">
      <c r="A497" s="1">
        <v>43410.15625</v>
      </c>
      <c r="B497">
        <v>39300</v>
      </c>
    </row>
    <row r="498" spans="1:2" x14ac:dyDescent="0.55000000000000004">
      <c r="A498" s="1">
        <v>43410.166666666664</v>
      </c>
      <c r="B498">
        <v>39400</v>
      </c>
    </row>
    <row r="499" spans="1:2" x14ac:dyDescent="0.55000000000000004">
      <c r="A499" s="1">
        <v>43410.177083333336</v>
      </c>
      <c r="B499">
        <v>39400</v>
      </c>
    </row>
    <row r="500" spans="1:2" x14ac:dyDescent="0.55000000000000004">
      <c r="A500" s="1">
        <v>43410.1875</v>
      </c>
      <c r="B500">
        <v>39400</v>
      </c>
    </row>
    <row r="501" spans="1:2" x14ac:dyDescent="0.55000000000000004">
      <c r="A501" s="1">
        <v>43410.197916666664</v>
      </c>
      <c r="B501">
        <v>39400</v>
      </c>
    </row>
    <row r="502" spans="1:2" x14ac:dyDescent="0.55000000000000004">
      <c r="A502" s="1">
        <v>43410.208333333336</v>
      </c>
      <c r="B502">
        <v>39200</v>
      </c>
    </row>
    <row r="503" spans="1:2" x14ac:dyDescent="0.55000000000000004">
      <c r="A503" s="1">
        <v>43410.21875</v>
      </c>
      <c r="B503">
        <v>39200</v>
      </c>
    </row>
    <row r="504" spans="1:2" x14ac:dyDescent="0.55000000000000004">
      <c r="A504" s="1">
        <v>43410.229166666664</v>
      </c>
      <c r="B504">
        <v>39400</v>
      </c>
    </row>
    <row r="505" spans="1:2" x14ac:dyDescent="0.55000000000000004">
      <c r="A505" s="1">
        <v>43410.239583333336</v>
      </c>
      <c r="B505">
        <v>39200</v>
      </c>
    </row>
    <row r="506" spans="1:2" x14ac:dyDescent="0.55000000000000004">
      <c r="A506" s="1">
        <v>43410.25</v>
      </c>
      <c r="B506">
        <v>39600</v>
      </c>
    </row>
    <row r="507" spans="1:2" x14ac:dyDescent="0.55000000000000004">
      <c r="A507" s="1">
        <v>43410.260416666664</v>
      </c>
      <c r="B507">
        <v>39500</v>
      </c>
    </row>
    <row r="508" spans="1:2" x14ac:dyDescent="0.55000000000000004">
      <c r="A508" s="1">
        <v>43410.270833333336</v>
      </c>
      <c r="B508">
        <v>39400</v>
      </c>
    </row>
    <row r="509" spans="1:2" x14ac:dyDescent="0.55000000000000004">
      <c r="A509" s="1">
        <v>43410.28125</v>
      </c>
      <c r="B509">
        <v>39200</v>
      </c>
    </row>
    <row r="510" spans="1:2" x14ac:dyDescent="0.55000000000000004">
      <c r="A510" s="1">
        <v>43410.291666666664</v>
      </c>
      <c r="B510">
        <v>39500</v>
      </c>
    </row>
    <row r="511" spans="1:2" x14ac:dyDescent="0.55000000000000004">
      <c r="A511" s="1">
        <v>43410.302083333336</v>
      </c>
      <c r="B511">
        <v>39400</v>
      </c>
    </row>
    <row r="512" spans="1:2" x14ac:dyDescent="0.55000000000000004">
      <c r="A512" s="1">
        <v>43410.3125</v>
      </c>
      <c r="B512">
        <v>39300</v>
      </c>
    </row>
    <row r="513" spans="1:9" x14ac:dyDescent="0.55000000000000004">
      <c r="A513" s="1">
        <v>43410.322916666664</v>
      </c>
      <c r="B513">
        <v>39500</v>
      </c>
    </row>
    <row r="514" spans="1:9" x14ac:dyDescent="0.55000000000000004">
      <c r="A514" s="1">
        <v>43410.333333333336</v>
      </c>
      <c r="B514">
        <v>39600</v>
      </c>
      <c r="I514">
        <f>AVERAGE(B514:B577)</f>
        <v>39403.125</v>
      </c>
    </row>
    <row r="515" spans="1:9" x14ac:dyDescent="0.55000000000000004">
      <c r="A515" s="1">
        <v>43410.34375</v>
      </c>
      <c r="B515">
        <v>39200</v>
      </c>
    </row>
    <row r="516" spans="1:9" x14ac:dyDescent="0.55000000000000004">
      <c r="A516" s="1">
        <v>43410.354166666664</v>
      </c>
      <c r="B516">
        <v>39500</v>
      </c>
    </row>
    <row r="517" spans="1:9" x14ac:dyDescent="0.55000000000000004">
      <c r="A517" s="1">
        <v>43410.364583333336</v>
      </c>
      <c r="B517">
        <v>39500</v>
      </c>
    </row>
    <row r="518" spans="1:9" x14ac:dyDescent="0.55000000000000004">
      <c r="A518" s="1">
        <v>43410.375</v>
      </c>
      <c r="B518">
        <v>39600</v>
      </c>
    </row>
    <row r="519" spans="1:9" x14ac:dyDescent="0.55000000000000004">
      <c r="A519" s="1">
        <v>43410.385416666664</v>
      </c>
      <c r="B519">
        <v>39500</v>
      </c>
    </row>
    <row r="520" spans="1:9" x14ac:dyDescent="0.55000000000000004">
      <c r="A520" s="1">
        <v>43410.395833333336</v>
      </c>
      <c r="B520">
        <v>39500</v>
      </c>
    </row>
    <row r="521" spans="1:9" x14ac:dyDescent="0.55000000000000004">
      <c r="A521" s="1">
        <v>43410.40625</v>
      </c>
      <c r="B521">
        <v>39500</v>
      </c>
    </row>
    <row r="522" spans="1:9" x14ac:dyDescent="0.55000000000000004">
      <c r="A522" s="1">
        <v>43410.416666666664</v>
      </c>
      <c r="B522">
        <v>39600</v>
      </c>
    </row>
    <row r="523" spans="1:9" x14ac:dyDescent="0.55000000000000004">
      <c r="A523" s="1">
        <v>43410.427083333336</v>
      </c>
      <c r="B523">
        <v>39500</v>
      </c>
    </row>
    <row r="524" spans="1:9" x14ac:dyDescent="0.55000000000000004">
      <c r="A524" s="1">
        <v>43410.4375</v>
      </c>
      <c r="B524">
        <v>39500</v>
      </c>
    </row>
    <row r="525" spans="1:9" x14ac:dyDescent="0.55000000000000004">
      <c r="A525" s="1">
        <v>43410.447916666664</v>
      </c>
      <c r="B525">
        <v>39400</v>
      </c>
    </row>
    <row r="526" spans="1:9" x14ac:dyDescent="0.55000000000000004">
      <c r="A526" s="1">
        <v>43410.458333333336</v>
      </c>
      <c r="B526">
        <v>39200</v>
      </c>
    </row>
    <row r="527" spans="1:9" x14ac:dyDescent="0.55000000000000004">
      <c r="A527" s="1">
        <v>43410.46875</v>
      </c>
      <c r="B527">
        <v>39200</v>
      </c>
    </row>
    <row r="528" spans="1:9" x14ac:dyDescent="0.55000000000000004">
      <c r="A528" s="1">
        <v>43410.479166666664</v>
      </c>
      <c r="B528">
        <v>39300</v>
      </c>
    </row>
    <row r="529" spans="1:2" x14ac:dyDescent="0.55000000000000004">
      <c r="A529" s="1">
        <v>43410.489583333336</v>
      </c>
      <c r="B529">
        <v>39200</v>
      </c>
    </row>
    <row r="530" spans="1:2" x14ac:dyDescent="0.55000000000000004">
      <c r="A530" s="1">
        <v>43410.5</v>
      </c>
      <c r="B530">
        <v>39500</v>
      </c>
    </row>
    <row r="531" spans="1:2" x14ac:dyDescent="0.55000000000000004">
      <c r="A531" s="1">
        <v>43410.510416666664</v>
      </c>
      <c r="B531">
        <v>39200</v>
      </c>
    </row>
    <row r="532" spans="1:2" x14ac:dyDescent="0.55000000000000004">
      <c r="A532" s="1">
        <v>43410.520833333336</v>
      </c>
      <c r="B532">
        <v>39600</v>
      </c>
    </row>
    <row r="533" spans="1:2" x14ac:dyDescent="0.55000000000000004">
      <c r="A533" s="1">
        <v>43410.53125</v>
      </c>
      <c r="B533">
        <v>39600</v>
      </c>
    </row>
    <row r="534" spans="1:2" x14ac:dyDescent="0.55000000000000004">
      <c r="A534" s="1">
        <v>43410.541666666664</v>
      </c>
      <c r="B534">
        <v>39400</v>
      </c>
    </row>
    <row r="535" spans="1:2" x14ac:dyDescent="0.55000000000000004">
      <c r="A535" s="1">
        <v>43410.552083333336</v>
      </c>
      <c r="B535">
        <v>39500</v>
      </c>
    </row>
    <row r="536" spans="1:2" x14ac:dyDescent="0.55000000000000004">
      <c r="A536" s="1">
        <v>43410.5625</v>
      </c>
      <c r="B536">
        <v>39600</v>
      </c>
    </row>
    <row r="537" spans="1:2" x14ac:dyDescent="0.55000000000000004">
      <c r="A537" s="1">
        <v>43410.572916666664</v>
      </c>
      <c r="B537">
        <v>39400</v>
      </c>
    </row>
    <row r="538" spans="1:2" x14ac:dyDescent="0.55000000000000004">
      <c r="A538" s="1">
        <v>43410.583333333336</v>
      </c>
      <c r="B538">
        <v>39500</v>
      </c>
    </row>
    <row r="539" spans="1:2" x14ac:dyDescent="0.55000000000000004">
      <c r="A539" s="1">
        <v>43410.59375</v>
      </c>
      <c r="B539">
        <v>39200</v>
      </c>
    </row>
    <row r="540" spans="1:2" x14ac:dyDescent="0.55000000000000004">
      <c r="A540" s="1">
        <v>43410.604166666664</v>
      </c>
      <c r="B540">
        <v>39300</v>
      </c>
    </row>
    <row r="541" spans="1:2" x14ac:dyDescent="0.55000000000000004">
      <c r="A541" s="1">
        <v>43410.614583333336</v>
      </c>
      <c r="B541">
        <v>39300</v>
      </c>
    </row>
    <row r="542" spans="1:2" x14ac:dyDescent="0.55000000000000004">
      <c r="A542" s="1">
        <v>43410.625</v>
      </c>
      <c r="B542">
        <v>39200</v>
      </c>
    </row>
    <row r="543" spans="1:2" x14ac:dyDescent="0.55000000000000004">
      <c r="A543" s="1">
        <v>43410.635416666664</v>
      </c>
      <c r="B543">
        <v>39700</v>
      </c>
    </row>
    <row r="544" spans="1:2" x14ac:dyDescent="0.55000000000000004">
      <c r="A544" s="1">
        <v>43410.645833333336</v>
      </c>
      <c r="B544">
        <v>39200</v>
      </c>
    </row>
    <row r="545" spans="1:2" x14ac:dyDescent="0.55000000000000004">
      <c r="A545" s="1">
        <v>43410.65625</v>
      </c>
      <c r="B545">
        <v>39300</v>
      </c>
    </row>
    <row r="546" spans="1:2" x14ac:dyDescent="0.55000000000000004">
      <c r="A546" s="1">
        <v>43410.666666666664</v>
      </c>
      <c r="B546">
        <v>39500</v>
      </c>
    </row>
    <row r="547" spans="1:2" x14ac:dyDescent="0.55000000000000004">
      <c r="A547" s="1">
        <v>43410.677083333336</v>
      </c>
      <c r="B547">
        <v>39200</v>
      </c>
    </row>
    <row r="548" spans="1:2" x14ac:dyDescent="0.55000000000000004">
      <c r="A548" s="1">
        <v>43410.6875</v>
      </c>
      <c r="B548">
        <v>39400</v>
      </c>
    </row>
    <row r="549" spans="1:2" x14ac:dyDescent="0.55000000000000004">
      <c r="A549" s="1">
        <v>43410.697916666664</v>
      </c>
      <c r="B549">
        <v>39200</v>
      </c>
    </row>
    <row r="550" spans="1:2" x14ac:dyDescent="0.55000000000000004">
      <c r="A550" s="1">
        <v>43410.708333333336</v>
      </c>
      <c r="B550">
        <v>39300</v>
      </c>
    </row>
    <row r="551" spans="1:2" x14ac:dyDescent="0.55000000000000004">
      <c r="A551" s="1">
        <v>43410.71875</v>
      </c>
      <c r="B551">
        <v>39200</v>
      </c>
    </row>
    <row r="552" spans="1:2" x14ac:dyDescent="0.55000000000000004">
      <c r="A552" s="1">
        <v>43410.729166666664</v>
      </c>
      <c r="B552">
        <v>39200</v>
      </c>
    </row>
    <row r="553" spans="1:2" x14ac:dyDescent="0.55000000000000004">
      <c r="A553" s="1">
        <v>43410.739583333336</v>
      </c>
      <c r="B553">
        <v>39400</v>
      </c>
    </row>
    <row r="554" spans="1:2" x14ac:dyDescent="0.55000000000000004">
      <c r="A554" s="1">
        <v>43410.75</v>
      </c>
      <c r="B554">
        <v>39300</v>
      </c>
    </row>
    <row r="555" spans="1:2" x14ac:dyDescent="0.55000000000000004">
      <c r="A555" s="1">
        <v>43410.760416666664</v>
      </c>
      <c r="B555">
        <v>39500</v>
      </c>
    </row>
    <row r="556" spans="1:2" x14ac:dyDescent="0.55000000000000004">
      <c r="A556" s="1">
        <v>43410.770833333336</v>
      </c>
      <c r="B556">
        <v>39600</v>
      </c>
    </row>
    <row r="557" spans="1:2" x14ac:dyDescent="0.55000000000000004">
      <c r="A557" s="1">
        <v>43410.78125</v>
      </c>
      <c r="B557">
        <v>39500</v>
      </c>
    </row>
    <row r="558" spans="1:2" x14ac:dyDescent="0.55000000000000004">
      <c r="A558" s="1">
        <v>43410.791666666664</v>
      </c>
      <c r="B558">
        <v>39300</v>
      </c>
    </row>
    <row r="559" spans="1:2" x14ac:dyDescent="0.55000000000000004">
      <c r="A559" s="1">
        <v>43410.802083333336</v>
      </c>
      <c r="B559">
        <v>39200</v>
      </c>
    </row>
    <row r="560" spans="1:2" x14ac:dyDescent="0.55000000000000004">
      <c r="A560" s="1">
        <v>43410.8125</v>
      </c>
      <c r="B560">
        <v>39400</v>
      </c>
    </row>
    <row r="561" spans="1:2" x14ac:dyDescent="0.55000000000000004">
      <c r="A561" s="1">
        <v>43410.822916666664</v>
      </c>
      <c r="B561">
        <v>39300</v>
      </c>
    </row>
    <row r="562" spans="1:2" x14ac:dyDescent="0.55000000000000004">
      <c r="A562" s="1">
        <v>43410.833333333336</v>
      </c>
      <c r="B562">
        <v>39400</v>
      </c>
    </row>
    <row r="563" spans="1:2" x14ac:dyDescent="0.55000000000000004">
      <c r="A563" s="1">
        <v>43410.84375</v>
      </c>
      <c r="B563">
        <v>39400</v>
      </c>
    </row>
    <row r="564" spans="1:2" x14ac:dyDescent="0.55000000000000004">
      <c r="A564" s="1">
        <v>43410.854166666664</v>
      </c>
      <c r="B564">
        <v>39400</v>
      </c>
    </row>
    <row r="565" spans="1:2" x14ac:dyDescent="0.55000000000000004">
      <c r="A565" s="1">
        <v>43410.864583333336</v>
      </c>
      <c r="B565">
        <v>39300</v>
      </c>
    </row>
    <row r="566" spans="1:2" x14ac:dyDescent="0.55000000000000004">
      <c r="A566" s="1">
        <v>43410.875</v>
      </c>
      <c r="B566">
        <v>39700</v>
      </c>
    </row>
    <row r="567" spans="1:2" x14ac:dyDescent="0.55000000000000004">
      <c r="A567" s="1">
        <v>43410.885416666664</v>
      </c>
      <c r="B567">
        <v>39500</v>
      </c>
    </row>
    <row r="568" spans="1:2" x14ac:dyDescent="0.55000000000000004">
      <c r="A568" s="1">
        <v>43410.895833333336</v>
      </c>
      <c r="B568">
        <v>39500</v>
      </c>
    </row>
    <row r="569" spans="1:2" x14ac:dyDescent="0.55000000000000004">
      <c r="A569" s="1">
        <v>43410.90625</v>
      </c>
      <c r="B569">
        <v>39200</v>
      </c>
    </row>
    <row r="570" spans="1:2" x14ac:dyDescent="0.55000000000000004">
      <c r="A570" s="1">
        <v>43410.916666666664</v>
      </c>
      <c r="B570">
        <v>39500</v>
      </c>
    </row>
    <row r="571" spans="1:2" x14ac:dyDescent="0.55000000000000004">
      <c r="A571" s="1">
        <v>43410.927083333336</v>
      </c>
      <c r="B571">
        <v>39400</v>
      </c>
    </row>
    <row r="572" spans="1:2" x14ac:dyDescent="0.55000000000000004">
      <c r="A572" s="1">
        <v>43410.9375</v>
      </c>
      <c r="B572">
        <v>39300</v>
      </c>
    </row>
    <row r="573" spans="1:2" x14ac:dyDescent="0.55000000000000004">
      <c r="A573" s="1">
        <v>43410.947916666664</v>
      </c>
      <c r="B573">
        <v>39600</v>
      </c>
    </row>
    <row r="574" spans="1:2" x14ac:dyDescent="0.55000000000000004">
      <c r="A574" s="1">
        <v>43410.958333333336</v>
      </c>
      <c r="B574">
        <v>39400</v>
      </c>
    </row>
    <row r="575" spans="1:2" x14ac:dyDescent="0.55000000000000004">
      <c r="A575" s="1">
        <v>43410.96875</v>
      </c>
      <c r="B575">
        <v>39500</v>
      </c>
    </row>
    <row r="576" spans="1:2" x14ac:dyDescent="0.55000000000000004">
      <c r="A576" s="1">
        <v>43410.979166666664</v>
      </c>
      <c r="B576">
        <v>39500</v>
      </c>
    </row>
    <row r="577" spans="1:9" x14ac:dyDescent="0.55000000000000004">
      <c r="A577" s="1">
        <v>43410.989583333336</v>
      </c>
      <c r="B577">
        <v>39400</v>
      </c>
    </row>
    <row r="578" spans="1:9" x14ac:dyDescent="0.55000000000000004">
      <c r="A578" s="1">
        <v>43411</v>
      </c>
      <c r="B578">
        <v>39300</v>
      </c>
      <c r="I578">
        <f>AVERAGE(B578:B609)</f>
        <v>39384.375</v>
      </c>
    </row>
    <row r="579" spans="1:9" x14ac:dyDescent="0.55000000000000004">
      <c r="A579" s="1">
        <v>43411.010416666664</v>
      </c>
      <c r="B579">
        <v>39500</v>
      </c>
    </row>
    <row r="580" spans="1:9" x14ac:dyDescent="0.55000000000000004">
      <c r="A580" s="1">
        <v>43411.020833333336</v>
      </c>
      <c r="B580">
        <v>39600</v>
      </c>
    </row>
    <row r="581" spans="1:9" x14ac:dyDescent="0.55000000000000004">
      <c r="A581" s="1">
        <v>43411.03125</v>
      </c>
      <c r="B581">
        <v>39500</v>
      </c>
    </row>
    <row r="582" spans="1:9" x14ac:dyDescent="0.55000000000000004">
      <c r="A582" s="1">
        <v>43411.041666666664</v>
      </c>
      <c r="B582">
        <v>39300</v>
      </c>
    </row>
    <row r="583" spans="1:9" x14ac:dyDescent="0.55000000000000004">
      <c r="A583" s="1">
        <v>43411.052083333336</v>
      </c>
      <c r="B583">
        <v>39600</v>
      </c>
    </row>
    <row r="584" spans="1:9" x14ac:dyDescent="0.55000000000000004">
      <c r="A584" s="1">
        <v>43411.0625</v>
      </c>
      <c r="B584">
        <v>39500</v>
      </c>
    </row>
    <row r="585" spans="1:9" x14ac:dyDescent="0.55000000000000004">
      <c r="A585" s="1">
        <v>43411.072916666664</v>
      </c>
      <c r="B585">
        <v>39400</v>
      </c>
    </row>
    <row r="586" spans="1:9" x14ac:dyDescent="0.55000000000000004">
      <c r="A586" s="1">
        <v>43411.083333333336</v>
      </c>
      <c r="B586">
        <v>39600</v>
      </c>
    </row>
    <row r="587" spans="1:9" x14ac:dyDescent="0.55000000000000004">
      <c r="A587" s="1">
        <v>43411.09375</v>
      </c>
      <c r="B587">
        <v>39600</v>
      </c>
    </row>
    <row r="588" spans="1:9" x14ac:dyDescent="0.55000000000000004">
      <c r="A588" s="1">
        <v>43411.104166666664</v>
      </c>
      <c r="B588">
        <v>39500</v>
      </c>
    </row>
    <row r="589" spans="1:9" x14ac:dyDescent="0.55000000000000004">
      <c r="A589" s="1">
        <v>43411.114583333336</v>
      </c>
      <c r="B589">
        <v>39400</v>
      </c>
    </row>
    <row r="590" spans="1:9" x14ac:dyDescent="0.55000000000000004">
      <c r="A590" s="1">
        <v>43411.125</v>
      </c>
      <c r="B590">
        <v>39400</v>
      </c>
    </row>
    <row r="591" spans="1:9" x14ac:dyDescent="0.55000000000000004">
      <c r="A591" s="1">
        <v>43411.135416666664</v>
      </c>
      <c r="B591">
        <v>39500</v>
      </c>
    </row>
    <row r="592" spans="1:9" x14ac:dyDescent="0.55000000000000004">
      <c r="A592" s="1">
        <v>43411.145833333336</v>
      </c>
      <c r="B592">
        <v>39400</v>
      </c>
    </row>
    <row r="593" spans="1:2" x14ac:dyDescent="0.55000000000000004">
      <c r="A593" s="1">
        <v>43411.15625</v>
      </c>
      <c r="B593">
        <v>39300</v>
      </c>
    </row>
    <row r="594" spans="1:2" x14ac:dyDescent="0.55000000000000004">
      <c r="A594" s="1">
        <v>43411.166666666664</v>
      </c>
      <c r="B594">
        <v>39200</v>
      </c>
    </row>
    <row r="595" spans="1:2" x14ac:dyDescent="0.55000000000000004">
      <c r="A595" s="1">
        <v>43411.177083333336</v>
      </c>
      <c r="B595">
        <v>39100</v>
      </c>
    </row>
    <row r="596" spans="1:2" x14ac:dyDescent="0.55000000000000004">
      <c r="A596" s="1">
        <v>43411.1875</v>
      </c>
      <c r="B596">
        <v>39100</v>
      </c>
    </row>
    <row r="597" spans="1:2" x14ac:dyDescent="0.55000000000000004">
      <c r="A597" s="1">
        <v>43411.197916666664</v>
      </c>
      <c r="B597">
        <v>39500</v>
      </c>
    </row>
    <row r="598" spans="1:2" x14ac:dyDescent="0.55000000000000004">
      <c r="A598" s="1">
        <v>43411.208333333336</v>
      </c>
      <c r="B598">
        <v>39200</v>
      </c>
    </row>
    <row r="599" spans="1:2" x14ac:dyDescent="0.55000000000000004">
      <c r="A599" s="1">
        <v>43411.21875</v>
      </c>
      <c r="B599">
        <v>39300</v>
      </c>
    </row>
    <row r="600" spans="1:2" x14ac:dyDescent="0.55000000000000004">
      <c r="A600" s="1">
        <v>43411.229166666664</v>
      </c>
      <c r="B600">
        <v>39600</v>
      </c>
    </row>
    <row r="601" spans="1:2" x14ac:dyDescent="0.55000000000000004">
      <c r="A601" s="1">
        <v>43411.239583333336</v>
      </c>
      <c r="B601">
        <v>39300</v>
      </c>
    </row>
    <row r="602" spans="1:2" x14ac:dyDescent="0.55000000000000004">
      <c r="A602" s="1">
        <v>43411.25</v>
      </c>
      <c r="B602">
        <v>39200</v>
      </c>
    </row>
    <row r="603" spans="1:2" x14ac:dyDescent="0.55000000000000004">
      <c r="A603" s="1">
        <v>43411.260416666664</v>
      </c>
      <c r="B603">
        <v>39300</v>
      </c>
    </row>
    <row r="604" spans="1:2" x14ac:dyDescent="0.55000000000000004">
      <c r="A604" s="1">
        <v>43411.270833333336</v>
      </c>
      <c r="B604">
        <v>39400</v>
      </c>
    </row>
    <row r="605" spans="1:2" x14ac:dyDescent="0.55000000000000004">
      <c r="A605" s="1">
        <v>43411.28125</v>
      </c>
      <c r="B605">
        <v>39400</v>
      </c>
    </row>
    <row r="606" spans="1:2" x14ac:dyDescent="0.55000000000000004">
      <c r="A606" s="1">
        <v>43411.291666666664</v>
      </c>
      <c r="B606">
        <v>39300</v>
      </c>
    </row>
    <row r="607" spans="1:2" x14ac:dyDescent="0.55000000000000004">
      <c r="A607" s="1">
        <v>43411.302083333336</v>
      </c>
      <c r="B607">
        <v>39200</v>
      </c>
    </row>
    <row r="608" spans="1:2" x14ac:dyDescent="0.55000000000000004">
      <c r="A608" s="1">
        <v>43411.3125</v>
      </c>
      <c r="B608">
        <v>39400</v>
      </c>
    </row>
    <row r="609" spans="1:9" x14ac:dyDescent="0.55000000000000004">
      <c r="A609" s="1">
        <v>43411.322916666664</v>
      </c>
      <c r="B609">
        <v>39400</v>
      </c>
    </row>
    <row r="610" spans="1:9" x14ac:dyDescent="0.55000000000000004">
      <c r="A610" s="1">
        <v>43411.333333333336</v>
      </c>
      <c r="B610">
        <v>39300</v>
      </c>
      <c r="I610">
        <f>AVERAGE(B610:B673)</f>
        <v>39378.125</v>
      </c>
    </row>
    <row r="611" spans="1:9" x14ac:dyDescent="0.55000000000000004">
      <c r="A611" s="1">
        <v>43411.34375</v>
      </c>
      <c r="B611">
        <v>39200</v>
      </c>
    </row>
    <row r="612" spans="1:9" x14ac:dyDescent="0.55000000000000004">
      <c r="A612" s="1">
        <v>43411.354166666664</v>
      </c>
      <c r="B612">
        <v>39500</v>
      </c>
    </row>
    <row r="613" spans="1:9" x14ac:dyDescent="0.55000000000000004">
      <c r="A613" s="1">
        <v>43411.364583333336</v>
      </c>
      <c r="B613">
        <v>39300</v>
      </c>
    </row>
    <row r="614" spans="1:9" x14ac:dyDescent="0.55000000000000004">
      <c r="A614" s="1">
        <v>43411.375</v>
      </c>
      <c r="B614">
        <v>39400</v>
      </c>
    </row>
    <row r="615" spans="1:9" x14ac:dyDescent="0.55000000000000004">
      <c r="A615" s="1">
        <v>43411.385416666664</v>
      </c>
      <c r="B615">
        <v>39200</v>
      </c>
    </row>
    <row r="616" spans="1:9" x14ac:dyDescent="0.55000000000000004">
      <c r="A616" s="1">
        <v>43411.395833333336</v>
      </c>
      <c r="B616">
        <v>39500</v>
      </c>
    </row>
    <row r="617" spans="1:9" x14ac:dyDescent="0.55000000000000004">
      <c r="A617" s="1">
        <v>43411.40625</v>
      </c>
      <c r="B617">
        <v>39500</v>
      </c>
    </row>
    <row r="618" spans="1:9" x14ac:dyDescent="0.55000000000000004">
      <c r="A618" s="1">
        <v>43411.416666666664</v>
      </c>
      <c r="B618">
        <v>39400</v>
      </c>
    </row>
    <row r="619" spans="1:9" x14ac:dyDescent="0.55000000000000004">
      <c r="A619" s="1">
        <v>43411.427083333336</v>
      </c>
      <c r="B619">
        <v>39400</v>
      </c>
    </row>
    <row r="620" spans="1:9" x14ac:dyDescent="0.55000000000000004">
      <c r="A620" s="1">
        <v>43411.4375</v>
      </c>
      <c r="B620">
        <v>39500</v>
      </c>
    </row>
    <row r="621" spans="1:9" x14ac:dyDescent="0.55000000000000004">
      <c r="A621" s="1">
        <v>43411.447916666664</v>
      </c>
      <c r="B621">
        <v>39400</v>
      </c>
    </row>
    <row r="622" spans="1:9" x14ac:dyDescent="0.55000000000000004">
      <c r="A622" s="1">
        <v>43411.458333333336</v>
      </c>
      <c r="B622">
        <v>39600</v>
      </c>
    </row>
    <row r="623" spans="1:9" x14ac:dyDescent="0.55000000000000004">
      <c r="A623" s="1">
        <v>43411.46875</v>
      </c>
      <c r="B623">
        <v>39500</v>
      </c>
    </row>
    <row r="624" spans="1:9" x14ac:dyDescent="0.55000000000000004">
      <c r="A624" s="1">
        <v>43411.479166666664</v>
      </c>
      <c r="B624">
        <v>39400</v>
      </c>
    </row>
    <row r="625" spans="1:2" x14ac:dyDescent="0.55000000000000004">
      <c r="A625" s="1">
        <v>43411.489583333336</v>
      </c>
      <c r="B625">
        <v>39300</v>
      </c>
    </row>
    <row r="626" spans="1:2" x14ac:dyDescent="0.55000000000000004">
      <c r="A626" s="1">
        <v>43411.5</v>
      </c>
      <c r="B626">
        <v>39200</v>
      </c>
    </row>
    <row r="627" spans="1:2" x14ac:dyDescent="0.55000000000000004">
      <c r="A627" s="1">
        <v>43411.510416666664</v>
      </c>
      <c r="B627">
        <v>39700</v>
      </c>
    </row>
    <row r="628" spans="1:2" x14ac:dyDescent="0.55000000000000004">
      <c r="A628" s="1">
        <v>43411.520833333336</v>
      </c>
      <c r="B628">
        <v>39400</v>
      </c>
    </row>
    <row r="629" spans="1:2" x14ac:dyDescent="0.55000000000000004">
      <c r="A629" s="1">
        <v>43411.53125</v>
      </c>
      <c r="B629">
        <v>39300</v>
      </c>
    </row>
    <row r="630" spans="1:2" x14ac:dyDescent="0.55000000000000004">
      <c r="A630" s="1">
        <v>43411.541666666664</v>
      </c>
      <c r="B630">
        <v>39600</v>
      </c>
    </row>
    <row r="631" spans="1:2" x14ac:dyDescent="0.55000000000000004">
      <c r="A631" s="1">
        <v>43411.552083333336</v>
      </c>
      <c r="B631">
        <v>39100</v>
      </c>
    </row>
    <row r="632" spans="1:2" x14ac:dyDescent="0.55000000000000004">
      <c r="A632" s="1">
        <v>43411.5625</v>
      </c>
      <c r="B632">
        <v>39300</v>
      </c>
    </row>
    <row r="633" spans="1:2" x14ac:dyDescent="0.55000000000000004">
      <c r="A633" s="1">
        <v>43411.572916666664</v>
      </c>
      <c r="B633">
        <v>39400</v>
      </c>
    </row>
    <row r="634" spans="1:2" x14ac:dyDescent="0.55000000000000004">
      <c r="A634" s="1">
        <v>43411.583333333336</v>
      </c>
      <c r="B634">
        <v>39200</v>
      </c>
    </row>
    <row r="635" spans="1:2" x14ac:dyDescent="0.55000000000000004">
      <c r="A635" s="1">
        <v>43411.59375</v>
      </c>
      <c r="B635">
        <v>39200</v>
      </c>
    </row>
    <row r="636" spans="1:2" x14ac:dyDescent="0.55000000000000004">
      <c r="A636" s="1">
        <v>43411.604166666664</v>
      </c>
      <c r="B636">
        <v>39200</v>
      </c>
    </row>
    <row r="637" spans="1:2" x14ac:dyDescent="0.55000000000000004">
      <c r="A637" s="1">
        <v>43411.614583333336</v>
      </c>
      <c r="B637">
        <v>39500</v>
      </c>
    </row>
    <row r="638" spans="1:2" x14ac:dyDescent="0.55000000000000004">
      <c r="A638" s="1">
        <v>43411.625</v>
      </c>
      <c r="B638">
        <v>39400</v>
      </c>
    </row>
    <row r="639" spans="1:2" x14ac:dyDescent="0.55000000000000004">
      <c r="A639" s="1">
        <v>43411.635416666664</v>
      </c>
      <c r="B639">
        <v>39100</v>
      </c>
    </row>
    <row r="640" spans="1:2" x14ac:dyDescent="0.55000000000000004">
      <c r="A640" s="1">
        <v>43411.645833333336</v>
      </c>
      <c r="B640">
        <v>39600</v>
      </c>
    </row>
    <row r="641" spans="1:2" x14ac:dyDescent="0.55000000000000004">
      <c r="A641" s="1">
        <v>43411.65625</v>
      </c>
      <c r="B641">
        <v>39300</v>
      </c>
    </row>
    <row r="642" spans="1:2" x14ac:dyDescent="0.55000000000000004">
      <c r="A642" s="1">
        <v>43411.666666666664</v>
      </c>
      <c r="B642">
        <v>39200</v>
      </c>
    </row>
    <row r="643" spans="1:2" x14ac:dyDescent="0.55000000000000004">
      <c r="A643" s="1">
        <v>43411.677083333336</v>
      </c>
      <c r="B643">
        <v>39500</v>
      </c>
    </row>
    <row r="644" spans="1:2" x14ac:dyDescent="0.55000000000000004">
      <c r="A644" s="1">
        <v>43411.6875</v>
      </c>
      <c r="B644">
        <v>39400</v>
      </c>
    </row>
    <row r="645" spans="1:2" x14ac:dyDescent="0.55000000000000004">
      <c r="A645" s="1">
        <v>43411.697916666664</v>
      </c>
      <c r="B645">
        <v>39300</v>
      </c>
    </row>
    <row r="646" spans="1:2" x14ac:dyDescent="0.55000000000000004">
      <c r="A646" s="1">
        <v>43411.708333333336</v>
      </c>
      <c r="B646">
        <v>39300</v>
      </c>
    </row>
    <row r="647" spans="1:2" x14ac:dyDescent="0.55000000000000004">
      <c r="A647" s="1">
        <v>43411.71875</v>
      </c>
      <c r="B647">
        <v>39400</v>
      </c>
    </row>
    <row r="648" spans="1:2" x14ac:dyDescent="0.55000000000000004">
      <c r="A648" s="1">
        <v>43411.729166666664</v>
      </c>
      <c r="B648">
        <v>39300</v>
      </c>
    </row>
    <row r="649" spans="1:2" x14ac:dyDescent="0.55000000000000004">
      <c r="A649" s="1">
        <v>43411.739583333336</v>
      </c>
      <c r="B649">
        <v>39400</v>
      </c>
    </row>
    <row r="650" spans="1:2" x14ac:dyDescent="0.55000000000000004">
      <c r="A650" s="1">
        <v>43411.75</v>
      </c>
      <c r="B650">
        <v>39500</v>
      </c>
    </row>
    <row r="651" spans="1:2" x14ac:dyDescent="0.55000000000000004">
      <c r="A651" s="1">
        <v>43411.760416666664</v>
      </c>
      <c r="B651">
        <v>39300</v>
      </c>
    </row>
    <row r="652" spans="1:2" x14ac:dyDescent="0.55000000000000004">
      <c r="A652" s="1">
        <v>43411.770833333336</v>
      </c>
      <c r="B652">
        <v>39300</v>
      </c>
    </row>
    <row r="653" spans="1:2" x14ac:dyDescent="0.55000000000000004">
      <c r="A653" s="1">
        <v>43411.78125</v>
      </c>
      <c r="B653">
        <v>39400</v>
      </c>
    </row>
    <row r="654" spans="1:2" x14ac:dyDescent="0.55000000000000004">
      <c r="A654" s="1">
        <v>43411.791666666664</v>
      </c>
      <c r="B654">
        <v>39400</v>
      </c>
    </row>
    <row r="655" spans="1:2" x14ac:dyDescent="0.55000000000000004">
      <c r="A655" s="1">
        <v>43411.802083333336</v>
      </c>
      <c r="B655">
        <v>39300</v>
      </c>
    </row>
    <row r="656" spans="1:2" x14ac:dyDescent="0.55000000000000004">
      <c r="A656" s="1">
        <v>43411.8125</v>
      </c>
      <c r="B656">
        <v>39600</v>
      </c>
    </row>
    <row r="657" spans="1:2" x14ac:dyDescent="0.55000000000000004">
      <c r="A657" s="1">
        <v>43411.822916666664</v>
      </c>
      <c r="B657">
        <v>39200</v>
      </c>
    </row>
    <row r="658" spans="1:2" x14ac:dyDescent="0.55000000000000004">
      <c r="A658" s="1">
        <v>43411.833333333336</v>
      </c>
      <c r="B658">
        <v>39600</v>
      </c>
    </row>
    <row r="659" spans="1:2" x14ac:dyDescent="0.55000000000000004">
      <c r="A659" s="1">
        <v>43411.84375</v>
      </c>
      <c r="B659">
        <v>39300</v>
      </c>
    </row>
    <row r="660" spans="1:2" x14ac:dyDescent="0.55000000000000004">
      <c r="A660" s="1">
        <v>43411.854166666664</v>
      </c>
      <c r="B660">
        <v>39400</v>
      </c>
    </row>
    <row r="661" spans="1:2" x14ac:dyDescent="0.55000000000000004">
      <c r="A661" s="1">
        <v>43411.864583333336</v>
      </c>
      <c r="B661">
        <v>39700</v>
      </c>
    </row>
    <row r="662" spans="1:2" x14ac:dyDescent="0.55000000000000004">
      <c r="A662" s="1">
        <v>43411.875</v>
      </c>
      <c r="B662">
        <v>39300</v>
      </c>
    </row>
    <row r="663" spans="1:2" x14ac:dyDescent="0.55000000000000004">
      <c r="A663" s="1">
        <v>43411.885416666664</v>
      </c>
      <c r="B663">
        <v>39200</v>
      </c>
    </row>
    <row r="664" spans="1:2" x14ac:dyDescent="0.55000000000000004">
      <c r="A664" s="1">
        <v>43411.895833333336</v>
      </c>
      <c r="B664">
        <v>39400</v>
      </c>
    </row>
    <row r="665" spans="1:2" x14ac:dyDescent="0.55000000000000004">
      <c r="A665" s="1">
        <v>43411.90625</v>
      </c>
      <c r="B665">
        <v>39600</v>
      </c>
    </row>
    <row r="666" spans="1:2" x14ac:dyDescent="0.55000000000000004">
      <c r="A666" s="1">
        <v>43411.916666666664</v>
      </c>
      <c r="B666">
        <v>39400</v>
      </c>
    </row>
    <row r="667" spans="1:2" x14ac:dyDescent="0.55000000000000004">
      <c r="A667" s="1">
        <v>43411.927083333336</v>
      </c>
      <c r="B667">
        <v>39300</v>
      </c>
    </row>
    <row r="668" spans="1:2" x14ac:dyDescent="0.55000000000000004">
      <c r="A668" s="1">
        <v>43411.9375</v>
      </c>
      <c r="B668">
        <v>39600</v>
      </c>
    </row>
    <row r="669" spans="1:2" x14ac:dyDescent="0.55000000000000004">
      <c r="A669" s="1">
        <v>43411.947916666664</v>
      </c>
      <c r="B669">
        <v>39200</v>
      </c>
    </row>
    <row r="670" spans="1:2" x14ac:dyDescent="0.55000000000000004">
      <c r="A670" s="1">
        <v>43411.958333333336</v>
      </c>
      <c r="B670">
        <v>39200</v>
      </c>
    </row>
    <row r="671" spans="1:2" x14ac:dyDescent="0.55000000000000004">
      <c r="A671" s="1">
        <v>43411.96875</v>
      </c>
      <c r="B671">
        <v>39600</v>
      </c>
    </row>
    <row r="672" spans="1:2" x14ac:dyDescent="0.55000000000000004">
      <c r="A672" s="1">
        <v>43411.979166666664</v>
      </c>
      <c r="B672">
        <v>39300</v>
      </c>
    </row>
    <row r="673" spans="1:9" x14ac:dyDescent="0.55000000000000004">
      <c r="A673" s="1">
        <v>43411.989583333336</v>
      </c>
      <c r="B673">
        <v>39400</v>
      </c>
    </row>
    <row r="674" spans="1:9" x14ac:dyDescent="0.55000000000000004">
      <c r="A674" s="1">
        <v>43412</v>
      </c>
      <c r="B674">
        <v>39600</v>
      </c>
      <c r="I674">
        <f>AVERAGE(B674:B705)</f>
        <v>38043.75</v>
      </c>
    </row>
    <row r="675" spans="1:9" x14ac:dyDescent="0.55000000000000004">
      <c r="A675" s="1">
        <v>43412.010416666664</v>
      </c>
      <c r="B675">
        <v>39500</v>
      </c>
    </row>
    <row r="676" spans="1:9" x14ac:dyDescent="0.55000000000000004">
      <c r="A676" s="1">
        <v>43412.020833333336</v>
      </c>
      <c r="B676">
        <v>39400</v>
      </c>
    </row>
    <row r="677" spans="1:9" x14ac:dyDescent="0.55000000000000004">
      <c r="A677" s="1">
        <v>43412.03125</v>
      </c>
      <c r="B677">
        <v>39200</v>
      </c>
    </row>
    <row r="678" spans="1:9" x14ac:dyDescent="0.55000000000000004">
      <c r="A678" s="1">
        <v>43412.041666666664</v>
      </c>
      <c r="B678">
        <v>39200</v>
      </c>
    </row>
    <row r="679" spans="1:9" x14ac:dyDescent="0.55000000000000004">
      <c r="A679" s="1">
        <v>43412.052083333336</v>
      </c>
      <c r="B679">
        <v>39600</v>
      </c>
    </row>
    <row r="680" spans="1:9" x14ac:dyDescent="0.55000000000000004">
      <c r="A680" s="1">
        <v>43412.0625</v>
      </c>
      <c r="B680">
        <v>39300</v>
      </c>
    </row>
    <row r="681" spans="1:9" x14ac:dyDescent="0.55000000000000004">
      <c r="A681" s="1">
        <v>43412.072916666664</v>
      </c>
      <c r="B681">
        <v>39100</v>
      </c>
    </row>
    <row r="682" spans="1:9" x14ac:dyDescent="0.55000000000000004">
      <c r="A682" s="1">
        <v>43412.083333333336</v>
      </c>
      <c r="B682">
        <v>39400</v>
      </c>
    </row>
    <row r="683" spans="1:9" x14ac:dyDescent="0.55000000000000004">
      <c r="A683" s="1">
        <v>43412.09375</v>
      </c>
      <c r="B683">
        <v>39500</v>
      </c>
    </row>
    <row r="684" spans="1:9" x14ac:dyDescent="0.55000000000000004">
      <c r="A684" s="1">
        <v>43412.104166666664</v>
      </c>
      <c r="B684">
        <v>39300</v>
      </c>
    </row>
    <row r="685" spans="1:9" x14ac:dyDescent="0.55000000000000004">
      <c r="A685" s="1">
        <v>43412.114583333336</v>
      </c>
      <c r="B685">
        <v>39600</v>
      </c>
    </row>
    <row r="686" spans="1:9" x14ac:dyDescent="0.55000000000000004">
      <c r="A686" s="1">
        <v>43412.125</v>
      </c>
      <c r="B686">
        <v>39700</v>
      </c>
    </row>
    <row r="687" spans="1:9" x14ac:dyDescent="0.55000000000000004">
      <c r="A687" s="1">
        <v>43412.135416666664</v>
      </c>
      <c r="B687">
        <v>39700</v>
      </c>
    </row>
    <row r="688" spans="1:9" x14ac:dyDescent="0.55000000000000004">
      <c r="A688" s="1">
        <v>43412.145833333336</v>
      </c>
      <c r="B688">
        <v>39500</v>
      </c>
    </row>
    <row r="689" spans="1:2" x14ac:dyDescent="0.55000000000000004">
      <c r="A689" s="1">
        <v>43412.15625</v>
      </c>
      <c r="B689">
        <v>39400</v>
      </c>
    </row>
    <row r="690" spans="1:2" x14ac:dyDescent="0.55000000000000004">
      <c r="A690" s="1">
        <v>43412.166666666664</v>
      </c>
      <c r="B690">
        <v>39100</v>
      </c>
    </row>
    <row r="691" spans="1:2" x14ac:dyDescent="0.55000000000000004">
      <c r="A691" s="1">
        <v>43412.177083333336</v>
      </c>
      <c r="B691">
        <v>38900</v>
      </c>
    </row>
    <row r="692" spans="1:2" x14ac:dyDescent="0.55000000000000004">
      <c r="A692" s="1">
        <v>43412.1875</v>
      </c>
      <c r="B692">
        <v>38500</v>
      </c>
    </row>
    <row r="693" spans="1:2" x14ac:dyDescent="0.55000000000000004">
      <c r="A693" s="1">
        <v>43412.197916666664</v>
      </c>
      <c r="B693">
        <v>38300</v>
      </c>
    </row>
    <row r="694" spans="1:2" x14ac:dyDescent="0.55000000000000004">
      <c r="A694" s="1">
        <v>43412.208333333336</v>
      </c>
      <c r="B694">
        <v>38300</v>
      </c>
    </row>
    <row r="695" spans="1:2" x14ac:dyDescent="0.55000000000000004">
      <c r="A695" s="1">
        <v>43412.21875</v>
      </c>
      <c r="B695">
        <v>38000</v>
      </c>
    </row>
    <row r="696" spans="1:2" x14ac:dyDescent="0.55000000000000004">
      <c r="A696" s="1">
        <v>43412.229166666664</v>
      </c>
      <c r="B696">
        <v>37300</v>
      </c>
    </row>
    <row r="697" spans="1:2" x14ac:dyDescent="0.55000000000000004">
      <c r="A697" s="1">
        <v>43412.239583333336</v>
      </c>
      <c r="B697">
        <v>37000</v>
      </c>
    </row>
    <row r="698" spans="1:2" x14ac:dyDescent="0.55000000000000004">
      <c r="A698" s="1">
        <v>43412.25</v>
      </c>
      <c r="B698">
        <v>36700</v>
      </c>
    </row>
    <row r="699" spans="1:2" x14ac:dyDescent="0.55000000000000004">
      <c r="A699" s="1">
        <v>43412.260416666664</v>
      </c>
      <c r="B699">
        <v>36400</v>
      </c>
    </row>
    <row r="700" spans="1:2" x14ac:dyDescent="0.55000000000000004">
      <c r="A700" s="1">
        <v>43412.270833333336</v>
      </c>
      <c r="B700">
        <v>35800</v>
      </c>
    </row>
    <row r="701" spans="1:2" x14ac:dyDescent="0.55000000000000004">
      <c r="A701" s="1">
        <v>43412.28125</v>
      </c>
      <c r="B701">
        <v>35100</v>
      </c>
    </row>
    <row r="702" spans="1:2" x14ac:dyDescent="0.55000000000000004">
      <c r="A702" s="1">
        <v>43412.291666666664</v>
      </c>
      <c r="B702">
        <v>35100</v>
      </c>
    </row>
    <row r="703" spans="1:2" x14ac:dyDescent="0.55000000000000004">
      <c r="A703" s="1">
        <v>43412.302083333336</v>
      </c>
      <c r="B703">
        <v>34500</v>
      </c>
    </row>
    <row r="704" spans="1:2" x14ac:dyDescent="0.55000000000000004">
      <c r="A704" s="1">
        <v>43412.3125</v>
      </c>
      <c r="B704">
        <v>33800</v>
      </c>
    </row>
    <row r="705" spans="1:9" x14ac:dyDescent="0.55000000000000004">
      <c r="A705" s="1">
        <v>43412.322916666664</v>
      </c>
      <c r="B705">
        <v>33600</v>
      </c>
    </row>
    <row r="706" spans="1:9" x14ac:dyDescent="0.55000000000000004">
      <c r="A706" s="1">
        <v>43412.333333333336</v>
      </c>
      <c r="B706">
        <v>33200</v>
      </c>
      <c r="I706">
        <f>AVERAGE(B706:B769)</f>
        <v>18445.15625</v>
      </c>
    </row>
    <row r="707" spans="1:9" x14ac:dyDescent="0.55000000000000004">
      <c r="A707" s="1">
        <v>43412.34375</v>
      </c>
      <c r="B707">
        <v>32800</v>
      </c>
    </row>
    <row r="708" spans="1:9" x14ac:dyDescent="0.55000000000000004">
      <c r="A708" s="1">
        <v>43412.354166666664</v>
      </c>
      <c r="B708">
        <v>32200</v>
      </c>
    </row>
    <row r="709" spans="1:9" x14ac:dyDescent="0.55000000000000004">
      <c r="A709" s="1">
        <v>43412.364583333336</v>
      </c>
      <c r="B709">
        <v>31700</v>
      </c>
    </row>
    <row r="710" spans="1:9" x14ac:dyDescent="0.55000000000000004">
      <c r="A710" s="1">
        <v>43412.375</v>
      </c>
      <c r="B710">
        <v>31200</v>
      </c>
    </row>
    <row r="711" spans="1:9" x14ac:dyDescent="0.55000000000000004">
      <c r="A711" s="1">
        <v>43412.385416666664</v>
      </c>
      <c r="B711">
        <v>30900</v>
      </c>
    </row>
    <row r="712" spans="1:9" x14ac:dyDescent="0.55000000000000004">
      <c r="A712" s="1">
        <v>43412.395833333336</v>
      </c>
      <c r="B712">
        <v>30500</v>
      </c>
    </row>
    <row r="713" spans="1:9" x14ac:dyDescent="0.55000000000000004">
      <c r="A713" s="1">
        <v>43412.40625</v>
      </c>
      <c r="B713">
        <v>30000</v>
      </c>
    </row>
    <row r="714" spans="1:9" x14ac:dyDescent="0.55000000000000004">
      <c r="A714" s="1">
        <v>43412.416666666664</v>
      </c>
      <c r="B714">
        <v>29400</v>
      </c>
    </row>
    <row r="715" spans="1:9" x14ac:dyDescent="0.55000000000000004">
      <c r="A715" s="1">
        <v>43412.427083333336</v>
      </c>
      <c r="B715">
        <v>28900</v>
      </c>
    </row>
    <row r="716" spans="1:9" x14ac:dyDescent="0.55000000000000004">
      <c r="A716" s="1">
        <v>43412.4375</v>
      </c>
      <c r="B716">
        <v>28500</v>
      </c>
    </row>
    <row r="717" spans="1:9" x14ac:dyDescent="0.55000000000000004">
      <c r="A717" s="1">
        <v>43412.447916666664</v>
      </c>
      <c r="B717">
        <v>27900</v>
      </c>
    </row>
    <row r="718" spans="1:9" x14ac:dyDescent="0.55000000000000004">
      <c r="A718" s="1">
        <v>43412.458333333336</v>
      </c>
      <c r="B718">
        <v>27600</v>
      </c>
    </row>
    <row r="719" spans="1:9" x14ac:dyDescent="0.55000000000000004">
      <c r="A719" s="1">
        <v>43412.46875</v>
      </c>
      <c r="B719">
        <v>27200</v>
      </c>
    </row>
    <row r="720" spans="1:9" x14ac:dyDescent="0.55000000000000004">
      <c r="A720" s="1">
        <v>43412.479166666664</v>
      </c>
      <c r="B720">
        <v>26700</v>
      </c>
    </row>
    <row r="721" spans="1:2" x14ac:dyDescent="0.55000000000000004">
      <c r="A721" s="1">
        <v>43412.489583333336</v>
      </c>
      <c r="B721">
        <v>26100</v>
      </c>
    </row>
    <row r="722" spans="1:2" x14ac:dyDescent="0.55000000000000004">
      <c r="A722" s="1">
        <v>43412.5</v>
      </c>
      <c r="B722">
        <v>25700</v>
      </c>
    </row>
    <row r="723" spans="1:2" x14ac:dyDescent="0.55000000000000004">
      <c r="A723" s="1">
        <v>43412.510416666664</v>
      </c>
      <c r="B723">
        <v>25000</v>
      </c>
    </row>
    <row r="724" spans="1:2" x14ac:dyDescent="0.55000000000000004">
      <c r="A724" s="1">
        <v>43412.520833333336</v>
      </c>
      <c r="B724">
        <v>24600</v>
      </c>
    </row>
    <row r="725" spans="1:2" x14ac:dyDescent="0.55000000000000004">
      <c r="A725" s="1">
        <v>43412.53125</v>
      </c>
      <c r="B725">
        <v>24100</v>
      </c>
    </row>
    <row r="726" spans="1:2" x14ac:dyDescent="0.55000000000000004">
      <c r="A726" s="1">
        <v>43412.541666666664</v>
      </c>
      <c r="B726">
        <v>23600</v>
      </c>
    </row>
    <row r="727" spans="1:2" x14ac:dyDescent="0.55000000000000004">
      <c r="A727" s="1">
        <v>43412.552083333336</v>
      </c>
      <c r="B727">
        <v>23000</v>
      </c>
    </row>
    <row r="728" spans="1:2" x14ac:dyDescent="0.55000000000000004">
      <c r="A728" s="1">
        <v>43412.5625</v>
      </c>
      <c r="B728">
        <v>22400</v>
      </c>
    </row>
    <row r="729" spans="1:2" x14ac:dyDescent="0.55000000000000004">
      <c r="A729" s="1">
        <v>43412.572916666664</v>
      </c>
      <c r="B729">
        <v>21800</v>
      </c>
    </row>
    <row r="730" spans="1:2" x14ac:dyDescent="0.55000000000000004">
      <c r="A730" s="1">
        <v>43412.583333333336</v>
      </c>
      <c r="B730">
        <v>21300</v>
      </c>
    </row>
    <row r="731" spans="1:2" x14ac:dyDescent="0.55000000000000004">
      <c r="A731" s="1">
        <v>43412.59375</v>
      </c>
      <c r="B731">
        <v>20800</v>
      </c>
    </row>
    <row r="732" spans="1:2" x14ac:dyDescent="0.55000000000000004">
      <c r="A732" s="1">
        <v>43412.604166666664</v>
      </c>
      <c r="B732">
        <v>20400</v>
      </c>
    </row>
    <row r="733" spans="1:2" x14ac:dyDescent="0.55000000000000004">
      <c r="A733" s="1">
        <v>43412.614583333336</v>
      </c>
      <c r="B733">
        <v>19600</v>
      </c>
    </row>
    <row r="734" spans="1:2" x14ac:dyDescent="0.55000000000000004">
      <c r="A734" s="1">
        <v>43412.625</v>
      </c>
      <c r="B734">
        <v>19100</v>
      </c>
    </row>
    <row r="735" spans="1:2" x14ac:dyDescent="0.55000000000000004">
      <c r="A735" s="1">
        <v>43412.635416666664</v>
      </c>
      <c r="B735">
        <v>18500</v>
      </c>
    </row>
    <row r="736" spans="1:2" x14ac:dyDescent="0.55000000000000004">
      <c r="A736" s="1">
        <v>43412.645833333336</v>
      </c>
      <c r="B736">
        <v>18000</v>
      </c>
    </row>
    <row r="737" spans="1:2" x14ac:dyDescent="0.55000000000000004">
      <c r="A737" s="1">
        <v>43412.65625</v>
      </c>
      <c r="B737">
        <v>17400</v>
      </c>
    </row>
    <row r="738" spans="1:2" x14ac:dyDescent="0.55000000000000004">
      <c r="A738" s="1">
        <v>43412.666666666664</v>
      </c>
      <c r="B738">
        <v>16700</v>
      </c>
    </row>
    <row r="739" spans="1:2" x14ac:dyDescent="0.55000000000000004">
      <c r="A739" s="1">
        <v>43412.677083333336</v>
      </c>
      <c r="B739">
        <v>16200</v>
      </c>
    </row>
    <row r="740" spans="1:2" x14ac:dyDescent="0.55000000000000004">
      <c r="A740" s="1">
        <v>43412.6875</v>
      </c>
      <c r="B740">
        <v>15600</v>
      </c>
    </row>
    <row r="741" spans="1:2" x14ac:dyDescent="0.55000000000000004">
      <c r="A741" s="1">
        <v>43412.697916666664</v>
      </c>
      <c r="B741">
        <v>15000</v>
      </c>
    </row>
    <row r="742" spans="1:2" x14ac:dyDescent="0.55000000000000004">
      <c r="A742" s="1">
        <v>43412.708333333336</v>
      </c>
      <c r="B742">
        <v>14500</v>
      </c>
    </row>
    <row r="743" spans="1:2" x14ac:dyDescent="0.55000000000000004">
      <c r="A743" s="1">
        <v>43412.71875</v>
      </c>
      <c r="B743">
        <v>14000</v>
      </c>
    </row>
    <row r="744" spans="1:2" x14ac:dyDescent="0.55000000000000004">
      <c r="A744" s="1">
        <v>43412.729166666664</v>
      </c>
      <c r="B744">
        <v>13400</v>
      </c>
    </row>
    <row r="745" spans="1:2" x14ac:dyDescent="0.55000000000000004">
      <c r="A745" s="1">
        <v>43412.739583333336</v>
      </c>
      <c r="B745">
        <v>12900</v>
      </c>
    </row>
    <row r="746" spans="1:2" x14ac:dyDescent="0.55000000000000004">
      <c r="A746" s="1">
        <v>43412.75</v>
      </c>
      <c r="B746">
        <v>12500</v>
      </c>
    </row>
    <row r="747" spans="1:2" x14ac:dyDescent="0.55000000000000004">
      <c r="A747" s="1">
        <v>43412.760416666664</v>
      </c>
      <c r="B747">
        <v>12100</v>
      </c>
    </row>
    <row r="748" spans="1:2" x14ac:dyDescent="0.55000000000000004">
      <c r="A748" s="1">
        <v>43412.770833333336</v>
      </c>
      <c r="B748">
        <v>11700</v>
      </c>
    </row>
    <row r="749" spans="1:2" x14ac:dyDescent="0.55000000000000004">
      <c r="A749" s="1">
        <v>43412.78125</v>
      </c>
      <c r="B749">
        <v>11400</v>
      </c>
    </row>
    <row r="750" spans="1:2" x14ac:dyDescent="0.55000000000000004">
      <c r="A750" s="1">
        <v>43412.791666666664</v>
      </c>
      <c r="B750">
        <v>11000</v>
      </c>
    </row>
    <row r="751" spans="1:2" x14ac:dyDescent="0.55000000000000004">
      <c r="A751" s="1">
        <v>43412.802083333336</v>
      </c>
      <c r="B751">
        <v>10800</v>
      </c>
    </row>
    <row r="752" spans="1:2" x14ac:dyDescent="0.55000000000000004">
      <c r="A752" s="1">
        <v>43412.8125</v>
      </c>
      <c r="B752">
        <v>10500</v>
      </c>
    </row>
    <row r="753" spans="1:2" x14ac:dyDescent="0.55000000000000004">
      <c r="A753" s="1">
        <v>43412.822916666664</v>
      </c>
      <c r="B753">
        <v>10400</v>
      </c>
    </row>
    <row r="754" spans="1:2" x14ac:dyDescent="0.55000000000000004">
      <c r="A754" s="1">
        <v>43412.833333333336</v>
      </c>
      <c r="B754">
        <v>10200</v>
      </c>
    </row>
    <row r="755" spans="1:2" x14ac:dyDescent="0.55000000000000004">
      <c r="A755" s="1">
        <v>43412.84375</v>
      </c>
      <c r="B755">
        <v>10100</v>
      </c>
    </row>
    <row r="756" spans="1:2" x14ac:dyDescent="0.55000000000000004">
      <c r="A756" s="1">
        <v>43412.854166666664</v>
      </c>
      <c r="B756">
        <v>10000</v>
      </c>
    </row>
    <row r="757" spans="1:2" x14ac:dyDescent="0.55000000000000004">
      <c r="A757" s="1">
        <v>43412.864583333336</v>
      </c>
      <c r="B757">
        <v>9900</v>
      </c>
    </row>
    <row r="758" spans="1:2" x14ac:dyDescent="0.55000000000000004">
      <c r="A758" s="1">
        <v>43412.875</v>
      </c>
      <c r="B758">
        <v>9780</v>
      </c>
    </row>
    <row r="759" spans="1:2" x14ac:dyDescent="0.55000000000000004">
      <c r="A759" s="1">
        <v>43412.885416666664</v>
      </c>
      <c r="B759">
        <v>9660</v>
      </c>
    </row>
    <row r="760" spans="1:2" x14ac:dyDescent="0.55000000000000004">
      <c r="A760" s="1">
        <v>43412.895833333336</v>
      </c>
      <c r="B760">
        <v>9510</v>
      </c>
    </row>
    <row r="761" spans="1:2" x14ac:dyDescent="0.55000000000000004">
      <c r="A761" s="1">
        <v>43412.90625</v>
      </c>
      <c r="B761">
        <v>9430</v>
      </c>
    </row>
    <row r="762" spans="1:2" x14ac:dyDescent="0.55000000000000004">
      <c r="A762" s="1">
        <v>43412.916666666664</v>
      </c>
      <c r="B762">
        <v>9310</v>
      </c>
    </row>
    <row r="763" spans="1:2" x14ac:dyDescent="0.55000000000000004">
      <c r="A763" s="1">
        <v>43412.927083333336</v>
      </c>
      <c r="B763">
        <v>9280</v>
      </c>
    </row>
    <row r="764" spans="1:2" x14ac:dyDescent="0.55000000000000004">
      <c r="A764" s="1">
        <v>43412.9375</v>
      </c>
      <c r="B764">
        <v>9200</v>
      </c>
    </row>
    <row r="765" spans="1:2" x14ac:dyDescent="0.55000000000000004">
      <c r="A765" s="1">
        <v>43412.947916666664</v>
      </c>
      <c r="B765">
        <v>9160</v>
      </c>
    </row>
    <row r="766" spans="1:2" x14ac:dyDescent="0.55000000000000004">
      <c r="A766" s="1">
        <v>43412.958333333336</v>
      </c>
      <c r="B766">
        <v>9090</v>
      </c>
    </row>
    <row r="767" spans="1:2" x14ac:dyDescent="0.55000000000000004">
      <c r="A767" s="1">
        <v>43412.96875</v>
      </c>
      <c r="B767">
        <v>9050</v>
      </c>
    </row>
    <row r="768" spans="1:2" x14ac:dyDescent="0.55000000000000004">
      <c r="A768" s="1">
        <v>43412.979166666664</v>
      </c>
      <c r="B768">
        <v>9010</v>
      </c>
    </row>
    <row r="769" spans="1:9" x14ac:dyDescent="0.55000000000000004">
      <c r="A769" s="1">
        <v>43412.989583333336</v>
      </c>
      <c r="B769">
        <v>9010</v>
      </c>
    </row>
    <row r="770" spans="1:9" x14ac:dyDescent="0.55000000000000004">
      <c r="A770" s="1">
        <v>43413</v>
      </c>
      <c r="B770">
        <v>8970</v>
      </c>
      <c r="I770">
        <f>AVERAGE(B770:B801)</f>
        <v>7592.8125</v>
      </c>
    </row>
    <row r="771" spans="1:9" x14ac:dyDescent="0.55000000000000004">
      <c r="A771" s="1">
        <v>43413.010416666664</v>
      </c>
      <c r="B771">
        <v>8970</v>
      </c>
    </row>
    <row r="772" spans="1:9" x14ac:dyDescent="0.55000000000000004">
      <c r="A772" s="1">
        <v>43413.020833333336</v>
      </c>
      <c r="B772">
        <v>8940</v>
      </c>
    </row>
    <row r="773" spans="1:9" x14ac:dyDescent="0.55000000000000004">
      <c r="A773" s="1">
        <v>43413.03125</v>
      </c>
      <c r="B773">
        <v>8900</v>
      </c>
    </row>
    <row r="774" spans="1:9" x14ac:dyDescent="0.55000000000000004">
      <c r="A774" s="1">
        <v>43413.041666666664</v>
      </c>
      <c r="B774">
        <v>8860</v>
      </c>
    </row>
    <row r="775" spans="1:9" x14ac:dyDescent="0.55000000000000004">
      <c r="A775" s="1">
        <v>43413.052083333336</v>
      </c>
      <c r="B775">
        <v>8790</v>
      </c>
    </row>
    <row r="776" spans="1:9" x14ac:dyDescent="0.55000000000000004">
      <c r="A776" s="1">
        <v>43413.0625</v>
      </c>
      <c r="B776">
        <v>8640</v>
      </c>
    </row>
    <row r="777" spans="1:9" x14ac:dyDescent="0.55000000000000004">
      <c r="A777" s="1">
        <v>43413.072916666664</v>
      </c>
      <c r="B777">
        <v>8500</v>
      </c>
    </row>
    <row r="778" spans="1:9" x14ac:dyDescent="0.55000000000000004">
      <c r="A778" s="1">
        <v>43413.083333333336</v>
      </c>
      <c r="B778">
        <v>8360</v>
      </c>
    </row>
    <row r="779" spans="1:9" x14ac:dyDescent="0.55000000000000004">
      <c r="A779" s="1">
        <v>43413.09375</v>
      </c>
      <c r="B779">
        <v>8140</v>
      </c>
    </row>
    <row r="780" spans="1:9" x14ac:dyDescent="0.55000000000000004">
      <c r="A780" s="1">
        <v>43413.104166666664</v>
      </c>
      <c r="B780">
        <v>7970</v>
      </c>
    </row>
    <row r="781" spans="1:9" x14ac:dyDescent="0.55000000000000004">
      <c r="A781" s="1">
        <v>43413.114583333336</v>
      </c>
      <c r="B781">
        <v>7830</v>
      </c>
    </row>
    <row r="782" spans="1:9" x14ac:dyDescent="0.55000000000000004">
      <c r="A782" s="1">
        <v>43413.125</v>
      </c>
      <c r="B782">
        <v>7700</v>
      </c>
    </row>
    <row r="783" spans="1:9" x14ac:dyDescent="0.55000000000000004">
      <c r="A783" s="1">
        <v>43413.135416666664</v>
      </c>
      <c r="B783">
        <v>7560</v>
      </c>
    </row>
    <row r="784" spans="1:9" x14ac:dyDescent="0.55000000000000004">
      <c r="A784" s="1">
        <v>43413.145833333336</v>
      </c>
      <c r="B784">
        <v>7430</v>
      </c>
    </row>
    <row r="785" spans="1:2" x14ac:dyDescent="0.55000000000000004">
      <c r="A785" s="1">
        <v>43413.15625</v>
      </c>
      <c r="B785">
        <v>7300</v>
      </c>
    </row>
    <row r="786" spans="1:2" x14ac:dyDescent="0.55000000000000004">
      <c r="A786" s="1">
        <v>43413.166666666664</v>
      </c>
      <c r="B786">
        <v>7200</v>
      </c>
    </row>
    <row r="787" spans="1:2" x14ac:dyDescent="0.55000000000000004">
      <c r="A787" s="1">
        <v>43413.177083333336</v>
      </c>
      <c r="B787">
        <v>7130</v>
      </c>
    </row>
    <row r="788" spans="1:2" x14ac:dyDescent="0.55000000000000004">
      <c r="A788" s="1">
        <v>43413.1875</v>
      </c>
      <c r="B788">
        <v>7070</v>
      </c>
    </row>
    <row r="789" spans="1:2" x14ac:dyDescent="0.55000000000000004">
      <c r="A789" s="1">
        <v>43413.197916666664</v>
      </c>
      <c r="B789">
        <v>7040</v>
      </c>
    </row>
    <row r="790" spans="1:2" x14ac:dyDescent="0.55000000000000004">
      <c r="A790" s="1">
        <v>43413.208333333336</v>
      </c>
      <c r="B790">
        <v>6970</v>
      </c>
    </row>
    <row r="791" spans="1:2" x14ac:dyDescent="0.55000000000000004">
      <c r="A791" s="1">
        <v>43413.21875</v>
      </c>
      <c r="B791">
        <v>6940</v>
      </c>
    </row>
    <row r="792" spans="1:2" x14ac:dyDescent="0.55000000000000004">
      <c r="A792" s="1">
        <v>43413.229166666664</v>
      </c>
      <c r="B792">
        <v>6910</v>
      </c>
    </row>
    <row r="793" spans="1:2" x14ac:dyDescent="0.55000000000000004">
      <c r="A793" s="1">
        <v>43413.239583333336</v>
      </c>
      <c r="B793">
        <v>6880</v>
      </c>
    </row>
    <row r="794" spans="1:2" x14ac:dyDescent="0.55000000000000004">
      <c r="A794" s="1">
        <v>43413.25</v>
      </c>
      <c r="B794">
        <v>6840</v>
      </c>
    </row>
    <row r="795" spans="1:2" x14ac:dyDescent="0.55000000000000004">
      <c r="A795" s="1">
        <v>43413.260416666664</v>
      </c>
      <c r="B795">
        <v>6810</v>
      </c>
    </row>
    <row r="796" spans="1:2" x14ac:dyDescent="0.55000000000000004">
      <c r="A796" s="1">
        <v>43413.270833333336</v>
      </c>
      <c r="B796">
        <v>6780</v>
      </c>
    </row>
    <row r="797" spans="1:2" x14ac:dyDescent="0.55000000000000004">
      <c r="A797" s="1">
        <v>43413.28125</v>
      </c>
      <c r="B797">
        <v>6750</v>
      </c>
    </row>
    <row r="798" spans="1:2" x14ac:dyDescent="0.55000000000000004">
      <c r="A798" s="1">
        <v>43413.291666666664</v>
      </c>
      <c r="B798">
        <v>6720</v>
      </c>
    </row>
    <row r="799" spans="1:2" x14ac:dyDescent="0.55000000000000004">
      <c r="A799" s="1">
        <v>43413.302083333336</v>
      </c>
      <c r="B799">
        <v>6690</v>
      </c>
    </row>
    <row r="800" spans="1:2" x14ac:dyDescent="0.55000000000000004">
      <c r="A800" s="1">
        <v>43413.3125</v>
      </c>
      <c r="B800">
        <v>6690</v>
      </c>
    </row>
    <row r="801" spans="1:9" x14ac:dyDescent="0.55000000000000004">
      <c r="A801" s="1">
        <v>43413.322916666664</v>
      </c>
      <c r="B801">
        <v>6690</v>
      </c>
    </row>
    <row r="802" spans="1:9" x14ac:dyDescent="0.55000000000000004">
      <c r="A802" s="1">
        <v>43413.333333333336</v>
      </c>
      <c r="B802">
        <v>6720</v>
      </c>
      <c r="I802">
        <f>AVERAGE(B802:B865)</f>
        <v>8475.9375</v>
      </c>
    </row>
    <row r="803" spans="1:9" x14ac:dyDescent="0.55000000000000004">
      <c r="A803" s="1">
        <v>43413.34375</v>
      </c>
      <c r="B803">
        <v>6780</v>
      </c>
    </row>
    <row r="804" spans="1:9" x14ac:dyDescent="0.55000000000000004">
      <c r="A804" s="1">
        <v>43413.354166666664</v>
      </c>
      <c r="B804">
        <v>6840</v>
      </c>
    </row>
    <row r="805" spans="1:9" x14ac:dyDescent="0.55000000000000004">
      <c r="A805" s="1">
        <v>43413.364583333336</v>
      </c>
      <c r="B805">
        <v>6970</v>
      </c>
    </row>
    <row r="806" spans="1:9" x14ac:dyDescent="0.55000000000000004">
      <c r="A806" s="1">
        <v>43413.375</v>
      </c>
      <c r="B806">
        <v>7100</v>
      </c>
    </row>
    <row r="807" spans="1:9" x14ac:dyDescent="0.55000000000000004">
      <c r="A807" s="1">
        <v>43413.385416666664</v>
      </c>
      <c r="B807">
        <v>7230</v>
      </c>
    </row>
    <row r="808" spans="1:9" x14ac:dyDescent="0.55000000000000004">
      <c r="A808" s="1">
        <v>43413.395833333336</v>
      </c>
      <c r="B808">
        <v>7390</v>
      </c>
    </row>
    <row r="809" spans="1:9" x14ac:dyDescent="0.55000000000000004">
      <c r="A809" s="1">
        <v>43413.40625</v>
      </c>
      <c r="B809">
        <v>7530</v>
      </c>
    </row>
    <row r="810" spans="1:9" x14ac:dyDescent="0.55000000000000004">
      <c r="A810" s="1">
        <v>43413.416666666664</v>
      </c>
      <c r="B810">
        <v>7660</v>
      </c>
    </row>
    <row r="811" spans="1:9" x14ac:dyDescent="0.55000000000000004">
      <c r="A811" s="1">
        <v>43413.427083333336</v>
      </c>
      <c r="B811">
        <v>7800</v>
      </c>
    </row>
    <row r="812" spans="1:9" x14ac:dyDescent="0.55000000000000004">
      <c r="A812" s="1">
        <v>43413.4375</v>
      </c>
      <c r="B812">
        <v>7900</v>
      </c>
    </row>
    <row r="813" spans="1:9" x14ac:dyDescent="0.55000000000000004">
      <c r="A813" s="1">
        <v>43413.447916666664</v>
      </c>
      <c r="B813">
        <v>8000</v>
      </c>
    </row>
    <row r="814" spans="1:9" x14ac:dyDescent="0.55000000000000004">
      <c r="A814" s="1">
        <v>43413.458333333336</v>
      </c>
      <c r="B814">
        <v>8110</v>
      </c>
    </row>
    <row r="815" spans="1:9" x14ac:dyDescent="0.55000000000000004">
      <c r="A815" s="1">
        <v>43413.46875</v>
      </c>
      <c r="B815">
        <v>8210</v>
      </c>
    </row>
    <row r="816" spans="1:9" x14ac:dyDescent="0.55000000000000004">
      <c r="A816" s="1">
        <v>43413.479166666664</v>
      </c>
      <c r="B816">
        <v>8280</v>
      </c>
    </row>
    <row r="817" spans="1:2" x14ac:dyDescent="0.55000000000000004">
      <c r="A817" s="1">
        <v>43413.489583333336</v>
      </c>
      <c r="B817">
        <v>8390</v>
      </c>
    </row>
    <row r="818" spans="1:2" x14ac:dyDescent="0.55000000000000004">
      <c r="A818" s="1">
        <v>43413.5</v>
      </c>
      <c r="B818">
        <v>8430</v>
      </c>
    </row>
    <row r="819" spans="1:2" x14ac:dyDescent="0.55000000000000004">
      <c r="A819" s="1">
        <v>43413.510416666664</v>
      </c>
      <c r="B819">
        <v>8500</v>
      </c>
    </row>
    <row r="820" spans="1:2" x14ac:dyDescent="0.55000000000000004">
      <c r="A820" s="1">
        <v>43413.520833333336</v>
      </c>
      <c r="B820">
        <v>8570</v>
      </c>
    </row>
    <row r="821" spans="1:2" x14ac:dyDescent="0.55000000000000004">
      <c r="A821" s="1">
        <v>43413.53125</v>
      </c>
      <c r="B821">
        <v>8610</v>
      </c>
    </row>
    <row r="822" spans="1:2" x14ac:dyDescent="0.55000000000000004">
      <c r="A822" s="1">
        <v>43413.541666666664</v>
      </c>
      <c r="B822">
        <v>8640</v>
      </c>
    </row>
    <row r="823" spans="1:2" x14ac:dyDescent="0.55000000000000004">
      <c r="A823" s="1">
        <v>43413.552083333336</v>
      </c>
      <c r="B823">
        <v>8680</v>
      </c>
    </row>
    <row r="824" spans="1:2" x14ac:dyDescent="0.55000000000000004">
      <c r="A824" s="1">
        <v>43413.5625</v>
      </c>
      <c r="B824">
        <v>8720</v>
      </c>
    </row>
    <row r="825" spans="1:2" x14ac:dyDescent="0.55000000000000004">
      <c r="A825" s="1">
        <v>43413.572916666664</v>
      </c>
      <c r="B825">
        <v>8720</v>
      </c>
    </row>
    <row r="826" spans="1:2" x14ac:dyDescent="0.55000000000000004">
      <c r="A826" s="1">
        <v>43413.583333333336</v>
      </c>
      <c r="B826">
        <v>8750</v>
      </c>
    </row>
    <row r="827" spans="1:2" x14ac:dyDescent="0.55000000000000004">
      <c r="A827" s="1">
        <v>43413.59375</v>
      </c>
      <c r="B827">
        <v>8790</v>
      </c>
    </row>
    <row r="828" spans="1:2" x14ac:dyDescent="0.55000000000000004">
      <c r="A828" s="1">
        <v>43413.604166666664</v>
      </c>
      <c r="B828">
        <v>8790</v>
      </c>
    </row>
    <row r="829" spans="1:2" x14ac:dyDescent="0.55000000000000004">
      <c r="A829" s="1">
        <v>43413.614583333336</v>
      </c>
      <c r="B829">
        <v>8790</v>
      </c>
    </row>
    <row r="830" spans="1:2" x14ac:dyDescent="0.55000000000000004">
      <c r="A830" s="1">
        <v>43413.625</v>
      </c>
      <c r="B830">
        <v>8830</v>
      </c>
    </row>
    <row r="831" spans="1:2" x14ac:dyDescent="0.55000000000000004">
      <c r="A831" s="1">
        <v>43413.635416666664</v>
      </c>
      <c r="B831">
        <v>8790</v>
      </c>
    </row>
    <row r="832" spans="1:2" x14ac:dyDescent="0.55000000000000004">
      <c r="A832" s="1">
        <v>43413.645833333336</v>
      </c>
      <c r="B832">
        <v>8830</v>
      </c>
    </row>
    <row r="833" spans="1:2" x14ac:dyDescent="0.55000000000000004">
      <c r="A833" s="1">
        <v>43413.65625</v>
      </c>
      <c r="B833">
        <v>8830</v>
      </c>
    </row>
    <row r="834" spans="1:2" x14ac:dyDescent="0.55000000000000004">
      <c r="A834" s="1">
        <v>43413.666666666664</v>
      </c>
      <c r="B834">
        <v>8830</v>
      </c>
    </row>
    <row r="835" spans="1:2" x14ac:dyDescent="0.55000000000000004">
      <c r="A835" s="1">
        <v>43413.677083333336</v>
      </c>
      <c r="B835">
        <v>8830</v>
      </c>
    </row>
    <row r="836" spans="1:2" x14ac:dyDescent="0.55000000000000004">
      <c r="A836" s="1">
        <v>43413.6875</v>
      </c>
      <c r="B836">
        <v>8830</v>
      </c>
    </row>
    <row r="837" spans="1:2" x14ac:dyDescent="0.55000000000000004">
      <c r="A837" s="1">
        <v>43413.697916666664</v>
      </c>
      <c r="B837">
        <v>8830</v>
      </c>
    </row>
    <row r="838" spans="1:2" x14ac:dyDescent="0.55000000000000004">
      <c r="A838" s="1">
        <v>43413.708333333336</v>
      </c>
      <c r="B838">
        <v>8830</v>
      </c>
    </row>
    <row r="839" spans="1:2" x14ac:dyDescent="0.55000000000000004">
      <c r="A839" s="1">
        <v>43413.71875</v>
      </c>
      <c r="B839">
        <v>8830</v>
      </c>
    </row>
    <row r="840" spans="1:2" x14ac:dyDescent="0.55000000000000004">
      <c r="A840" s="1">
        <v>43413.729166666664</v>
      </c>
      <c r="B840">
        <v>8830</v>
      </c>
    </row>
    <row r="841" spans="1:2" x14ac:dyDescent="0.55000000000000004">
      <c r="A841" s="1">
        <v>43413.739583333336</v>
      </c>
      <c r="B841">
        <v>8830</v>
      </c>
    </row>
    <row r="842" spans="1:2" x14ac:dyDescent="0.55000000000000004">
      <c r="A842" s="1">
        <v>43413.75</v>
      </c>
      <c r="B842">
        <v>8830</v>
      </c>
    </row>
    <row r="843" spans="1:2" x14ac:dyDescent="0.55000000000000004">
      <c r="A843" s="1">
        <v>43413.760416666664</v>
      </c>
      <c r="B843">
        <v>8830</v>
      </c>
    </row>
    <row r="844" spans="1:2" x14ac:dyDescent="0.55000000000000004">
      <c r="A844" s="1">
        <v>43413.770833333336</v>
      </c>
      <c r="B844">
        <v>8830</v>
      </c>
    </row>
    <row r="845" spans="1:2" x14ac:dyDescent="0.55000000000000004">
      <c r="A845" s="1">
        <v>43413.78125</v>
      </c>
      <c r="B845">
        <v>8830</v>
      </c>
    </row>
    <row r="846" spans="1:2" x14ac:dyDescent="0.55000000000000004">
      <c r="A846" s="1">
        <v>43413.791666666664</v>
      </c>
      <c r="B846">
        <v>8830</v>
      </c>
    </row>
    <row r="847" spans="1:2" x14ac:dyDescent="0.55000000000000004">
      <c r="A847" s="1">
        <v>43413.802083333336</v>
      </c>
      <c r="B847">
        <v>8830</v>
      </c>
    </row>
    <row r="848" spans="1:2" x14ac:dyDescent="0.55000000000000004">
      <c r="A848" s="1">
        <v>43413.8125</v>
      </c>
      <c r="B848">
        <v>8830</v>
      </c>
    </row>
    <row r="849" spans="1:2" x14ac:dyDescent="0.55000000000000004">
      <c r="A849" s="1">
        <v>43413.822916666664</v>
      </c>
      <c r="B849">
        <v>8830</v>
      </c>
    </row>
    <row r="850" spans="1:2" x14ac:dyDescent="0.55000000000000004">
      <c r="A850" s="1">
        <v>43413.833333333336</v>
      </c>
      <c r="B850">
        <v>8830</v>
      </c>
    </row>
    <row r="851" spans="1:2" x14ac:dyDescent="0.55000000000000004">
      <c r="A851" s="1">
        <v>43413.84375</v>
      </c>
      <c r="B851">
        <v>8830</v>
      </c>
    </row>
    <row r="852" spans="1:2" x14ac:dyDescent="0.55000000000000004">
      <c r="A852" s="1">
        <v>43413.854166666664</v>
      </c>
      <c r="B852">
        <v>8830</v>
      </c>
    </row>
    <row r="853" spans="1:2" x14ac:dyDescent="0.55000000000000004">
      <c r="A853" s="1">
        <v>43413.864583333336</v>
      </c>
      <c r="B853">
        <v>8830</v>
      </c>
    </row>
    <row r="854" spans="1:2" x14ac:dyDescent="0.55000000000000004">
      <c r="A854" s="1">
        <v>43413.875</v>
      </c>
      <c r="B854">
        <v>8790</v>
      </c>
    </row>
    <row r="855" spans="1:2" x14ac:dyDescent="0.55000000000000004">
      <c r="A855" s="1">
        <v>43413.885416666664</v>
      </c>
      <c r="B855">
        <v>8790</v>
      </c>
    </row>
    <row r="856" spans="1:2" x14ac:dyDescent="0.55000000000000004">
      <c r="A856" s="1">
        <v>43413.895833333336</v>
      </c>
      <c r="B856">
        <v>8830</v>
      </c>
    </row>
    <row r="857" spans="1:2" x14ac:dyDescent="0.55000000000000004">
      <c r="A857" s="1">
        <v>43413.90625</v>
      </c>
      <c r="B857">
        <v>8790</v>
      </c>
    </row>
    <row r="858" spans="1:2" x14ac:dyDescent="0.55000000000000004">
      <c r="A858" s="1">
        <v>43413.916666666664</v>
      </c>
      <c r="B858">
        <v>8790</v>
      </c>
    </row>
    <row r="859" spans="1:2" x14ac:dyDescent="0.55000000000000004">
      <c r="A859" s="1">
        <v>43413.927083333336</v>
      </c>
      <c r="B859">
        <v>8790</v>
      </c>
    </row>
    <row r="860" spans="1:2" x14ac:dyDescent="0.55000000000000004">
      <c r="A860" s="1">
        <v>43413.9375</v>
      </c>
      <c r="B860">
        <v>8790</v>
      </c>
    </row>
    <row r="861" spans="1:2" x14ac:dyDescent="0.55000000000000004">
      <c r="A861" s="1">
        <v>43413.947916666664</v>
      </c>
      <c r="B861">
        <v>8830</v>
      </c>
    </row>
    <row r="862" spans="1:2" x14ac:dyDescent="0.55000000000000004">
      <c r="A862" s="1">
        <v>43413.958333333336</v>
      </c>
      <c r="B862">
        <v>8830</v>
      </c>
    </row>
    <row r="863" spans="1:2" x14ac:dyDescent="0.55000000000000004">
      <c r="A863" s="1">
        <v>43413.96875</v>
      </c>
      <c r="B863">
        <v>8830</v>
      </c>
    </row>
    <row r="864" spans="1:2" x14ac:dyDescent="0.55000000000000004">
      <c r="A864" s="1">
        <v>43413.979166666664</v>
      </c>
      <c r="B864">
        <v>8830</v>
      </c>
    </row>
    <row r="865" spans="1:9" x14ac:dyDescent="0.55000000000000004">
      <c r="A865" s="1">
        <v>43413.989583333336</v>
      </c>
      <c r="B865">
        <v>8790</v>
      </c>
    </row>
    <row r="866" spans="1:9" x14ac:dyDescent="0.55000000000000004">
      <c r="A866" s="1">
        <v>43414</v>
      </c>
      <c r="B866">
        <v>8720</v>
      </c>
      <c r="I866">
        <f>AVERAGE(B866:B897)</f>
        <v>7374.375</v>
      </c>
    </row>
    <row r="867" spans="1:9" x14ac:dyDescent="0.55000000000000004">
      <c r="A867" s="1">
        <v>43414.010416666664</v>
      </c>
      <c r="B867">
        <v>8610</v>
      </c>
    </row>
    <row r="868" spans="1:9" x14ac:dyDescent="0.55000000000000004">
      <c r="A868" s="1">
        <v>43414.020833333336</v>
      </c>
      <c r="B868">
        <v>8530</v>
      </c>
    </row>
    <row r="869" spans="1:9" x14ac:dyDescent="0.55000000000000004">
      <c r="A869" s="1">
        <v>43414.03125</v>
      </c>
      <c r="B869">
        <v>8390</v>
      </c>
    </row>
    <row r="870" spans="1:9" x14ac:dyDescent="0.55000000000000004">
      <c r="A870" s="1">
        <v>43414.041666666664</v>
      </c>
      <c r="B870">
        <v>8250</v>
      </c>
    </row>
    <row r="871" spans="1:9" x14ac:dyDescent="0.55000000000000004">
      <c r="A871" s="1">
        <v>43414.052083333336</v>
      </c>
      <c r="B871">
        <v>8110</v>
      </c>
    </row>
    <row r="872" spans="1:9" x14ac:dyDescent="0.55000000000000004">
      <c r="A872" s="1">
        <v>43414.0625</v>
      </c>
      <c r="B872">
        <v>7930</v>
      </c>
    </row>
    <row r="873" spans="1:9" x14ac:dyDescent="0.55000000000000004">
      <c r="A873" s="1">
        <v>43414.072916666664</v>
      </c>
      <c r="B873">
        <v>7800</v>
      </c>
    </row>
    <row r="874" spans="1:9" x14ac:dyDescent="0.55000000000000004">
      <c r="A874" s="1">
        <v>43414.083333333336</v>
      </c>
      <c r="B874">
        <v>7660</v>
      </c>
    </row>
    <row r="875" spans="1:9" x14ac:dyDescent="0.55000000000000004">
      <c r="A875" s="1">
        <v>43414.09375</v>
      </c>
      <c r="B875">
        <v>7530</v>
      </c>
    </row>
    <row r="876" spans="1:9" x14ac:dyDescent="0.55000000000000004">
      <c r="A876" s="1">
        <v>43414.104166666664</v>
      </c>
      <c r="B876">
        <v>7390</v>
      </c>
    </row>
    <row r="877" spans="1:9" x14ac:dyDescent="0.55000000000000004">
      <c r="A877" s="1">
        <v>43414.114583333336</v>
      </c>
      <c r="B877">
        <v>7300</v>
      </c>
    </row>
    <row r="878" spans="1:9" x14ac:dyDescent="0.55000000000000004">
      <c r="A878" s="1">
        <v>43414.125</v>
      </c>
      <c r="B878">
        <v>7200</v>
      </c>
    </row>
    <row r="879" spans="1:9" x14ac:dyDescent="0.55000000000000004">
      <c r="A879" s="1">
        <v>43414.135416666664</v>
      </c>
      <c r="B879">
        <v>7100</v>
      </c>
    </row>
    <row r="880" spans="1:9" x14ac:dyDescent="0.55000000000000004">
      <c r="A880" s="1">
        <v>43414.145833333336</v>
      </c>
      <c r="B880">
        <v>7070</v>
      </c>
    </row>
    <row r="881" spans="1:2" x14ac:dyDescent="0.55000000000000004">
      <c r="A881" s="1">
        <v>43414.15625</v>
      </c>
      <c r="B881">
        <v>6970</v>
      </c>
    </row>
    <row r="882" spans="1:2" x14ac:dyDescent="0.55000000000000004">
      <c r="A882" s="1">
        <v>43414.166666666664</v>
      </c>
      <c r="B882">
        <v>6940</v>
      </c>
    </row>
    <row r="883" spans="1:2" x14ac:dyDescent="0.55000000000000004">
      <c r="A883" s="1">
        <v>43414.177083333336</v>
      </c>
      <c r="B883">
        <v>6910</v>
      </c>
    </row>
    <row r="884" spans="1:2" x14ac:dyDescent="0.55000000000000004">
      <c r="A884" s="1">
        <v>43414.1875</v>
      </c>
      <c r="B884">
        <v>6880</v>
      </c>
    </row>
    <row r="885" spans="1:2" x14ac:dyDescent="0.55000000000000004">
      <c r="A885" s="1">
        <v>43414.197916666664</v>
      </c>
      <c r="B885">
        <v>6840</v>
      </c>
    </row>
    <row r="886" spans="1:2" x14ac:dyDescent="0.55000000000000004">
      <c r="A886" s="1">
        <v>43414.208333333336</v>
      </c>
      <c r="B886">
        <v>6840</v>
      </c>
    </row>
    <row r="887" spans="1:2" x14ac:dyDescent="0.55000000000000004">
      <c r="A887" s="1">
        <v>43414.21875</v>
      </c>
      <c r="B887">
        <v>6810</v>
      </c>
    </row>
    <row r="888" spans="1:2" x14ac:dyDescent="0.55000000000000004">
      <c r="A888" s="1">
        <v>43414.229166666664</v>
      </c>
      <c r="B888">
        <v>6810</v>
      </c>
    </row>
    <row r="889" spans="1:2" x14ac:dyDescent="0.55000000000000004">
      <c r="A889" s="1">
        <v>43414.239583333336</v>
      </c>
      <c r="B889">
        <v>6810</v>
      </c>
    </row>
    <row r="890" spans="1:2" x14ac:dyDescent="0.55000000000000004">
      <c r="A890" s="1">
        <v>43414.25</v>
      </c>
      <c r="B890">
        <v>6840</v>
      </c>
    </row>
    <row r="891" spans="1:2" x14ac:dyDescent="0.55000000000000004">
      <c r="A891" s="1">
        <v>43414.260416666664</v>
      </c>
      <c r="B891">
        <v>6880</v>
      </c>
    </row>
    <row r="892" spans="1:2" x14ac:dyDescent="0.55000000000000004">
      <c r="A892" s="1">
        <v>43414.270833333336</v>
      </c>
      <c r="B892">
        <v>6940</v>
      </c>
    </row>
    <row r="893" spans="1:2" x14ac:dyDescent="0.55000000000000004">
      <c r="A893" s="1">
        <v>43414.28125</v>
      </c>
      <c r="B893">
        <v>7000</v>
      </c>
    </row>
    <row r="894" spans="1:2" x14ac:dyDescent="0.55000000000000004">
      <c r="A894" s="1">
        <v>43414.291666666664</v>
      </c>
      <c r="B894">
        <v>7070</v>
      </c>
    </row>
    <row r="895" spans="1:2" x14ac:dyDescent="0.55000000000000004">
      <c r="A895" s="1">
        <v>43414.302083333336</v>
      </c>
      <c r="B895">
        <v>7160</v>
      </c>
    </row>
    <row r="896" spans="1:2" x14ac:dyDescent="0.55000000000000004">
      <c r="A896" s="1">
        <v>43414.3125</v>
      </c>
      <c r="B896">
        <v>7300</v>
      </c>
    </row>
    <row r="897" spans="1:9" x14ac:dyDescent="0.55000000000000004">
      <c r="A897" s="1">
        <v>43414.322916666664</v>
      </c>
      <c r="B897">
        <v>7390</v>
      </c>
    </row>
    <row r="898" spans="1:9" x14ac:dyDescent="0.55000000000000004">
      <c r="A898" s="1">
        <v>43414.333333333336</v>
      </c>
      <c r="B898">
        <v>7490</v>
      </c>
      <c r="I898">
        <f>AVERAGE(B898:B961)</f>
        <v>8226.09375</v>
      </c>
    </row>
    <row r="899" spans="1:9" x14ac:dyDescent="0.55000000000000004">
      <c r="A899" s="1">
        <v>43414.34375</v>
      </c>
      <c r="B899">
        <v>7590</v>
      </c>
    </row>
    <row r="900" spans="1:9" x14ac:dyDescent="0.55000000000000004">
      <c r="A900" s="1">
        <v>43414.354166666664</v>
      </c>
      <c r="B900">
        <v>7700</v>
      </c>
    </row>
    <row r="901" spans="1:9" x14ac:dyDescent="0.55000000000000004">
      <c r="A901" s="1">
        <v>43414.364583333336</v>
      </c>
      <c r="B901">
        <v>7830</v>
      </c>
    </row>
    <row r="902" spans="1:9" x14ac:dyDescent="0.55000000000000004">
      <c r="A902" s="1">
        <v>43414.375</v>
      </c>
      <c r="B902">
        <v>7930</v>
      </c>
    </row>
    <row r="903" spans="1:9" x14ac:dyDescent="0.55000000000000004">
      <c r="A903" s="1">
        <v>43414.385416666664</v>
      </c>
      <c r="B903">
        <v>8000</v>
      </c>
    </row>
    <row r="904" spans="1:9" x14ac:dyDescent="0.55000000000000004">
      <c r="A904" s="1">
        <v>43414.395833333336</v>
      </c>
      <c r="B904">
        <v>8110</v>
      </c>
    </row>
    <row r="905" spans="1:9" x14ac:dyDescent="0.55000000000000004">
      <c r="A905" s="1">
        <v>43414.40625</v>
      </c>
      <c r="B905">
        <v>8180</v>
      </c>
    </row>
    <row r="906" spans="1:9" x14ac:dyDescent="0.55000000000000004">
      <c r="A906" s="1">
        <v>43414.416666666664</v>
      </c>
      <c r="B906">
        <v>8250</v>
      </c>
    </row>
    <row r="907" spans="1:9" x14ac:dyDescent="0.55000000000000004">
      <c r="A907" s="1">
        <v>43414.427083333336</v>
      </c>
      <c r="B907">
        <v>8320</v>
      </c>
    </row>
    <row r="908" spans="1:9" x14ac:dyDescent="0.55000000000000004">
      <c r="A908" s="1">
        <v>43414.4375</v>
      </c>
      <c r="B908">
        <v>8390</v>
      </c>
    </row>
    <row r="909" spans="1:9" x14ac:dyDescent="0.55000000000000004">
      <c r="A909" s="1">
        <v>43414.447916666664</v>
      </c>
      <c r="B909">
        <v>8430</v>
      </c>
    </row>
    <row r="910" spans="1:9" x14ac:dyDescent="0.55000000000000004">
      <c r="A910" s="1">
        <v>43414.458333333336</v>
      </c>
      <c r="B910">
        <v>8460</v>
      </c>
    </row>
    <row r="911" spans="1:9" x14ac:dyDescent="0.55000000000000004">
      <c r="A911" s="1">
        <v>43414.46875</v>
      </c>
      <c r="B911">
        <v>8460</v>
      </c>
    </row>
    <row r="912" spans="1:9" x14ac:dyDescent="0.55000000000000004">
      <c r="A912" s="1">
        <v>43414.479166666664</v>
      </c>
      <c r="B912">
        <v>8500</v>
      </c>
    </row>
    <row r="913" spans="1:2" x14ac:dyDescent="0.55000000000000004">
      <c r="A913" s="1">
        <v>43414.489583333336</v>
      </c>
      <c r="B913">
        <v>8500</v>
      </c>
    </row>
    <row r="914" spans="1:2" x14ac:dyDescent="0.55000000000000004">
      <c r="A914" s="1">
        <v>43414.5</v>
      </c>
      <c r="B914">
        <v>8460</v>
      </c>
    </row>
    <row r="915" spans="1:2" x14ac:dyDescent="0.55000000000000004">
      <c r="A915" s="1">
        <v>43414.510416666664</v>
      </c>
      <c r="B915">
        <v>8460</v>
      </c>
    </row>
    <row r="916" spans="1:2" x14ac:dyDescent="0.55000000000000004">
      <c r="A916" s="1">
        <v>43414.520833333336</v>
      </c>
      <c r="B916">
        <v>8430</v>
      </c>
    </row>
    <row r="917" spans="1:2" x14ac:dyDescent="0.55000000000000004">
      <c r="A917" s="1">
        <v>43414.53125</v>
      </c>
      <c r="B917">
        <v>8390</v>
      </c>
    </row>
    <row r="918" spans="1:2" x14ac:dyDescent="0.55000000000000004">
      <c r="A918" s="1">
        <v>43414.541666666664</v>
      </c>
      <c r="B918">
        <v>8360</v>
      </c>
    </row>
    <row r="919" spans="1:2" x14ac:dyDescent="0.55000000000000004">
      <c r="A919" s="1">
        <v>43414.552083333336</v>
      </c>
      <c r="B919">
        <v>8320</v>
      </c>
    </row>
    <row r="920" spans="1:2" x14ac:dyDescent="0.55000000000000004">
      <c r="A920" s="1">
        <v>43414.5625</v>
      </c>
      <c r="B920">
        <v>8280</v>
      </c>
    </row>
    <row r="921" spans="1:2" x14ac:dyDescent="0.55000000000000004">
      <c r="A921" s="1">
        <v>43414.572916666664</v>
      </c>
      <c r="B921">
        <v>8250</v>
      </c>
    </row>
    <row r="922" spans="1:2" x14ac:dyDescent="0.55000000000000004">
      <c r="A922" s="1">
        <v>43414.583333333336</v>
      </c>
      <c r="B922">
        <v>8210</v>
      </c>
    </row>
    <row r="923" spans="1:2" x14ac:dyDescent="0.55000000000000004">
      <c r="A923" s="1">
        <v>43414.59375</v>
      </c>
      <c r="B923">
        <v>8210</v>
      </c>
    </row>
    <row r="924" spans="1:2" x14ac:dyDescent="0.55000000000000004">
      <c r="A924" s="1">
        <v>43414.604166666664</v>
      </c>
      <c r="B924">
        <v>8140</v>
      </c>
    </row>
    <row r="925" spans="1:2" x14ac:dyDescent="0.55000000000000004">
      <c r="A925" s="1">
        <v>43414.614583333336</v>
      </c>
      <c r="B925">
        <v>8140</v>
      </c>
    </row>
    <row r="926" spans="1:2" x14ac:dyDescent="0.55000000000000004">
      <c r="A926" s="1">
        <v>43414.625</v>
      </c>
      <c r="B926">
        <v>8140</v>
      </c>
    </row>
    <row r="927" spans="1:2" x14ac:dyDescent="0.55000000000000004">
      <c r="A927" s="1">
        <v>43414.635416666664</v>
      </c>
      <c r="B927">
        <v>8110</v>
      </c>
    </row>
    <row r="928" spans="1:2" x14ac:dyDescent="0.55000000000000004">
      <c r="A928" s="1">
        <v>43414.645833333336</v>
      </c>
      <c r="B928">
        <v>8110</v>
      </c>
    </row>
    <row r="929" spans="1:2" x14ac:dyDescent="0.55000000000000004">
      <c r="A929" s="1">
        <v>43414.65625</v>
      </c>
      <c r="B929">
        <v>8070</v>
      </c>
    </row>
    <row r="930" spans="1:2" x14ac:dyDescent="0.55000000000000004">
      <c r="A930" s="1">
        <v>43414.666666666664</v>
      </c>
      <c r="B930">
        <v>8070</v>
      </c>
    </row>
    <row r="931" spans="1:2" x14ac:dyDescent="0.55000000000000004">
      <c r="A931" s="1">
        <v>43414.677083333336</v>
      </c>
      <c r="B931">
        <v>8040</v>
      </c>
    </row>
    <row r="932" spans="1:2" x14ac:dyDescent="0.55000000000000004">
      <c r="A932" s="1">
        <v>43414.6875</v>
      </c>
      <c r="B932">
        <v>8040</v>
      </c>
    </row>
    <row r="933" spans="1:2" x14ac:dyDescent="0.55000000000000004">
      <c r="A933" s="1">
        <v>43414.697916666664</v>
      </c>
      <c r="B933">
        <v>8000</v>
      </c>
    </row>
    <row r="934" spans="1:2" x14ac:dyDescent="0.55000000000000004">
      <c r="A934" s="1">
        <v>43414.708333333336</v>
      </c>
      <c r="B934">
        <v>8040</v>
      </c>
    </row>
    <row r="935" spans="1:2" x14ac:dyDescent="0.55000000000000004">
      <c r="A935" s="1">
        <v>43414.71875</v>
      </c>
      <c r="B935">
        <v>8000</v>
      </c>
    </row>
    <row r="936" spans="1:2" x14ac:dyDescent="0.55000000000000004">
      <c r="A936" s="1">
        <v>43414.729166666664</v>
      </c>
      <c r="B936">
        <v>8000</v>
      </c>
    </row>
    <row r="937" spans="1:2" x14ac:dyDescent="0.55000000000000004">
      <c r="A937" s="1">
        <v>43414.739583333336</v>
      </c>
      <c r="B937">
        <v>8000</v>
      </c>
    </row>
    <row r="938" spans="1:2" x14ac:dyDescent="0.55000000000000004">
      <c r="A938" s="1">
        <v>43414.75</v>
      </c>
      <c r="B938">
        <v>8000</v>
      </c>
    </row>
    <row r="939" spans="1:2" x14ac:dyDescent="0.55000000000000004">
      <c r="A939" s="1">
        <v>43414.760416666664</v>
      </c>
      <c r="B939">
        <v>8000</v>
      </c>
    </row>
    <row r="940" spans="1:2" x14ac:dyDescent="0.55000000000000004">
      <c r="A940" s="1">
        <v>43414.770833333336</v>
      </c>
      <c r="B940">
        <v>8040</v>
      </c>
    </row>
    <row r="941" spans="1:2" x14ac:dyDescent="0.55000000000000004">
      <c r="A941" s="1">
        <v>43414.78125</v>
      </c>
      <c r="B941">
        <v>8040</v>
      </c>
    </row>
    <row r="942" spans="1:2" x14ac:dyDescent="0.55000000000000004">
      <c r="A942" s="1">
        <v>43414.791666666664</v>
      </c>
      <c r="B942">
        <v>8110</v>
      </c>
    </row>
    <row r="943" spans="1:2" x14ac:dyDescent="0.55000000000000004">
      <c r="A943" s="1">
        <v>43414.802083333336</v>
      </c>
      <c r="B943">
        <v>8140</v>
      </c>
    </row>
    <row r="944" spans="1:2" x14ac:dyDescent="0.55000000000000004">
      <c r="A944" s="1">
        <v>43414.8125</v>
      </c>
      <c r="B944">
        <v>8210</v>
      </c>
    </row>
    <row r="945" spans="1:2" x14ac:dyDescent="0.55000000000000004">
      <c r="A945" s="1">
        <v>43414.822916666664</v>
      </c>
      <c r="B945">
        <v>8250</v>
      </c>
    </row>
    <row r="946" spans="1:2" x14ac:dyDescent="0.55000000000000004">
      <c r="A946" s="1">
        <v>43414.833333333336</v>
      </c>
      <c r="B946">
        <v>8280</v>
      </c>
    </row>
    <row r="947" spans="1:2" x14ac:dyDescent="0.55000000000000004">
      <c r="A947" s="1">
        <v>43414.84375</v>
      </c>
      <c r="B947">
        <v>8360</v>
      </c>
    </row>
    <row r="948" spans="1:2" x14ac:dyDescent="0.55000000000000004">
      <c r="A948" s="1">
        <v>43414.854166666664</v>
      </c>
      <c r="B948">
        <v>8390</v>
      </c>
    </row>
    <row r="949" spans="1:2" x14ac:dyDescent="0.55000000000000004">
      <c r="A949" s="1">
        <v>43414.864583333336</v>
      </c>
      <c r="B949">
        <v>8430</v>
      </c>
    </row>
    <row r="950" spans="1:2" x14ac:dyDescent="0.55000000000000004">
      <c r="A950" s="1">
        <v>43414.875</v>
      </c>
      <c r="B950">
        <v>8460</v>
      </c>
    </row>
    <row r="951" spans="1:2" x14ac:dyDescent="0.55000000000000004">
      <c r="A951" s="1">
        <v>43414.885416666664</v>
      </c>
      <c r="B951">
        <v>8460</v>
      </c>
    </row>
    <row r="952" spans="1:2" x14ac:dyDescent="0.55000000000000004">
      <c r="A952" s="1">
        <v>43414.895833333336</v>
      </c>
      <c r="B952">
        <v>8460</v>
      </c>
    </row>
    <row r="953" spans="1:2" x14ac:dyDescent="0.55000000000000004">
      <c r="A953" s="1">
        <v>43414.90625</v>
      </c>
      <c r="B953">
        <v>8460</v>
      </c>
    </row>
    <row r="954" spans="1:2" x14ac:dyDescent="0.55000000000000004">
      <c r="A954" s="1">
        <v>43414.916666666664</v>
      </c>
      <c r="B954">
        <v>8460</v>
      </c>
    </row>
    <row r="955" spans="1:2" x14ac:dyDescent="0.55000000000000004">
      <c r="A955" s="1">
        <v>43414.927083333336</v>
      </c>
      <c r="B955">
        <v>8460</v>
      </c>
    </row>
    <row r="956" spans="1:2" x14ac:dyDescent="0.55000000000000004">
      <c r="A956" s="1">
        <v>43414.9375</v>
      </c>
      <c r="B956">
        <v>8460</v>
      </c>
    </row>
    <row r="957" spans="1:2" x14ac:dyDescent="0.55000000000000004">
      <c r="A957" s="1">
        <v>43414.947916666664</v>
      </c>
      <c r="B957">
        <v>8460</v>
      </c>
    </row>
    <row r="958" spans="1:2" x14ac:dyDescent="0.55000000000000004">
      <c r="A958" s="1">
        <v>43414.958333333336</v>
      </c>
      <c r="B958">
        <v>8500</v>
      </c>
    </row>
    <row r="959" spans="1:2" x14ac:dyDescent="0.55000000000000004">
      <c r="A959" s="1">
        <v>43414.96875</v>
      </c>
      <c r="B959">
        <v>8530</v>
      </c>
    </row>
    <row r="960" spans="1:2" x14ac:dyDescent="0.55000000000000004">
      <c r="A960" s="1">
        <v>43414.979166666664</v>
      </c>
      <c r="B960">
        <v>8530</v>
      </c>
    </row>
    <row r="961" spans="1:9" x14ac:dyDescent="0.55000000000000004">
      <c r="A961" s="1">
        <v>43414.989583333336</v>
      </c>
      <c r="B961">
        <v>8570</v>
      </c>
    </row>
    <row r="962" spans="1:9" x14ac:dyDescent="0.55000000000000004">
      <c r="A962" s="1">
        <v>43415</v>
      </c>
      <c r="B962">
        <v>8610</v>
      </c>
      <c r="I962">
        <f>AVERAGE(B962:B993)</f>
        <v>7456.25</v>
      </c>
    </row>
    <row r="963" spans="1:9" x14ac:dyDescent="0.55000000000000004">
      <c r="A963" s="1">
        <v>43415.010416666664</v>
      </c>
      <c r="B963">
        <v>8640</v>
      </c>
    </row>
    <row r="964" spans="1:9" x14ac:dyDescent="0.55000000000000004">
      <c r="A964" s="1">
        <v>43415.020833333336</v>
      </c>
      <c r="B964">
        <v>8640</v>
      </c>
    </row>
    <row r="965" spans="1:9" x14ac:dyDescent="0.55000000000000004">
      <c r="A965" s="1">
        <v>43415.03125</v>
      </c>
      <c r="B965">
        <v>8640</v>
      </c>
    </row>
    <row r="966" spans="1:9" x14ac:dyDescent="0.55000000000000004">
      <c r="A966" s="1">
        <v>43415.041666666664</v>
      </c>
      <c r="B966">
        <v>8610</v>
      </c>
    </row>
    <row r="967" spans="1:9" x14ac:dyDescent="0.55000000000000004">
      <c r="A967" s="1">
        <v>43415.052083333336</v>
      </c>
      <c r="B967">
        <v>8570</v>
      </c>
    </row>
    <row r="968" spans="1:9" x14ac:dyDescent="0.55000000000000004">
      <c r="A968" s="1">
        <v>43415.0625</v>
      </c>
      <c r="B968">
        <v>8460</v>
      </c>
    </row>
    <row r="969" spans="1:9" x14ac:dyDescent="0.55000000000000004">
      <c r="A969" s="1">
        <v>43415.072916666664</v>
      </c>
      <c r="B969">
        <v>8320</v>
      </c>
    </row>
    <row r="970" spans="1:9" x14ac:dyDescent="0.55000000000000004">
      <c r="A970" s="1">
        <v>43415.083333333336</v>
      </c>
      <c r="B970">
        <v>8180</v>
      </c>
    </row>
    <row r="971" spans="1:9" x14ac:dyDescent="0.55000000000000004">
      <c r="A971" s="1">
        <v>43415.09375</v>
      </c>
      <c r="B971">
        <v>8070</v>
      </c>
    </row>
    <row r="972" spans="1:9" x14ac:dyDescent="0.55000000000000004">
      <c r="A972" s="1">
        <v>43415.104166666664</v>
      </c>
      <c r="B972">
        <v>7900</v>
      </c>
    </row>
    <row r="973" spans="1:9" x14ac:dyDescent="0.55000000000000004">
      <c r="A973" s="1">
        <v>43415.114583333336</v>
      </c>
      <c r="B973">
        <v>7800</v>
      </c>
    </row>
    <row r="974" spans="1:9" x14ac:dyDescent="0.55000000000000004">
      <c r="A974" s="1">
        <v>43415.125</v>
      </c>
      <c r="B974">
        <v>7660</v>
      </c>
    </row>
    <row r="975" spans="1:9" x14ac:dyDescent="0.55000000000000004">
      <c r="A975" s="1">
        <v>43415.135416666664</v>
      </c>
      <c r="B975">
        <v>7530</v>
      </c>
    </row>
    <row r="976" spans="1:9" x14ac:dyDescent="0.55000000000000004">
      <c r="A976" s="1">
        <v>43415.145833333336</v>
      </c>
      <c r="B976">
        <v>7390</v>
      </c>
    </row>
    <row r="977" spans="1:2" x14ac:dyDescent="0.55000000000000004">
      <c r="A977" s="1">
        <v>43415.15625</v>
      </c>
      <c r="B977">
        <v>7260</v>
      </c>
    </row>
    <row r="978" spans="1:2" x14ac:dyDescent="0.55000000000000004">
      <c r="A978" s="1">
        <v>43415.166666666664</v>
      </c>
      <c r="B978">
        <v>7160</v>
      </c>
    </row>
    <row r="979" spans="1:2" x14ac:dyDescent="0.55000000000000004">
      <c r="A979" s="1">
        <v>43415.177083333336</v>
      </c>
      <c r="B979">
        <v>7070</v>
      </c>
    </row>
    <row r="980" spans="1:2" x14ac:dyDescent="0.55000000000000004">
      <c r="A980" s="1">
        <v>43415.1875</v>
      </c>
      <c r="B980">
        <v>7000</v>
      </c>
    </row>
    <row r="981" spans="1:2" x14ac:dyDescent="0.55000000000000004">
      <c r="A981" s="1">
        <v>43415.197916666664</v>
      </c>
      <c r="B981">
        <v>6910</v>
      </c>
    </row>
    <row r="982" spans="1:2" x14ac:dyDescent="0.55000000000000004">
      <c r="A982" s="1">
        <v>43415.208333333336</v>
      </c>
      <c r="B982">
        <v>6840</v>
      </c>
    </row>
    <row r="983" spans="1:2" x14ac:dyDescent="0.55000000000000004">
      <c r="A983" s="1">
        <v>43415.21875</v>
      </c>
      <c r="B983">
        <v>6780</v>
      </c>
    </row>
    <row r="984" spans="1:2" x14ac:dyDescent="0.55000000000000004">
      <c r="A984" s="1">
        <v>43415.229166666664</v>
      </c>
      <c r="B984">
        <v>6750</v>
      </c>
    </row>
    <row r="985" spans="1:2" x14ac:dyDescent="0.55000000000000004">
      <c r="A985" s="1">
        <v>43415.239583333336</v>
      </c>
      <c r="B985">
        <v>6720</v>
      </c>
    </row>
    <row r="986" spans="1:2" x14ac:dyDescent="0.55000000000000004">
      <c r="A986" s="1">
        <v>43415.25</v>
      </c>
      <c r="B986">
        <v>6690</v>
      </c>
    </row>
    <row r="987" spans="1:2" x14ac:dyDescent="0.55000000000000004">
      <c r="A987" s="1">
        <v>43415.260416666664</v>
      </c>
      <c r="B987">
        <v>6630</v>
      </c>
    </row>
    <row r="988" spans="1:2" x14ac:dyDescent="0.55000000000000004">
      <c r="A988" s="1">
        <v>43415.270833333336</v>
      </c>
      <c r="B988">
        <v>6590</v>
      </c>
    </row>
    <row r="989" spans="1:2" x14ac:dyDescent="0.55000000000000004">
      <c r="A989" s="1">
        <v>43415.28125</v>
      </c>
      <c r="B989">
        <v>6630</v>
      </c>
    </row>
    <row r="990" spans="1:2" x14ac:dyDescent="0.55000000000000004">
      <c r="A990" s="1">
        <v>43415.291666666664</v>
      </c>
      <c r="B990">
        <v>6630</v>
      </c>
    </row>
    <row r="991" spans="1:2" x14ac:dyDescent="0.55000000000000004">
      <c r="A991" s="1">
        <v>43415.302083333336</v>
      </c>
      <c r="B991">
        <v>6630</v>
      </c>
    </row>
    <row r="992" spans="1:2" x14ac:dyDescent="0.55000000000000004">
      <c r="A992" s="1">
        <v>43415.3125</v>
      </c>
      <c r="B992">
        <v>6630</v>
      </c>
    </row>
    <row r="993" spans="1:9" x14ac:dyDescent="0.55000000000000004">
      <c r="A993" s="1">
        <v>43415.322916666664</v>
      </c>
      <c r="B993">
        <v>6660</v>
      </c>
    </row>
    <row r="994" spans="1:9" x14ac:dyDescent="0.55000000000000004">
      <c r="A994" s="1">
        <v>43415.333333333336</v>
      </c>
      <c r="B994">
        <v>6690</v>
      </c>
      <c r="I994">
        <f>AVERAGE(B994:B1057)</f>
        <v>8247.65625</v>
      </c>
    </row>
    <row r="995" spans="1:9" x14ac:dyDescent="0.55000000000000004">
      <c r="A995" s="1">
        <v>43415.34375</v>
      </c>
      <c r="B995">
        <v>6720</v>
      </c>
    </row>
    <row r="996" spans="1:9" x14ac:dyDescent="0.55000000000000004">
      <c r="A996" s="1">
        <v>43415.354166666664</v>
      </c>
      <c r="B996">
        <v>6810</v>
      </c>
    </row>
    <row r="997" spans="1:9" x14ac:dyDescent="0.55000000000000004">
      <c r="A997" s="1">
        <v>43415.364583333336</v>
      </c>
      <c r="B997">
        <v>6910</v>
      </c>
    </row>
    <row r="998" spans="1:9" x14ac:dyDescent="0.55000000000000004">
      <c r="A998" s="1">
        <v>43415.375</v>
      </c>
      <c r="B998">
        <v>7040</v>
      </c>
    </row>
    <row r="999" spans="1:9" x14ac:dyDescent="0.55000000000000004">
      <c r="A999" s="1">
        <v>43415.385416666664</v>
      </c>
      <c r="B999">
        <v>7100</v>
      </c>
    </row>
    <row r="1000" spans="1:9" x14ac:dyDescent="0.55000000000000004">
      <c r="A1000" s="1">
        <v>43415.395833333336</v>
      </c>
      <c r="B1000">
        <v>7200</v>
      </c>
    </row>
    <row r="1001" spans="1:9" x14ac:dyDescent="0.55000000000000004">
      <c r="A1001" s="1">
        <v>43415.40625</v>
      </c>
      <c r="B1001">
        <v>7300</v>
      </c>
    </row>
    <row r="1002" spans="1:9" x14ac:dyDescent="0.55000000000000004">
      <c r="A1002" s="1">
        <v>43415.416666666664</v>
      </c>
      <c r="B1002">
        <v>7390</v>
      </c>
    </row>
    <row r="1003" spans="1:9" x14ac:dyDescent="0.55000000000000004">
      <c r="A1003" s="1">
        <v>43415.427083333336</v>
      </c>
      <c r="B1003">
        <v>7530</v>
      </c>
    </row>
    <row r="1004" spans="1:9" x14ac:dyDescent="0.55000000000000004">
      <c r="A1004" s="1">
        <v>43415.4375</v>
      </c>
      <c r="B1004">
        <v>7630</v>
      </c>
    </row>
    <row r="1005" spans="1:9" x14ac:dyDescent="0.55000000000000004">
      <c r="A1005" s="1">
        <v>43415.447916666664</v>
      </c>
      <c r="B1005">
        <v>7730</v>
      </c>
    </row>
    <row r="1006" spans="1:9" x14ac:dyDescent="0.55000000000000004">
      <c r="A1006" s="1">
        <v>43415.458333333336</v>
      </c>
      <c r="B1006">
        <v>7870</v>
      </c>
    </row>
    <row r="1007" spans="1:9" x14ac:dyDescent="0.55000000000000004">
      <c r="A1007" s="1">
        <v>43415.46875</v>
      </c>
      <c r="B1007">
        <v>7970</v>
      </c>
    </row>
    <row r="1008" spans="1:9" x14ac:dyDescent="0.55000000000000004">
      <c r="A1008" s="1">
        <v>43415.479166666664</v>
      </c>
      <c r="B1008">
        <v>8040</v>
      </c>
    </row>
    <row r="1009" spans="1:2" x14ac:dyDescent="0.55000000000000004">
      <c r="A1009" s="1">
        <v>43415.489583333336</v>
      </c>
      <c r="B1009">
        <v>8140</v>
      </c>
    </row>
    <row r="1010" spans="1:2" x14ac:dyDescent="0.55000000000000004">
      <c r="A1010" s="1">
        <v>43415.5</v>
      </c>
      <c r="B1010">
        <v>8180</v>
      </c>
    </row>
    <row r="1011" spans="1:2" x14ac:dyDescent="0.55000000000000004">
      <c r="A1011" s="1">
        <v>43415.510416666664</v>
      </c>
      <c r="B1011">
        <v>8250</v>
      </c>
    </row>
    <row r="1012" spans="1:2" x14ac:dyDescent="0.55000000000000004">
      <c r="A1012" s="1">
        <v>43415.520833333336</v>
      </c>
      <c r="B1012">
        <v>8280</v>
      </c>
    </row>
    <row r="1013" spans="1:2" x14ac:dyDescent="0.55000000000000004">
      <c r="A1013" s="1">
        <v>43415.53125</v>
      </c>
      <c r="B1013">
        <v>8320</v>
      </c>
    </row>
    <row r="1014" spans="1:2" x14ac:dyDescent="0.55000000000000004">
      <c r="A1014" s="1">
        <v>43415.541666666664</v>
      </c>
      <c r="B1014">
        <v>8320</v>
      </c>
    </row>
    <row r="1015" spans="1:2" x14ac:dyDescent="0.55000000000000004">
      <c r="A1015" s="1">
        <v>43415.552083333336</v>
      </c>
      <c r="B1015">
        <v>8320</v>
      </c>
    </row>
    <row r="1016" spans="1:2" x14ac:dyDescent="0.55000000000000004">
      <c r="A1016" s="1">
        <v>43415.5625</v>
      </c>
      <c r="B1016">
        <v>8320</v>
      </c>
    </row>
    <row r="1017" spans="1:2" x14ac:dyDescent="0.55000000000000004">
      <c r="A1017" s="1">
        <v>43415.572916666664</v>
      </c>
      <c r="B1017">
        <v>8280</v>
      </c>
    </row>
    <row r="1018" spans="1:2" x14ac:dyDescent="0.55000000000000004">
      <c r="A1018" s="1">
        <v>43415.583333333336</v>
      </c>
      <c r="B1018">
        <v>8280</v>
      </c>
    </row>
    <row r="1019" spans="1:2" x14ac:dyDescent="0.55000000000000004">
      <c r="A1019" s="1">
        <v>43415.59375</v>
      </c>
      <c r="B1019">
        <v>8280</v>
      </c>
    </row>
    <row r="1020" spans="1:2" x14ac:dyDescent="0.55000000000000004">
      <c r="A1020" s="1">
        <v>43415.604166666664</v>
      </c>
      <c r="B1020">
        <v>8280</v>
      </c>
    </row>
    <row r="1021" spans="1:2" x14ac:dyDescent="0.55000000000000004">
      <c r="A1021" s="1">
        <v>43415.614583333336</v>
      </c>
      <c r="B1021">
        <v>8280</v>
      </c>
    </row>
    <row r="1022" spans="1:2" x14ac:dyDescent="0.55000000000000004">
      <c r="A1022" s="1">
        <v>43415.625</v>
      </c>
      <c r="B1022">
        <v>8320</v>
      </c>
    </row>
    <row r="1023" spans="1:2" x14ac:dyDescent="0.55000000000000004">
      <c r="A1023" s="1">
        <v>43415.635416666664</v>
      </c>
      <c r="B1023">
        <v>8320</v>
      </c>
    </row>
    <row r="1024" spans="1:2" x14ac:dyDescent="0.55000000000000004">
      <c r="A1024" s="1">
        <v>43415.645833333336</v>
      </c>
      <c r="B1024">
        <v>8320</v>
      </c>
    </row>
    <row r="1025" spans="1:2" x14ac:dyDescent="0.55000000000000004">
      <c r="A1025" s="1">
        <v>43415.65625</v>
      </c>
      <c r="B1025">
        <v>8360</v>
      </c>
    </row>
    <row r="1026" spans="1:2" x14ac:dyDescent="0.55000000000000004">
      <c r="A1026" s="1">
        <v>43415.666666666664</v>
      </c>
      <c r="B1026">
        <v>8360</v>
      </c>
    </row>
    <row r="1027" spans="1:2" x14ac:dyDescent="0.55000000000000004">
      <c r="A1027" s="1">
        <v>43415.677083333336</v>
      </c>
      <c r="B1027">
        <v>8390</v>
      </c>
    </row>
    <row r="1028" spans="1:2" x14ac:dyDescent="0.55000000000000004">
      <c r="A1028" s="1">
        <v>43415.6875</v>
      </c>
      <c r="B1028">
        <v>8390</v>
      </c>
    </row>
    <row r="1029" spans="1:2" x14ac:dyDescent="0.55000000000000004">
      <c r="A1029" s="1">
        <v>43415.697916666664</v>
      </c>
      <c r="B1029">
        <v>8430</v>
      </c>
    </row>
    <row r="1030" spans="1:2" x14ac:dyDescent="0.55000000000000004">
      <c r="A1030" s="1">
        <v>43415.708333333336</v>
      </c>
      <c r="B1030">
        <v>8460</v>
      </c>
    </row>
    <row r="1031" spans="1:2" x14ac:dyDescent="0.55000000000000004">
      <c r="A1031" s="1">
        <v>43415.71875</v>
      </c>
      <c r="B1031">
        <v>8500</v>
      </c>
    </row>
    <row r="1032" spans="1:2" x14ac:dyDescent="0.55000000000000004">
      <c r="A1032" s="1">
        <v>43415.729166666664</v>
      </c>
      <c r="B1032">
        <v>8500</v>
      </c>
    </row>
    <row r="1033" spans="1:2" x14ac:dyDescent="0.55000000000000004">
      <c r="A1033" s="1">
        <v>43415.739583333336</v>
      </c>
      <c r="B1033">
        <v>8530</v>
      </c>
    </row>
    <row r="1034" spans="1:2" x14ac:dyDescent="0.55000000000000004">
      <c r="A1034" s="1">
        <v>43415.75</v>
      </c>
      <c r="B1034">
        <v>8570</v>
      </c>
    </row>
    <row r="1035" spans="1:2" x14ac:dyDescent="0.55000000000000004">
      <c r="A1035" s="1">
        <v>43415.760416666664</v>
      </c>
      <c r="B1035">
        <v>8610</v>
      </c>
    </row>
    <row r="1036" spans="1:2" x14ac:dyDescent="0.55000000000000004">
      <c r="A1036" s="1">
        <v>43415.770833333336</v>
      </c>
      <c r="B1036">
        <v>8610</v>
      </c>
    </row>
    <row r="1037" spans="1:2" x14ac:dyDescent="0.55000000000000004">
      <c r="A1037" s="1">
        <v>43415.78125</v>
      </c>
      <c r="B1037">
        <v>8640</v>
      </c>
    </row>
    <row r="1038" spans="1:2" x14ac:dyDescent="0.55000000000000004">
      <c r="A1038" s="1">
        <v>43415.791666666664</v>
      </c>
      <c r="B1038">
        <v>8680</v>
      </c>
    </row>
    <row r="1039" spans="1:2" x14ac:dyDescent="0.55000000000000004">
      <c r="A1039" s="1">
        <v>43415.802083333336</v>
      </c>
      <c r="B1039">
        <v>8720</v>
      </c>
    </row>
    <row r="1040" spans="1:2" x14ac:dyDescent="0.55000000000000004">
      <c r="A1040" s="1">
        <v>43415.8125</v>
      </c>
      <c r="B1040">
        <v>8720</v>
      </c>
    </row>
    <row r="1041" spans="1:2" x14ac:dyDescent="0.55000000000000004">
      <c r="A1041" s="1">
        <v>43415.822916666664</v>
      </c>
      <c r="B1041">
        <v>8720</v>
      </c>
    </row>
    <row r="1042" spans="1:2" x14ac:dyDescent="0.55000000000000004">
      <c r="A1042" s="1">
        <v>43415.833333333336</v>
      </c>
      <c r="B1042">
        <v>8720</v>
      </c>
    </row>
    <row r="1043" spans="1:2" x14ac:dyDescent="0.55000000000000004">
      <c r="A1043" s="1">
        <v>43415.84375</v>
      </c>
      <c r="B1043">
        <v>8720</v>
      </c>
    </row>
    <row r="1044" spans="1:2" x14ac:dyDescent="0.55000000000000004">
      <c r="A1044" s="1">
        <v>43415.854166666664</v>
      </c>
      <c r="B1044">
        <v>8720</v>
      </c>
    </row>
    <row r="1045" spans="1:2" x14ac:dyDescent="0.55000000000000004">
      <c r="A1045" s="1">
        <v>43415.864583333336</v>
      </c>
      <c r="B1045">
        <v>8720</v>
      </c>
    </row>
    <row r="1046" spans="1:2" x14ac:dyDescent="0.55000000000000004">
      <c r="A1046" s="1">
        <v>43415.875</v>
      </c>
      <c r="B1046">
        <v>8750</v>
      </c>
    </row>
    <row r="1047" spans="1:2" x14ac:dyDescent="0.55000000000000004">
      <c r="A1047" s="1">
        <v>43415.885416666664</v>
      </c>
      <c r="B1047">
        <v>8750</v>
      </c>
    </row>
    <row r="1048" spans="1:2" x14ac:dyDescent="0.55000000000000004">
      <c r="A1048" s="1">
        <v>43415.895833333336</v>
      </c>
      <c r="B1048">
        <v>8790</v>
      </c>
    </row>
    <row r="1049" spans="1:2" x14ac:dyDescent="0.55000000000000004">
      <c r="A1049" s="1">
        <v>43415.90625</v>
      </c>
      <c r="B1049">
        <v>8790</v>
      </c>
    </row>
    <row r="1050" spans="1:2" x14ac:dyDescent="0.55000000000000004">
      <c r="A1050" s="1">
        <v>43415.916666666664</v>
      </c>
      <c r="B1050">
        <v>8750</v>
      </c>
    </row>
    <row r="1051" spans="1:2" x14ac:dyDescent="0.55000000000000004">
      <c r="A1051" s="1">
        <v>43415.927083333336</v>
      </c>
      <c r="B1051">
        <v>8790</v>
      </c>
    </row>
    <row r="1052" spans="1:2" x14ac:dyDescent="0.55000000000000004">
      <c r="A1052" s="1">
        <v>43415.9375</v>
      </c>
      <c r="B1052">
        <v>8790</v>
      </c>
    </row>
    <row r="1053" spans="1:2" x14ac:dyDescent="0.55000000000000004">
      <c r="A1053" s="1">
        <v>43415.947916666664</v>
      </c>
      <c r="B1053">
        <v>8790</v>
      </c>
    </row>
    <row r="1054" spans="1:2" x14ac:dyDescent="0.55000000000000004">
      <c r="A1054" s="1">
        <v>43415.958333333336</v>
      </c>
      <c r="B1054">
        <v>8790</v>
      </c>
    </row>
    <row r="1055" spans="1:2" x14ac:dyDescent="0.55000000000000004">
      <c r="A1055" s="1">
        <v>43415.96875</v>
      </c>
      <c r="B1055">
        <v>8790</v>
      </c>
    </row>
    <row r="1056" spans="1:2" x14ac:dyDescent="0.55000000000000004">
      <c r="A1056" s="1">
        <v>43415.979166666664</v>
      </c>
      <c r="B1056">
        <v>8790</v>
      </c>
    </row>
    <row r="1057" spans="1:9" x14ac:dyDescent="0.55000000000000004">
      <c r="A1057" s="1">
        <v>43415.989583333336</v>
      </c>
      <c r="B1057">
        <v>8790</v>
      </c>
    </row>
    <row r="1058" spans="1:9" x14ac:dyDescent="0.55000000000000004">
      <c r="A1058" s="1">
        <v>43416</v>
      </c>
      <c r="B1058">
        <v>8790</v>
      </c>
      <c r="I1058">
        <f>AVERAGE(B1058:B1089)</f>
        <v>7604.6875</v>
      </c>
    </row>
    <row r="1059" spans="1:9" x14ac:dyDescent="0.55000000000000004">
      <c r="A1059" s="1">
        <v>43416.010416666664</v>
      </c>
      <c r="B1059">
        <v>8790</v>
      </c>
    </row>
    <row r="1060" spans="1:9" x14ac:dyDescent="0.55000000000000004">
      <c r="A1060" s="1">
        <v>43416.020833333336</v>
      </c>
      <c r="B1060">
        <v>8790</v>
      </c>
    </row>
    <row r="1061" spans="1:9" x14ac:dyDescent="0.55000000000000004">
      <c r="A1061" s="1">
        <v>43416.03125</v>
      </c>
      <c r="B1061">
        <v>8750</v>
      </c>
    </row>
    <row r="1062" spans="1:9" x14ac:dyDescent="0.55000000000000004">
      <c r="A1062" s="1">
        <v>43416.041666666664</v>
      </c>
      <c r="B1062">
        <v>8680</v>
      </c>
    </row>
    <row r="1063" spans="1:9" x14ac:dyDescent="0.55000000000000004">
      <c r="A1063" s="1">
        <v>43416.052083333336</v>
      </c>
      <c r="B1063">
        <v>8570</v>
      </c>
    </row>
    <row r="1064" spans="1:9" x14ac:dyDescent="0.55000000000000004">
      <c r="A1064" s="1">
        <v>43416.0625</v>
      </c>
      <c r="B1064">
        <v>8500</v>
      </c>
    </row>
    <row r="1065" spans="1:9" x14ac:dyDescent="0.55000000000000004">
      <c r="A1065" s="1">
        <v>43416.072916666664</v>
      </c>
      <c r="B1065">
        <v>8360</v>
      </c>
    </row>
    <row r="1066" spans="1:9" x14ac:dyDescent="0.55000000000000004">
      <c r="A1066" s="1">
        <v>43416.083333333336</v>
      </c>
      <c r="B1066">
        <v>8210</v>
      </c>
    </row>
    <row r="1067" spans="1:9" x14ac:dyDescent="0.55000000000000004">
      <c r="A1067" s="1">
        <v>43416.09375</v>
      </c>
      <c r="B1067">
        <v>8070</v>
      </c>
    </row>
    <row r="1068" spans="1:9" x14ac:dyDescent="0.55000000000000004">
      <c r="A1068" s="1">
        <v>43416.104166666664</v>
      </c>
      <c r="B1068">
        <v>7930</v>
      </c>
    </row>
    <row r="1069" spans="1:9" x14ac:dyDescent="0.55000000000000004">
      <c r="A1069" s="1">
        <v>43416.114583333336</v>
      </c>
      <c r="B1069">
        <v>7800</v>
      </c>
    </row>
    <row r="1070" spans="1:9" x14ac:dyDescent="0.55000000000000004">
      <c r="A1070" s="1">
        <v>43416.125</v>
      </c>
      <c r="B1070">
        <v>7660</v>
      </c>
    </row>
    <row r="1071" spans="1:9" x14ac:dyDescent="0.55000000000000004">
      <c r="A1071" s="1">
        <v>43416.135416666664</v>
      </c>
      <c r="B1071">
        <v>7530</v>
      </c>
    </row>
    <row r="1072" spans="1:9" x14ac:dyDescent="0.55000000000000004">
      <c r="A1072" s="1">
        <v>43416.145833333336</v>
      </c>
      <c r="B1072">
        <v>7430</v>
      </c>
    </row>
    <row r="1073" spans="1:2" x14ac:dyDescent="0.55000000000000004">
      <c r="A1073" s="1">
        <v>43416.15625</v>
      </c>
      <c r="B1073">
        <v>7300</v>
      </c>
    </row>
    <row r="1074" spans="1:2" x14ac:dyDescent="0.55000000000000004">
      <c r="A1074" s="1">
        <v>43416.166666666664</v>
      </c>
      <c r="B1074">
        <v>7200</v>
      </c>
    </row>
    <row r="1075" spans="1:2" x14ac:dyDescent="0.55000000000000004">
      <c r="A1075" s="1">
        <v>43416.177083333336</v>
      </c>
      <c r="B1075">
        <v>7160</v>
      </c>
    </row>
    <row r="1076" spans="1:2" x14ac:dyDescent="0.55000000000000004">
      <c r="A1076" s="1">
        <v>43416.1875</v>
      </c>
      <c r="B1076">
        <v>7070</v>
      </c>
    </row>
    <row r="1077" spans="1:2" x14ac:dyDescent="0.55000000000000004">
      <c r="A1077" s="1">
        <v>43416.197916666664</v>
      </c>
      <c r="B1077">
        <v>7000</v>
      </c>
    </row>
    <row r="1078" spans="1:2" x14ac:dyDescent="0.55000000000000004">
      <c r="A1078" s="1">
        <v>43416.208333333336</v>
      </c>
      <c r="B1078">
        <v>6940</v>
      </c>
    </row>
    <row r="1079" spans="1:2" x14ac:dyDescent="0.55000000000000004">
      <c r="A1079" s="1">
        <v>43416.21875</v>
      </c>
      <c r="B1079">
        <v>6910</v>
      </c>
    </row>
    <row r="1080" spans="1:2" x14ac:dyDescent="0.55000000000000004">
      <c r="A1080" s="1">
        <v>43416.229166666664</v>
      </c>
      <c r="B1080">
        <v>6880</v>
      </c>
    </row>
    <row r="1081" spans="1:2" x14ac:dyDescent="0.55000000000000004">
      <c r="A1081" s="1">
        <v>43416.239583333336</v>
      </c>
      <c r="B1081">
        <v>6840</v>
      </c>
    </row>
    <row r="1082" spans="1:2" x14ac:dyDescent="0.55000000000000004">
      <c r="A1082" s="1">
        <v>43416.25</v>
      </c>
      <c r="B1082">
        <v>6840</v>
      </c>
    </row>
    <row r="1083" spans="1:2" x14ac:dyDescent="0.55000000000000004">
      <c r="A1083" s="1">
        <v>43416.260416666664</v>
      </c>
      <c r="B1083">
        <v>6840</v>
      </c>
    </row>
    <row r="1084" spans="1:2" x14ac:dyDescent="0.55000000000000004">
      <c r="A1084" s="1">
        <v>43416.270833333336</v>
      </c>
      <c r="B1084">
        <v>6880</v>
      </c>
    </row>
    <row r="1085" spans="1:2" x14ac:dyDescent="0.55000000000000004">
      <c r="A1085" s="1">
        <v>43416.28125</v>
      </c>
      <c r="B1085">
        <v>6940</v>
      </c>
    </row>
    <row r="1086" spans="1:2" x14ac:dyDescent="0.55000000000000004">
      <c r="A1086" s="1">
        <v>43416.291666666664</v>
      </c>
      <c r="B1086">
        <v>7000</v>
      </c>
    </row>
    <row r="1087" spans="1:2" x14ac:dyDescent="0.55000000000000004">
      <c r="A1087" s="1">
        <v>43416.302083333336</v>
      </c>
      <c r="B1087">
        <v>7130</v>
      </c>
    </row>
    <row r="1088" spans="1:2" x14ac:dyDescent="0.55000000000000004">
      <c r="A1088" s="1">
        <v>43416.3125</v>
      </c>
      <c r="B1088">
        <v>7230</v>
      </c>
    </row>
    <row r="1089" spans="1:9" x14ac:dyDescent="0.55000000000000004">
      <c r="A1089" s="1">
        <v>43416.322916666664</v>
      </c>
      <c r="B1089">
        <v>7330</v>
      </c>
    </row>
    <row r="1090" spans="1:9" x14ac:dyDescent="0.55000000000000004">
      <c r="A1090" s="1">
        <v>43416.333333333336</v>
      </c>
      <c r="B1090">
        <v>7460</v>
      </c>
      <c r="I1090">
        <f>AVERAGE(B1090:B1153)</f>
        <v>8328.75</v>
      </c>
    </row>
    <row r="1091" spans="1:9" x14ac:dyDescent="0.55000000000000004">
      <c r="A1091" s="1">
        <v>43416.34375</v>
      </c>
      <c r="B1091">
        <v>7590</v>
      </c>
    </row>
    <row r="1092" spans="1:9" x14ac:dyDescent="0.55000000000000004">
      <c r="A1092" s="1">
        <v>43416.354166666664</v>
      </c>
      <c r="B1092">
        <v>7700</v>
      </c>
    </row>
    <row r="1093" spans="1:9" x14ac:dyDescent="0.55000000000000004">
      <c r="A1093" s="1">
        <v>43416.364583333336</v>
      </c>
      <c r="B1093">
        <v>7760</v>
      </c>
    </row>
    <row r="1094" spans="1:9" x14ac:dyDescent="0.55000000000000004">
      <c r="A1094" s="1">
        <v>43416.375</v>
      </c>
      <c r="B1094">
        <v>7870</v>
      </c>
    </row>
    <row r="1095" spans="1:9" x14ac:dyDescent="0.55000000000000004">
      <c r="A1095" s="1">
        <v>43416.385416666664</v>
      </c>
      <c r="B1095">
        <v>7970</v>
      </c>
    </row>
    <row r="1096" spans="1:9" x14ac:dyDescent="0.55000000000000004">
      <c r="A1096" s="1">
        <v>43416.395833333336</v>
      </c>
      <c r="B1096">
        <v>8070</v>
      </c>
    </row>
    <row r="1097" spans="1:9" x14ac:dyDescent="0.55000000000000004">
      <c r="A1097" s="1">
        <v>43416.40625</v>
      </c>
      <c r="B1097">
        <v>8140</v>
      </c>
    </row>
    <row r="1098" spans="1:9" x14ac:dyDescent="0.55000000000000004">
      <c r="A1098" s="1">
        <v>43416.416666666664</v>
      </c>
      <c r="B1098">
        <v>8180</v>
      </c>
    </row>
    <row r="1099" spans="1:9" x14ac:dyDescent="0.55000000000000004">
      <c r="A1099" s="1">
        <v>43416.427083333336</v>
      </c>
      <c r="B1099">
        <v>8280</v>
      </c>
    </row>
    <row r="1100" spans="1:9" x14ac:dyDescent="0.55000000000000004">
      <c r="A1100" s="1">
        <v>43416.4375</v>
      </c>
      <c r="B1100">
        <v>8360</v>
      </c>
    </row>
    <row r="1101" spans="1:9" x14ac:dyDescent="0.55000000000000004">
      <c r="A1101" s="1">
        <v>43416.447916666664</v>
      </c>
      <c r="B1101">
        <v>8390</v>
      </c>
    </row>
    <row r="1102" spans="1:9" x14ac:dyDescent="0.55000000000000004">
      <c r="A1102" s="1">
        <v>43416.458333333336</v>
      </c>
      <c r="B1102">
        <v>8430</v>
      </c>
    </row>
    <row r="1103" spans="1:9" x14ac:dyDescent="0.55000000000000004">
      <c r="A1103" s="1">
        <v>43416.46875</v>
      </c>
      <c r="B1103">
        <v>8460</v>
      </c>
    </row>
    <row r="1104" spans="1:9" x14ac:dyDescent="0.55000000000000004">
      <c r="A1104" s="1">
        <v>43416.479166666664</v>
      </c>
      <c r="B1104">
        <v>8460</v>
      </c>
    </row>
    <row r="1105" spans="1:2" x14ac:dyDescent="0.55000000000000004">
      <c r="A1105" s="1">
        <v>43416.489583333336</v>
      </c>
      <c r="B1105">
        <v>8460</v>
      </c>
    </row>
    <row r="1106" spans="1:2" x14ac:dyDescent="0.55000000000000004">
      <c r="A1106" s="1">
        <v>43416.5</v>
      </c>
      <c r="B1106">
        <v>8430</v>
      </c>
    </row>
    <row r="1107" spans="1:2" x14ac:dyDescent="0.55000000000000004">
      <c r="A1107" s="1">
        <v>43416.510416666664</v>
      </c>
      <c r="B1107">
        <v>8430</v>
      </c>
    </row>
    <row r="1108" spans="1:2" x14ac:dyDescent="0.55000000000000004">
      <c r="A1108" s="1">
        <v>43416.520833333336</v>
      </c>
      <c r="B1108">
        <v>8360</v>
      </c>
    </row>
    <row r="1109" spans="1:2" x14ac:dyDescent="0.55000000000000004">
      <c r="A1109" s="1">
        <v>43416.53125</v>
      </c>
      <c r="B1109">
        <v>8360</v>
      </c>
    </row>
    <row r="1110" spans="1:2" x14ac:dyDescent="0.55000000000000004">
      <c r="A1110" s="1">
        <v>43416.541666666664</v>
      </c>
      <c r="B1110">
        <v>8320</v>
      </c>
    </row>
    <row r="1111" spans="1:2" x14ac:dyDescent="0.55000000000000004">
      <c r="A1111" s="1">
        <v>43416.552083333336</v>
      </c>
      <c r="B1111">
        <v>8280</v>
      </c>
    </row>
    <row r="1112" spans="1:2" x14ac:dyDescent="0.55000000000000004">
      <c r="A1112" s="1">
        <v>43416.5625</v>
      </c>
      <c r="B1112">
        <v>8250</v>
      </c>
    </row>
    <row r="1113" spans="1:2" x14ac:dyDescent="0.55000000000000004">
      <c r="A1113" s="1">
        <v>43416.572916666664</v>
      </c>
      <c r="B1113">
        <v>8210</v>
      </c>
    </row>
    <row r="1114" spans="1:2" x14ac:dyDescent="0.55000000000000004">
      <c r="A1114" s="1">
        <v>43416.583333333336</v>
      </c>
      <c r="B1114">
        <v>8180</v>
      </c>
    </row>
    <row r="1115" spans="1:2" x14ac:dyDescent="0.55000000000000004">
      <c r="A1115" s="1">
        <v>43416.59375</v>
      </c>
      <c r="B1115">
        <v>8180</v>
      </c>
    </row>
    <row r="1116" spans="1:2" x14ac:dyDescent="0.55000000000000004">
      <c r="A1116" s="1">
        <v>43416.604166666664</v>
      </c>
      <c r="B1116">
        <v>8140</v>
      </c>
    </row>
    <row r="1117" spans="1:2" x14ac:dyDescent="0.55000000000000004">
      <c r="A1117" s="1">
        <v>43416.614583333336</v>
      </c>
      <c r="B1117">
        <v>8140</v>
      </c>
    </row>
    <row r="1118" spans="1:2" x14ac:dyDescent="0.55000000000000004">
      <c r="A1118" s="1">
        <v>43416.625</v>
      </c>
      <c r="B1118">
        <v>8110</v>
      </c>
    </row>
    <row r="1119" spans="1:2" x14ac:dyDescent="0.55000000000000004">
      <c r="A1119" s="1">
        <v>43416.635416666664</v>
      </c>
      <c r="B1119">
        <v>8110</v>
      </c>
    </row>
    <row r="1120" spans="1:2" x14ac:dyDescent="0.55000000000000004">
      <c r="A1120" s="1">
        <v>43416.645833333336</v>
      </c>
      <c r="B1120">
        <v>8070</v>
      </c>
    </row>
    <row r="1121" spans="1:2" x14ac:dyDescent="0.55000000000000004">
      <c r="A1121" s="1">
        <v>43416.65625</v>
      </c>
      <c r="B1121">
        <v>8070</v>
      </c>
    </row>
    <row r="1122" spans="1:2" x14ac:dyDescent="0.55000000000000004">
      <c r="A1122" s="1">
        <v>43416.666666666664</v>
      </c>
      <c r="B1122">
        <v>8070</v>
      </c>
    </row>
    <row r="1123" spans="1:2" x14ac:dyDescent="0.55000000000000004">
      <c r="A1123" s="1">
        <v>43416.677083333336</v>
      </c>
      <c r="B1123">
        <v>8040</v>
      </c>
    </row>
    <row r="1124" spans="1:2" x14ac:dyDescent="0.55000000000000004">
      <c r="A1124" s="1">
        <v>43416.6875</v>
      </c>
      <c r="B1124">
        <v>8000</v>
      </c>
    </row>
    <row r="1125" spans="1:2" x14ac:dyDescent="0.55000000000000004">
      <c r="A1125" s="1">
        <v>43416.697916666664</v>
      </c>
      <c r="B1125">
        <v>8040</v>
      </c>
    </row>
    <row r="1126" spans="1:2" x14ac:dyDescent="0.55000000000000004">
      <c r="A1126" s="1">
        <v>43416.708333333336</v>
      </c>
      <c r="B1126">
        <v>8040</v>
      </c>
    </row>
    <row r="1127" spans="1:2" x14ac:dyDescent="0.55000000000000004">
      <c r="A1127" s="1">
        <v>43416.71875</v>
      </c>
      <c r="B1127">
        <v>8070</v>
      </c>
    </row>
    <row r="1128" spans="1:2" x14ac:dyDescent="0.55000000000000004">
      <c r="A1128" s="1">
        <v>43416.729166666664</v>
      </c>
      <c r="B1128">
        <v>8110</v>
      </c>
    </row>
    <row r="1129" spans="1:2" x14ac:dyDescent="0.55000000000000004">
      <c r="A1129" s="1">
        <v>43416.739583333336</v>
      </c>
      <c r="B1129">
        <v>8140</v>
      </c>
    </row>
    <row r="1130" spans="1:2" x14ac:dyDescent="0.55000000000000004">
      <c r="A1130" s="1">
        <v>43416.75</v>
      </c>
      <c r="B1130">
        <v>8210</v>
      </c>
    </row>
    <row r="1131" spans="1:2" x14ac:dyDescent="0.55000000000000004">
      <c r="A1131" s="1">
        <v>43416.760416666664</v>
      </c>
      <c r="B1131">
        <v>8280</v>
      </c>
    </row>
    <row r="1132" spans="1:2" x14ac:dyDescent="0.55000000000000004">
      <c r="A1132" s="1">
        <v>43416.770833333336</v>
      </c>
      <c r="B1132">
        <v>8360</v>
      </c>
    </row>
    <row r="1133" spans="1:2" x14ac:dyDescent="0.55000000000000004">
      <c r="A1133" s="1">
        <v>43416.78125</v>
      </c>
      <c r="B1133">
        <v>8390</v>
      </c>
    </row>
    <row r="1134" spans="1:2" x14ac:dyDescent="0.55000000000000004">
      <c r="A1134" s="1">
        <v>43416.791666666664</v>
      </c>
      <c r="B1134">
        <v>8430</v>
      </c>
    </row>
    <row r="1135" spans="1:2" x14ac:dyDescent="0.55000000000000004">
      <c r="A1135" s="1">
        <v>43416.802083333336</v>
      </c>
      <c r="B1135">
        <v>8530</v>
      </c>
    </row>
    <row r="1136" spans="1:2" x14ac:dyDescent="0.55000000000000004">
      <c r="A1136" s="1">
        <v>43416.8125</v>
      </c>
      <c r="B1136">
        <v>8570</v>
      </c>
    </row>
    <row r="1137" spans="1:2" x14ac:dyDescent="0.55000000000000004">
      <c r="A1137" s="1">
        <v>43416.822916666664</v>
      </c>
      <c r="B1137">
        <v>8610</v>
      </c>
    </row>
    <row r="1138" spans="1:2" x14ac:dyDescent="0.55000000000000004">
      <c r="A1138" s="1">
        <v>43416.833333333336</v>
      </c>
      <c r="B1138">
        <v>8640</v>
      </c>
    </row>
    <row r="1139" spans="1:2" x14ac:dyDescent="0.55000000000000004">
      <c r="A1139" s="1">
        <v>43416.84375</v>
      </c>
      <c r="B1139">
        <v>8680</v>
      </c>
    </row>
    <row r="1140" spans="1:2" x14ac:dyDescent="0.55000000000000004">
      <c r="A1140" s="1">
        <v>43416.854166666664</v>
      </c>
      <c r="B1140">
        <v>8680</v>
      </c>
    </row>
    <row r="1141" spans="1:2" x14ac:dyDescent="0.55000000000000004">
      <c r="A1141" s="1">
        <v>43416.864583333336</v>
      </c>
      <c r="B1141">
        <v>8720</v>
      </c>
    </row>
    <row r="1142" spans="1:2" x14ac:dyDescent="0.55000000000000004">
      <c r="A1142" s="1">
        <v>43416.875</v>
      </c>
      <c r="B1142">
        <v>8720</v>
      </c>
    </row>
    <row r="1143" spans="1:2" x14ac:dyDescent="0.55000000000000004">
      <c r="A1143" s="1">
        <v>43416.885416666664</v>
      </c>
      <c r="B1143">
        <v>8750</v>
      </c>
    </row>
    <row r="1144" spans="1:2" x14ac:dyDescent="0.55000000000000004">
      <c r="A1144" s="1">
        <v>43416.895833333336</v>
      </c>
      <c r="B1144">
        <v>8750</v>
      </c>
    </row>
    <row r="1145" spans="1:2" x14ac:dyDescent="0.55000000000000004">
      <c r="A1145" s="1">
        <v>43416.90625</v>
      </c>
      <c r="B1145">
        <v>8750</v>
      </c>
    </row>
    <row r="1146" spans="1:2" x14ac:dyDescent="0.55000000000000004">
      <c r="A1146" s="1">
        <v>43416.916666666664</v>
      </c>
      <c r="B1146">
        <v>8790</v>
      </c>
    </row>
    <row r="1147" spans="1:2" x14ac:dyDescent="0.55000000000000004">
      <c r="A1147" s="1">
        <v>43416.927083333336</v>
      </c>
      <c r="B1147">
        <v>8790</v>
      </c>
    </row>
    <row r="1148" spans="1:2" x14ac:dyDescent="0.55000000000000004">
      <c r="A1148" s="1">
        <v>43416.9375</v>
      </c>
      <c r="B1148">
        <v>8750</v>
      </c>
    </row>
    <row r="1149" spans="1:2" x14ac:dyDescent="0.55000000000000004">
      <c r="A1149" s="1">
        <v>43416.947916666664</v>
      </c>
      <c r="B1149">
        <v>8790</v>
      </c>
    </row>
    <row r="1150" spans="1:2" x14ac:dyDescent="0.55000000000000004">
      <c r="A1150" s="1">
        <v>43416.958333333336</v>
      </c>
      <c r="B1150">
        <v>8790</v>
      </c>
    </row>
    <row r="1151" spans="1:2" x14ac:dyDescent="0.55000000000000004">
      <c r="A1151" s="1">
        <v>43416.96875</v>
      </c>
      <c r="B1151">
        <v>8790</v>
      </c>
    </row>
    <row r="1152" spans="1:2" x14ac:dyDescent="0.55000000000000004">
      <c r="A1152" s="1">
        <v>43416.979166666664</v>
      </c>
      <c r="B1152">
        <v>8790</v>
      </c>
    </row>
    <row r="1153" spans="1:9" x14ac:dyDescent="0.55000000000000004">
      <c r="A1153" s="1">
        <v>43416.989583333336</v>
      </c>
      <c r="B1153">
        <v>8750</v>
      </c>
    </row>
    <row r="1154" spans="1:9" x14ac:dyDescent="0.55000000000000004">
      <c r="A1154" s="1">
        <v>43417</v>
      </c>
      <c r="B1154">
        <v>8720</v>
      </c>
      <c r="I1154">
        <f>AVERAGE(B1154:B1185)</f>
        <v>7333.4375</v>
      </c>
    </row>
    <row r="1155" spans="1:9" x14ac:dyDescent="0.55000000000000004">
      <c r="A1155" s="1">
        <v>43417.010416666664</v>
      </c>
      <c r="B1155">
        <v>8610</v>
      </c>
    </row>
    <row r="1156" spans="1:9" x14ac:dyDescent="0.55000000000000004">
      <c r="A1156" s="1">
        <v>43417.020833333336</v>
      </c>
      <c r="B1156">
        <v>8530</v>
      </c>
    </row>
    <row r="1157" spans="1:9" x14ac:dyDescent="0.55000000000000004">
      <c r="A1157" s="1">
        <v>43417.03125</v>
      </c>
      <c r="B1157">
        <v>8390</v>
      </c>
    </row>
    <row r="1158" spans="1:9" x14ac:dyDescent="0.55000000000000004">
      <c r="A1158" s="1">
        <v>43417.041666666664</v>
      </c>
      <c r="B1158">
        <v>8250</v>
      </c>
    </row>
    <row r="1159" spans="1:9" x14ac:dyDescent="0.55000000000000004">
      <c r="A1159" s="1">
        <v>43417.052083333336</v>
      </c>
      <c r="B1159">
        <v>8110</v>
      </c>
    </row>
    <row r="1160" spans="1:9" x14ac:dyDescent="0.55000000000000004">
      <c r="A1160" s="1">
        <v>43417.0625</v>
      </c>
      <c r="B1160">
        <v>7970</v>
      </c>
    </row>
    <row r="1161" spans="1:9" x14ac:dyDescent="0.55000000000000004">
      <c r="A1161" s="1">
        <v>43417.072916666664</v>
      </c>
      <c r="B1161">
        <v>7830</v>
      </c>
    </row>
    <row r="1162" spans="1:9" x14ac:dyDescent="0.55000000000000004">
      <c r="A1162" s="1">
        <v>43417.083333333336</v>
      </c>
      <c r="B1162">
        <v>7700</v>
      </c>
    </row>
    <row r="1163" spans="1:9" x14ac:dyDescent="0.55000000000000004">
      <c r="A1163" s="1">
        <v>43417.09375</v>
      </c>
      <c r="B1163">
        <v>7560</v>
      </c>
    </row>
    <row r="1164" spans="1:9" x14ac:dyDescent="0.55000000000000004">
      <c r="A1164" s="1">
        <v>43417.104166666664</v>
      </c>
      <c r="B1164">
        <v>7430</v>
      </c>
    </row>
    <row r="1165" spans="1:9" x14ac:dyDescent="0.55000000000000004">
      <c r="A1165" s="1">
        <v>43417.114583333336</v>
      </c>
      <c r="B1165">
        <v>7330</v>
      </c>
    </row>
    <row r="1166" spans="1:9" x14ac:dyDescent="0.55000000000000004">
      <c r="A1166" s="1">
        <v>43417.125</v>
      </c>
      <c r="B1166">
        <v>7230</v>
      </c>
    </row>
    <row r="1167" spans="1:9" x14ac:dyDescent="0.55000000000000004">
      <c r="A1167" s="1">
        <v>43417.135416666664</v>
      </c>
      <c r="B1167">
        <v>7160</v>
      </c>
    </row>
    <row r="1168" spans="1:9" x14ac:dyDescent="0.55000000000000004">
      <c r="A1168" s="1">
        <v>43417.145833333336</v>
      </c>
      <c r="B1168">
        <v>7070</v>
      </c>
    </row>
    <row r="1169" spans="1:2" x14ac:dyDescent="0.55000000000000004">
      <c r="A1169" s="1">
        <v>43417.15625</v>
      </c>
      <c r="B1169">
        <v>7000</v>
      </c>
    </row>
    <row r="1170" spans="1:2" x14ac:dyDescent="0.55000000000000004">
      <c r="A1170" s="1">
        <v>43417.166666666664</v>
      </c>
      <c r="B1170">
        <v>6910</v>
      </c>
    </row>
    <row r="1171" spans="1:2" x14ac:dyDescent="0.55000000000000004">
      <c r="A1171" s="1">
        <v>43417.177083333336</v>
      </c>
      <c r="B1171">
        <v>6880</v>
      </c>
    </row>
    <row r="1172" spans="1:2" x14ac:dyDescent="0.55000000000000004">
      <c r="A1172" s="1">
        <v>43417.1875</v>
      </c>
      <c r="B1172">
        <v>6810</v>
      </c>
    </row>
    <row r="1173" spans="1:2" x14ac:dyDescent="0.55000000000000004">
      <c r="A1173" s="1">
        <v>43417.197916666664</v>
      </c>
      <c r="B1173">
        <v>6780</v>
      </c>
    </row>
    <row r="1174" spans="1:2" x14ac:dyDescent="0.55000000000000004">
      <c r="A1174" s="1">
        <v>43417.208333333336</v>
      </c>
      <c r="B1174">
        <v>6720</v>
      </c>
    </row>
    <row r="1175" spans="1:2" x14ac:dyDescent="0.55000000000000004">
      <c r="A1175" s="1">
        <v>43417.21875</v>
      </c>
      <c r="B1175">
        <v>6690</v>
      </c>
    </row>
    <row r="1176" spans="1:2" x14ac:dyDescent="0.55000000000000004">
      <c r="A1176" s="1">
        <v>43417.229166666664</v>
      </c>
      <c r="B1176">
        <v>6690</v>
      </c>
    </row>
    <row r="1177" spans="1:2" x14ac:dyDescent="0.55000000000000004">
      <c r="A1177" s="1">
        <v>43417.239583333336</v>
      </c>
      <c r="B1177">
        <v>6690</v>
      </c>
    </row>
    <row r="1178" spans="1:2" x14ac:dyDescent="0.55000000000000004">
      <c r="A1178" s="1">
        <v>43417.25</v>
      </c>
      <c r="B1178">
        <v>6690</v>
      </c>
    </row>
    <row r="1179" spans="1:2" x14ac:dyDescent="0.55000000000000004">
      <c r="A1179" s="1">
        <v>43417.260416666664</v>
      </c>
      <c r="B1179">
        <v>6720</v>
      </c>
    </row>
    <row r="1180" spans="1:2" x14ac:dyDescent="0.55000000000000004">
      <c r="A1180" s="1">
        <v>43417.270833333336</v>
      </c>
      <c r="B1180">
        <v>6780</v>
      </c>
    </row>
    <row r="1181" spans="1:2" x14ac:dyDescent="0.55000000000000004">
      <c r="A1181" s="1">
        <v>43417.28125</v>
      </c>
      <c r="B1181">
        <v>6880</v>
      </c>
    </row>
    <row r="1182" spans="1:2" x14ac:dyDescent="0.55000000000000004">
      <c r="A1182" s="1">
        <v>43417.291666666664</v>
      </c>
      <c r="B1182">
        <v>6940</v>
      </c>
    </row>
    <row r="1183" spans="1:2" x14ac:dyDescent="0.55000000000000004">
      <c r="A1183" s="1">
        <v>43417.302083333336</v>
      </c>
      <c r="B1183">
        <v>7070</v>
      </c>
    </row>
    <row r="1184" spans="1:2" x14ac:dyDescent="0.55000000000000004">
      <c r="A1184" s="1">
        <v>43417.3125</v>
      </c>
      <c r="B1184">
        <v>7200</v>
      </c>
    </row>
    <row r="1185" spans="1:9" x14ac:dyDescent="0.55000000000000004">
      <c r="A1185" s="1">
        <v>43417.322916666664</v>
      </c>
      <c r="B1185">
        <v>7330</v>
      </c>
    </row>
    <row r="1186" spans="1:9" x14ac:dyDescent="0.55000000000000004">
      <c r="A1186" s="1">
        <v>43417.333333333336</v>
      </c>
      <c r="B1186">
        <v>7460</v>
      </c>
      <c r="I1186">
        <f>AVERAGE(B1186:B1249)</f>
        <v>8321.5625</v>
      </c>
    </row>
    <row r="1187" spans="1:9" x14ac:dyDescent="0.55000000000000004">
      <c r="A1187" s="1">
        <v>43417.34375</v>
      </c>
      <c r="B1187">
        <v>7590</v>
      </c>
    </row>
    <row r="1188" spans="1:9" x14ac:dyDescent="0.55000000000000004">
      <c r="A1188" s="1">
        <v>43417.354166666664</v>
      </c>
      <c r="B1188">
        <v>7730</v>
      </c>
    </row>
    <row r="1189" spans="1:9" x14ac:dyDescent="0.55000000000000004">
      <c r="A1189" s="1">
        <v>43417.364583333336</v>
      </c>
      <c r="B1189">
        <v>7870</v>
      </c>
    </row>
    <row r="1190" spans="1:9" x14ac:dyDescent="0.55000000000000004">
      <c r="A1190" s="1">
        <v>43417.375</v>
      </c>
      <c r="B1190">
        <v>8000</v>
      </c>
    </row>
    <row r="1191" spans="1:9" x14ac:dyDescent="0.55000000000000004">
      <c r="A1191" s="1">
        <v>43417.385416666664</v>
      </c>
      <c r="B1191">
        <v>8110</v>
      </c>
    </row>
    <row r="1192" spans="1:9" x14ac:dyDescent="0.55000000000000004">
      <c r="A1192" s="1">
        <v>43417.395833333336</v>
      </c>
      <c r="B1192">
        <v>8210</v>
      </c>
    </row>
    <row r="1193" spans="1:9" x14ac:dyDescent="0.55000000000000004">
      <c r="A1193" s="1">
        <v>43417.40625</v>
      </c>
      <c r="B1193">
        <v>8280</v>
      </c>
    </row>
    <row r="1194" spans="1:9" x14ac:dyDescent="0.55000000000000004">
      <c r="A1194" s="1">
        <v>43417.416666666664</v>
      </c>
      <c r="B1194">
        <v>8360</v>
      </c>
    </row>
    <row r="1195" spans="1:9" x14ac:dyDescent="0.55000000000000004">
      <c r="A1195" s="1">
        <v>43417.427083333336</v>
      </c>
      <c r="B1195">
        <v>8430</v>
      </c>
    </row>
    <row r="1196" spans="1:9" x14ac:dyDescent="0.55000000000000004">
      <c r="A1196" s="1">
        <v>43417.4375</v>
      </c>
      <c r="B1196">
        <v>8460</v>
      </c>
    </row>
    <row r="1197" spans="1:9" x14ac:dyDescent="0.55000000000000004">
      <c r="A1197" s="1">
        <v>43417.447916666664</v>
      </c>
      <c r="B1197">
        <v>8530</v>
      </c>
    </row>
    <row r="1198" spans="1:9" x14ac:dyDescent="0.55000000000000004">
      <c r="A1198" s="1">
        <v>43417.458333333336</v>
      </c>
      <c r="B1198">
        <v>8570</v>
      </c>
    </row>
    <row r="1199" spans="1:9" x14ac:dyDescent="0.55000000000000004">
      <c r="A1199" s="1">
        <v>43417.46875</v>
      </c>
      <c r="B1199">
        <v>8610</v>
      </c>
    </row>
    <row r="1200" spans="1:9" x14ac:dyDescent="0.55000000000000004">
      <c r="A1200" s="1">
        <v>43417.479166666664</v>
      </c>
      <c r="B1200">
        <v>8640</v>
      </c>
    </row>
    <row r="1201" spans="1:2" x14ac:dyDescent="0.55000000000000004">
      <c r="A1201" s="1">
        <v>43417.489583333336</v>
      </c>
      <c r="B1201">
        <v>8640</v>
      </c>
    </row>
    <row r="1202" spans="1:2" x14ac:dyDescent="0.55000000000000004">
      <c r="A1202" s="1">
        <v>43417.5</v>
      </c>
      <c r="B1202">
        <v>8680</v>
      </c>
    </row>
    <row r="1203" spans="1:2" x14ac:dyDescent="0.55000000000000004">
      <c r="A1203" s="1">
        <v>43417.510416666664</v>
      </c>
      <c r="B1203">
        <v>8640</v>
      </c>
    </row>
    <row r="1204" spans="1:2" x14ac:dyDescent="0.55000000000000004">
      <c r="A1204" s="1">
        <v>43417.520833333336</v>
      </c>
      <c r="B1204">
        <v>8640</v>
      </c>
    </row>
    <row r="1205" spans="1:2" x14ac:dyDescent="0.55000000000000004">
      <c r="A1205" s="1">
        <v>43417.53125</v>
      </c>
      <c r="B1205">
        <v>8570</v>
      </c>
    </row>
    <row r="1206" spans="1:2" x14ac:dyDescent="0.55000000000000004">
      <c r="A1206" s="1">
        <v>43417.541666666664</v>
      </c>
      <c r="B1206">
        <v>8530</v>
      </c>
    </row>
    <row r="1207" spans="1:2" x14ac:dyDescent="0.55000000000000004">
      <c r="A1207" s="1">
        <v>43417.552083333336</v>
      </c>
      <c r="B1207">
        <v>8500</v>
      </c>
    </row>
    <row r="1208" spans="1:2" x14ac:dyDescent="0.55000000000000004">
      <c r="A1208" s="1">
        <v>43417.5625</v>
      </c>
      <c r="B1208">
        <v>8430</v>
      </c>
    </row>
    <row r="1209" spans="1:2" x14ac:dyDescent="0.55000000000000004">
      <c r="A1209" s="1">
        <v>43417.572916666664</v>
      </c>
      <c r="B1209">
        <v>8430</v>
      </c>
    </row>
    <row r="1210" spans="1:2" x14ac:dyDescent="0.55000000000000004">
      <c r="A1210" s="1">
        <v>43417.583333333336</v>
      </c>
      <c r="B1210">
        <v>8360</v>
      </c>
    </row>
    <row r="1211" spans="1:2" x14ac:dyDescent="0.55000000000000004">
      <c r="A1211" s="1">
        <v>43417.59375</v>
      </c>
      <c r="B1211">
        <v>8320</v>
      </c>
    </row>
    <row r="1212" spans="1:2" x14ac:dyDescent="0.55000000000000004">
      <c r="A1212" s="1">
        <v>43417.604166666664</v>
      </c>
      <c r="B1212">
        <v>8280</v>
      </c>
    </row>
    <row r="1213" spans="1:2" x14ac:dyDescent="0.55000000000000004">
      <c r="A1213" s="1">
        <v>43417.614583333336</v>
      </c>
      <c r="B1213">
        <v>8250</v>
      </c>
    </row>
    <row r="1214" spans="1:2" x14ac:dyDescent="0.55000000000000004">
      <c r="A1214" s="1">
        <v>43417.625</v>
      </c>
      <c r="B1214">
        <v>8210</v>
      </c>
    </row>
    <row r="1215" spans="1:2" x14ac:dyDescent="0.55000000000000004">
      <c r="A1215" s="1">
        <v>43417.635416666664</v>
      </c>
      <c r="B1215">
        <v>8180</v>
      </c>
    </row>
    <row r="1216" spans="1:2" x14ac:dyDescent="0.55000000000000004">
      <c r="A1216" s="1">
        <v>43417.645833333336</v>
      </c>
      <c r="B1216">
        <v>8140</v>
      </c>
    </row>
    <row r="1217" spans="1:2" x14ac:dyDescent="0.55000000000000004">
      <c r="A1217" s="1">
        <v>43417.65625</v>
      </c>
      <c r="B1217">
        <v>8140</v>
      </c>
    </row>
    <row r="1218" spans="1:2" x14ac:dyDescent="0.55000000000000004">
      <c r="A1218" s="1">
        <v>43417.666666666664</v>
      </c>
      <c r="B1218">
        <v>8110</v>
      </c>
    </row>
    <row r="1219" spans="1:2" x14ac:dyDescent="0.55000000000000004">
      <c r="A1219" s="1">
        <v>43417.677083333336</v>
      </c>
      <c r="B1219">
        <v>8110</v>
      </c>
    </row>
    <row r="1220" spans="1:2" x14ac:dyDescent="0.55000000000000004">
      <c r="A1220" s="1">
        <v>43417.6875</v>
      </c>
      <c r="B1220">
        <v>8110</v>
      </c>
    </row>
    <row r="1221" spans="1:2" x14ac:dyDescent="0.55000000000000004">
      <c r="A1221" s="1">
        <v>43417.697916666664</v>
      </c>
      <c r="B1221">
        <v>8070</v>
      </c>
    </row>
    <row r="1222" spans="1:2" x14ac:dyDescent="0.55000000000000004">
      <c r="A1222" s="1">
        <v>43417.708333333336</v>
      </c>
      <c r="B1222">
        <v>8040</v>
      </c>
    </row>
    <row r="1223" spans="1:2" x14ac:dyDescent="0.55000000000000004">
      <c r="A1223" s="1">
        <v>43417.71875</v>
      </c>
      <c r="B1223">
        <v>8040</v>
      </c>
    </row>
    <row r="1224" spans="1:2" x14ac:dyDescent="0.55000000000000004">
      <c r="A1224" s="1">
        <v>43417.729166666664</v>
      </c>
      <c r="B1224">
        <v>8040</v>
      </c>
    </row>
    <row r="1225" spans="1:2" x14ac:dyDescent="0.55000000000000004">
      <c r="A1225" s="1">
        <v>43417.739583333336</v>
      </c>
      <c r="B1225">
        <v>8040</v>
      </c>
    </row>
    <row r="1226" spans="1:2" x14ac:dyDescent="0.55000000000000004">
      <c r="A1226" s="1">
        <v>43417.75</v>
      </c>
      <c r="B1226">
        <v>8070</v>
      </c>
    </row>
    <row r="1227" spans="1:2" x14ac:dyDescent="0.55000000000000004">
      <c r="A1227" s="1">
        <v>43417.760416666664</v>
      </c>
      <c r="B1227">
        <v>8070</v>
      </c>
    </row>
    <row r="1228" spans="1:2" x14ac:dyDescent="0.55000000000000004">
      <c r="A1228" s="1">
        <v>43417.770833333336</v>
      </c>
      <c r="B1228">
        <v>8110</v>
      </c>
    </row>
    <row r="1229" spans="1:2" x14ac:dyDescent="0.55000000000000004">
      <c r="A1229" s="1">
        <v>43417.78125</v>
      </c>
      <c r="B1229">
        <v>8140</v>
      </c>
    </row>
    <row r="1230" spans="1:2" x14ac:dyDescent="0.55000000000000004">
      <c r="A1230" s="1">
        <v>43417.791666666664</v>
      </c>
      <c r="B1230">
        <v>8210</v>
      </c>
    </row>
    <row r="1231" spans="1:2" x14ac:dyDescent="0.55000000000000004">
      <c r="A1231" s="1">
        <v>43417.802083333336</v>
      </c>
      <c r="B1231">
        <v>8250</v>
      </c>
    </row>
    <row r="1232" spans="1:2" x14ac:dyDescent="0.55000000000000004">
      <c r="A1232" s="1">
        <v>43417.8125</v>
      </c>
      <c r="B1232">
        <v>8280</v>
      </c>
    </row>
    <row r="1233" spans="1:2" x14ac:dyDescent="0.55000000000000004">
      <c r="A1233" s="1">
        <v>43417.822916666664</v>
      </c>
      <c r="B1233">
        <v>8360</v>
      </c>
    </row>
    <row r="1234" spans="1:2" x14ac:dyDescent="0.55000000000000004">
      <c r="A1234" s="1">
        <v>43417.833333333336</v>
      </c>
      <c r="B1234">
        <v>8430</v>
      </c>
    </row>
    <row r="1235" spans="1:2" x14ac:dyDescent="0.55000000000000004">
      <c r="A1235" s="1">
        <v>43417.84375</v>
      </c>
      <c r="B1235">
        <v>8460</v>
      </c>
    </row>
    <row r="1236" spans="1:2" x14ac:dyDescent="0.55000000000000004">
      <c r="A1236" s="1">
        <v>43417.854166666664</v>
      </c>
      <c r="B1236">
        <v>8500</v>
      </c>
    </row>
    <row r="1237" spans="1:2" x14ac:dyDescent="0.55000000000000004">
      <c r="A1237" s="1">
        <v>43417.864583333336</v>
      </c>
      <c r="B1237">
        <v>8530</v>
      </c>
    </row>
    <row r="1238" spans="1:2" x14ac:dyDescent="0.55000000000000004">
      <c r="A1238" s="1">
        <v>43417.875</v>
      </c>
      <c r="B1238">
        <v>8570</v>
      </c>
    </row>
    <row r="1239" spans="1:2" x14ac:dyDescent="0.55000000000000004">
      <c r="A1239" s="1">
        <v>43417.885416666664</v>
      </c>
      <c r="B1239">
        <v>8610</v>
      </c>
    </row>
    <row r="1240" spans="1:2" x14ac:dyDescent="0.55000000000000004">
      <c r="A1240" s="1">
        <v>43417.895833333336</v>
      </c>
      <c r="B1240">
        <v>8610</v>
      </c>
    </row>
    <row r="1241" spans="1:2" x14ac:dyDescent="0.55000000000000004">
      <c r="A1241" s="1">
        <v>43417.90625</v>
      </c>
      <c r="B1241">
        <v>8610</v>
      </c>
    </row>
    <row r="1242" spans="1:2" x14ac:dyDescent="0.55000000000000004">
      <c r="A1242" s="1">
        <v>43417.916666666664</v>
      </c>
      <c r="B1242">
        <v>8610</v>
      </c>
    </row>
    <row r="1243" spans="1:2" x14ac:dyDescent="0.55000000000000004">
      <c r="A1243" s="1">
        <v>43417.927083333336</v>
      </c>
      <c r="B1243">
        <v>8610</v>
      </c>
    </row>
    <row r="1244" spans="1:2" x14ac:dyDescent="0.55000000000000004">
      <c r="A1244" s="1">
        <v>43417.9375</v>
      </c>
      <c r="B1244">
        <v>8570</v>
      </c>
    </row>
    <row r="1245" spans="1:2" x14ac:dyDescent="0.55000000000000004">
      <c r="A1245" s="1">
        <v>43417.947916666664</v>
      </c>
      <c r="B1245">
        <v>8570</v>
      </c>
    </row>
    <row r="1246" spans="1:2" x14ac:dyDescent="0.55000000000000004">
      <c r="A1246" s="1">
        <v>43417.958333333336</v>
      </c>
      <c r="B1246">
        <v>8570</v>
      </c>
    </row>
    <row r="1247" spans="1:2" x14ac:dyDescent="0.55000000000000004">
      <c r="A1247" s="1">
        <v>43417.96875</v>
      </c>
      <c r="B1247">
        <v>8530</v>
      </c>
    </row>
    <row r="1248" spans="1:2" x14ac:dyDescent="0.55000000000000004">
      <c r="A1248" s="1">
        <v>43417.979166666664</v>
      </c>
      <c r="B1248">
        <v>8500</v>
      </c>
    </row>
    <row r="1249" spans="1:9" x14ac:dyDescent="0.55000000000000004">
      <c r="A1249" s="1">
        <v>43417.989583333336</v>
      </c>
      <c r="B1249">
        <v>8460</v>
      </c>
    </row>
    <row r="1250" spans="1:9" x14ac:dyDescent="0.55000000000000004">
      <c r="A1250" s="1">
        <v>43418</v>
      </c>
      <c r="B1250">
        <v>8430</v>
      </c>
      <c r="I1250">
        <f>AVERAGE(B1250:B1281)</f>
        <v>7171.875</v>
      </c>
    </row>
    <row r="1251" spans="1:9" x14ac:dyDescent="0.55000000000000004">
      <c r="A1251" s="1">
        <v>43418.010416666664</v>
      </c>
      <c r="B1251">
        <v>8390</v>
      </c>
    </row>
    <row r="1252" spans="1:9" x14ac:dyDescent="0.55000000000000004">
      <c r="A1252" s="1">
        <v>43418.020833333336</v>
      </c>
      <c r="B1252">
        <v>8320</v>
      </c>
    </row>
    <row r="1253" spans="1:9" x14ac:dyDescent="0.55000000000000004">
      <c r="A1253" s="1">
        <v>43418.03125</v>
      </c>
      <c r="B1253">
        <v>8250</v>
      </c>
    </row>
    <row r="1254" spans="1:9" x14ac:dyDescent="0.55000000000000004">
      <c r="A1254" s="1">
        <v>43418.041666666664</v>
      </c>
      <c r="B1254">
        <v>8140</v>
      </c>
    </row>
    <row r="1255" spans="1:9" x14ac:dyDescent="0.55000000000000004">
      <c r="A1255" s="1">
        <v>43418.052083333336</v>
      </c>
      <c r="B1255">
        <v>8040</v>
      </c>
    </row>
    <row r="1256" spans="1:9" x14ac:dyDescent="0.55000000000000004">
      <c r="A1256" s="1">
        <v>43418.0625</v>
      </c>
      <c r="B1256">
        <v>7930</v>
      </c>
    </row>
    <row r="1257" spans="1:9" x14ac:dyDescent="0.55000000000000004">
      <c r="A1257" s="1">
        <v>43418.072916666664</v>
      </c>
      <c r="B1257">
        <v>7830</v>
      </c>
    </row>
    <row r="1258" spans="1:9" x14ac:dyDescent="0.55000000000000004">
      <c r="A1258" s="1">
        <v>43418.083333333336</v>
      </c>
      <c r="B1258">
        <v>7700</v>
      </c>
    </row>
    <row r="1259" spans="1:9" x14ac:dyDescent="0.55000000000000004">
      <c r="A1259" s="1">
        <v>43418.09375</v>
      </c>
      <c r="B1259">
        <v>7560</v>
      </c>
    </row>
    <row r="1260" spans="1:9" x14ac:dyDescent="0.55000000000000004">
      <c r="A1260" s="1">
        <v>43418.104166666664</v>
      </c>
      <c r="B1260">
        <v>7460</v>
      </c>
    </row>
    <row r="1261" spans="1:9" x14ac:dyDescent="0.55000000000000004">
      <c r="A1261" s="1">
        <v>43418.114583333336</v>
      </c>
      <c r="B1261">
        <v>7330</v>
      </c>
    </row>
    <row r="1262" spans="1:9" x14ac:dyDescent="0.55000000000000004">
      <c r="A1262" s="1">
        <v>43418.125</v>
      </c>
      <c r="B1262">
        <v>7200</v>
      </c>
    </row>
    <row r="1263" spans="1:9" x14ac:dyDescent="0.55000000000000004">
      <c r="A1263" s="1">
        <v>43418.135416666664</v>
      </c>
      <c r="B1263">
        <v>7130</v>
      </c>
    </row>
    <row r="1264" spans="1:9" x14ac:dyDescent="0.55000000000000004">
      <c r="A1264" s="1">
        <v>43418.145833333336</v>
      </c>
      <c r="B1264">
        <v>7040</v>
      </c>
    </row>
    <row r="1265" spans="1:2" x14ac:dyDescent="0.55000000000000004">
      <c r="A1265" s="1">
        <v>43418.15625</v>
      </c>
      <c r="B1265">
        <v>6970</v>
      </c>
    </row>
    <row r="1266" spans="1:2" x14ac:dyDescent="0.55000000000000004">
      <c r="A1266" s="1">
        <v>43418.166666666664</v>
      </c>
      <c r="B1266">
        <v>6880</v>
      </c>
    </row>
    <row r="1267" spans="1:2" x14ac:dyDescent="0.55000000000000004">
      <c r="A1267" s="1">
        <v>43418.177083333336</v>
      </c>
      <c r="B1267">
        <v>6810</v>
      </c>
    </row>
    <row r="1268" spans="1:2" x14ac:dyDescent="0.55000000000000004">
      <c r="A1268" s="1">
        <v>43418.1875</v>
      </c>
      <c r="B1268">
        <v>6750</v>
      </c>
    </row>
    <row r="1269" spans="1:2" x14ac:dyDescent="0.55000000000000004">
      <c r="A1269" s="1">
        <v>43418.197916666664</v>
      </c>
      <c r="B1269">
        <v>6720</v>
      </c>
    </row>
    <row r="1270" spans="1:2" x14ac:dyDescent="0.55000000000000004">
      <c r="A1270" s="1">
        <v>43418.208333333336</v>
      </c>
      <c r="B1270">
        <v>6690</v>
      </c>
    </row>
    <row r="1271" spans="1:2" x14ac:dyDescent="0.55000000000000004">
      <c r="A1271" s="1">
        <v>43418.21875</v>
      </c>
      <c r="B1271">
        <v>6660</v>
      </c>
    </row>
    <row r="1272" spans="1:2" x14ac:dyDescent="0.55000000000000004">
      <c r="A1272" s="1">
        <v>43418.229166666664</v>
      </c>
      <c r="B1272">
        <v>6590</v>
      </c>
    </row>
    <row r="1273" spans="1:2" x14ac:dyDescent="0.55000000000000004">
      <c r="A1273" s="1">
        <v>43418.239583333336</v>
      </c>
      <c r="B1273">
        <v>6560</v>
      </c>
    </row>
    <row r="1274" spans="1:2" x14ac:dyDescent="0.55000000000000004">
      <c r="A1274" s="1">
        <v>43418.25</v>
      </c>
      <c r="B1274">
        <v>6560</v>
      </c>
    </row>
    <row r="1275" spans="1:2" x14ac:dyDescent="0.55000000000000004">
      <c r="A1275" s="1">
        <v>43418.260416666664</v>
      </c>
      <c r="B1275">
        <v>6530</v>
      </c>
    </row>
    <row r="1276" spans="1:2" x14ac:dyDescent="0.55000000000000004">
      <c r="A1276" s="1">
        <v>43418.270833333336</v>
      </c>
      <c r="B1276">
        <v>6530</v>
      </c>
    </row>
    <row r="1277" spans="1:2" x14ac:dyDescent="0.55000000000000004">
      <c r="A1277" s="1">
        <v>43418.28125</v>
      </c>
      <c r="B1277">
        <v>6500</v>
      </c>
    </row>
    <row r="1278" spans="1:2" x14ac:dyDescent="0.55000000000000004">
      <c r="A1278" s="1">
        <v>43418.291666666664</v>
      </c>
      <c r="B1278">
        <v>6500</v>
      </c>
    </row>
    <row r="1279" spans="1:2" x14ac:dyDescent="0.55000000000000004">
      <c r="A1279" s="1">
        <v>43418.302083333336</v>
      </c>
      <c r="B1279">
        <v>6500</v>
      </c>
    </row>
    <row r="1280" spans="1:2" x14ac:dyDescent="0.55000000000000004">
      <c r="A1280" s="1">
        <v>43418.3125</v>
      </c>
      <c r="B1280">
        <v>6500</v>
      </c>
    </row>
    <row r="1281" spans="1:9" x14ac:dyDescent="0.55000000000000004">
      <c r="A1281" s="1">
        <v>43418.322916666664</v>
      </c>
      <c r="B1281">
        <v>6500</v>
      </c>
    </row>
    <row r="1282" spans="1:9" x14ac:dyDescent="0.55000000000000004">
      <c r="A1282" s="1">
        <v>43418.333333333336</v>
      </c>
      <c r="B1282">
        <v>6500</v>
      </c>
      <c r="I1282">
        <f>AVERAGE(B1282:B1345)</f>
        <v>8447.03125</v>
      </c>
    </row>
    <row r="1283" spans="1:9" x14ac:dyDescent="0.55000000000000004">
      <c r="A1283" s="1">
        <v>43418.34375</v>
      </c>
      <c r="B1283">
        <v>6630</v>
      </c>
    </row>
    <row r="1284" spans="1:9" x14ac:dyDescent="0.55000000000000004">
      <c r="A1284" s="1">
        <v>43418.354166666664</v>
      </c>
      <c r="B1284">
        <v>6720</v>
      </c>
    </row>
    <row r="1285" spans="1:9" x14ac:dyDescent="0.55000000000000004">
      <c r="A1285" s="1">
        <v>43418.364583333336</v>
      </c>
      <c r="B1285">
        <v>6840</v>
      </c>
    </row>
    <row r="1286" spans="1:9" x14ac:dyDescent="0.55000000000000004">
      <c r="A1286" s="1">
        <v>43418.375</v>
      </c>
      <c r="B1286">
        <v>7040</v>
      </c>
    </row>
    <row r="1287" spans="1:9" x14ac:dyDescent="0.55000000000000004">
      <c r="A1287" s="1">
        <v>43418.385416666664</v>
      </c>
      <c r="B1287">
        <v>7160</v>
      </c>
    </row>
    <row r="1288" spans="1:9" x14ac:dyDescent="0.55000000000000004">
      <c r="A1288" s="1">
        <v>43418.395833333336</v>
      </c>
      <c r="B1288">
        <v>7330</v>
      </c>
    </row>
    <row r="1289" spans="1:9" x14ac:dyDescent="0.55000000000000004">
      <c r="A1289" s="1">
        <v>43418.40625</v>
      </c>
      <c r="B1289">
        <v>7490</v>
      </c>
    </row>
    <row r="1290" spans="1:9" x14ac:dyDescent="0.55000000000000004">
      <c r="A1290" s="1">
        <v>43418.416666666664</v>
      </c>
      <c r="B1290">
        <v>7660</v>
      </c>
    </row>
    <row r="1291" spans="1:9" x14ac:dyDescent="0.55000000000000004">
      <c r="A1291" s="1">
        <v>43418.427083333336</v>
      </c>
      <c r="B1291">
        <v>7800</v>
      </c>
    </row>
    <row r="1292" spans="1:9" x14ac:dyDescent="0.55000000000000004">
      <c r="A1292" s="1">
        <v>43418.4375</v>
      </c>
      <c r="B1292">
        <v>7930</v>
      </c>
    </row>
    <row r="1293" spans="1:9" x14ac:dyDescent="0.55000000000000004">
      <c r="A1293" s="1">
        <v>43418.447916666664</v>
      </c>
      <c r="B1293">
        <v>8070</v>
      </c>
    </row>
    <row r="1294" spans="1:9" x14ac:dyDescent="0.55000000000000004">
      <c r="A1294" s="1">
        <v>43418.458333333336</v>
      </c>
      <c r="B1294">
        <v>8180</v>
      </c>
    </row>
    <row r="1295" spans="1:9" x14ac:dyDescent="0.55000000000000004">
      <c r="A1295" s="1">
        <v>43418.46875</v>
      </c>
      <c r="B1295">
        <v>8280</v>
      </c>
    </row>
    <row r="1296" spans="1:9" x14ac:dyDescent="0.55000000000000004">
      <c r="A1296" s="1">
        <v>43418.479166666664</v>
      </c>
      <c r="B1296">
        <v>8360</v>
      </c>
    </row>
    <row r="1297" spans="1:2" x14ac:dyDescent="0.55000000000000004">
      <c r="A1297" s="1">
        <v>43418.489583333336</v>
      </c>
      <c r="B1297">
        <v>8460</v>
      </c>
    </row>
    <row r="1298" spans="1:2" x14ac:dyDescent="0.55000000000000004">
      <c r="A1298" s="1">
        <v>43418.5</v>
      </c>
      <c r="B1298">
        <v>8500</v>
      </c>
    </row>
    <row r="1299" spans="1:2" x14ac:dyDescent="0.55000000000000004">
      <c r="A1299" s="1">
        <v>43418.510416666664</v>
      </c>
      <c r="B1299">
        <v>8570</v>
      </c>
    </row>
    <row r="1300" spans="1:2" x14ac:dyDescent="0.55000000000000004">
      <c r="A1300" s="1">
        <v>43418.520833333336</v>
      </c>
      <c r="B1300">
        <v>8640</v>
      </c>
    </row>
    <row r="1301" spans="1:2" x14ac:dyDescent="0.55000000000000004">
      <c r="A1301" s="1">
        <v>43418.53125</v>
      </c>
      <c r="B1301">
        <v>8680</v>
      </c>
    </row>
    <row r="1302" spans="1:2" x14ac:dyDescent="0.55000000000000004">
      <c r="A1302" s="1">
        <v>43418.541666666664</v>
      </c>
      <c r="B1302">
        <v>8720</v>
      </c>
    </row>
    <row r="1303" spans="1:2" x14ac:dyDescent="0.55000000000000004">
      <c r="A1303" s="1">
        <v>43418.552083333336</v>
      </c>
      <c r="B1303">
        <v>8750</v>
      </c>
    </row>
    <row r="1304" spans="1:2" x14ac:dyDescent="0.55000000000000004">
      <c r="A1304" s="1">
        <v>43418.5625</v>
      </c>
      <c r="B1304">
        <v>8790</v>
      </c>
    </row>
    <row r="1305" spans="1:2" x14ac:dyDescent="0.55000000000000004">
      <c r="A1305" s="1">
        <v>43418.572916666664</v>
      </c>
      <c r="B1305">
        <v>8830</v>
      </c>
    </row>
    <row r="1306" spans="1:2" x14ac:dyDescent="0.55000000000000004">
      <c r="A1306" s="1">
        <v>43418.583333333336</v>
      </c>
      <c r="B1306">
        <v>8860</v>
      </c>
    </row>
    <row r="1307" spans="1:2" x14ac:dyDescent="0.55000000000000004">
      <c r="A1307" s="1">
        <v>43418.59375</v>
      </c>
      <c r="B1307">
        <v>8860</v>
      </c>
    </row>
    <row r="1308" spans="1:2" x14ac:dyDescent="0.55000000000000004">
      <c r="A1308" s="1">
        <v>43418.604166666664</v>
      </c>
      <c r="B1308">
        <v>8900</v>
      </c>
    </row>
    <row r="1309" spans="1:2" x14ac:dyDescent="0.55000000000000004">
      <c r="A1309" s="1">
        <v>43418.614583333336</v>
      </c>
      <c r="B1309">
        <v>8900</v>
      </c>
    </row>
    <row r="1310" spans="1:2" x14ac:dyDescent="0.55000000000000004">
      <c r="A1310" s="1">
        <v>43418.625</v>
      </c>
      <c r="B1310">
        <v>8900</v>
      </c>
    </row>
    <row r="1311" spans="1:2" x14ac:dyDescent="0.55000000000000004">
      <c r="A1311" s="1">
        <v>43418.635416666664</v>
      </c>
      <c r="B1311">
        <v>8860</v>
      </c>
    </row>
    <row r="1312" spans="1:2" x14ac:dyDescent="0.55000000000000004">
      <c r="A1312" s="1">
        <v>43418.645833333336</v>
      </c>
      <c r="B1312">
        <v>8860</v>
      </c>
    </row>
    <row r="1313" spans="1:2" x14ac:dyDescent="0.55000000000000004">
      <c r="A1313" s="1">
        <v>43418.65625</v>
      </c>
      <c r="B1313">
        <v>8860</v>
      </c>
    </row>
    <row r="1314" spans="1:2" x14ac:dyDescent="0.55000000000000004">
      <c r="A1314" s="1">
        <v>43418.666666666664</v>
      </c>
      <c r="B1314">
        <v>8860</v>
      </c>
    </row>
    <row r="1315" spans="1:2" x14ac:dyDescent="0.55000000000000004">
      <c r="A1315" s="1">
        <v>43418.677083333336</v>
      </c>
      <c r="B1315">
        <v>8830</v>
      </c>
    </row>
    <row r="1316" spans="1:2" x14ac:dyDescent="0.55000000000000004">
      <c r="A1316" s="1">
        <v>43418.6875</v>
      </c>
      <c r="B1316">
        <v>8830</v>
      </c>
    </row>
    <row r="1317" spans="1:2" x14ac:dyDescent="0.55000000000000004">
      <c r="A1317" s="1">
        <v>43418.697916666664</v>
      </c>
      <c r="B1317">
        <v>8830</v>
      </c>
    </row>
    <row r="1318" spans="1:2" x14ac:dyDescent="0.55000000000000004">
      <c r="A1318" s="1">
        <v>43418.708333333336</v>
      </c>
      <c r="B1318">
        <v>8830</v>
      </c>
    </row>
    <row r="1319" spans="1:2" x14ac:dyDescent="0.55000000000000004">
      <c r="A1319" s="1">
        <v>43418.71875</v>
      </c>
      <c r="B1319">
        <v>8830</v>
      </c>
    </row>
    <row r="1320" spans="1:2" x14ac:dyDescent="0.55000000000000004">
      <c r="A1320" s="1">
        <v>43418.729166666664</v>
      </c>
      <c r="B1320">
        <v>8830</v>
      </c>
    </row>
    <row r="1321" spans="1:2" x14ac:dyDescent="0.55000000000000004">
      <c r="A1321" s="1">
        <v>43418.739583333336</v>
      </c>
      <c r="B1321">
        <v>8830</v>
      </c>
    </row>
    <row r="1322" spans="1:2" x14ac:dyDescent="0.55000000000000004">
      <c r="A1322" s="1">
        <v>43418.75</v>
      </c>
      <c r="B1322">
        <v>8830</v>
      </c>
    </row>
    <row r="1323" spans="1:2" x14ac:dyDescent="0.55000000000000004">
      <c r="A1323" s="1">
        <v>43418.760416666664</v>
      </c>
      <c r="B1323">
        <v>8830</v>
      </c>
    </row>
    <row r="1324" spans="1:2" x14ac:dyDescent="0.55000000000000004">
      <c r="A1324" s="1">
        <v>43418.770833333336</v>
      </c>
      <c r="B1324">
        <v>8830</v>
      </c>
    </row>
    <row r="1325" spans="1:2" x14ac:dyDescent="0.55000000000000004">
      <c r="A1325" s="1">
        <v>43418.78125</v>
      </c>
      <c r="B1325">
        <v>8830</v>
      </c>
    </row>
    <row r="1326" spans="1:2" x14ac:dyDescent="0.55000000000000004">
      <c r="A1326" s="1">
        <v>43418.791666666664</v>
      </c>
      <c r="B1326">
        <v>8830</v>
      </c>
    </row>
    <row r="1327" spans="1:2" x14ac:dyDescent="0.55000000000000004">
      <c r="A1327" s="1">
        <v>43418.802083333336</v>
      </c>
      <c r="B1327">
        <v>8790</v>
      </c>
    </row>
    <row r="1328" spans="1:2" x14ac:dyDescent="0.55000000000000004">
      <c r="A1328" s="1">
        <v>43418.8125</v>
      </c>
      <c r="B1328">
        <v>8750</v>
      </c>
    </row>
    <row r="1329" spans="1:2" x14ac:dyDescent="0.55000000000000004">
      <c r="A1329" s="1">
        <v>43418.822916666664</v>
      </c>
      <c r="B1329">
        <v>8720</v>
      </c>
    </row>
    <row r="1330" spans="1:2" x14ac:dyDescent="0.55000000000000004">
      <c r="A1330" s="1">
        <v>43418.833333333336</v>
      </c>
      <c r="B1330">
        <v>8680</v>
      </c>
    </row>
    <row r="1331" spans="1:2" x14ac:dyDescent="0.55000000000000004">
      <c r="A1331" s="1">
        <v>43418.84375</v>
      </c>
      <c r="B1331">
        <v>8680</v>
      </c>
    </row>
    <row r="1332" spans="1:2" x14ac:dyDescent="0.55000000000000004">
      <c r="A1332" s="1">
        <v>43418.854166666664</v>
      </c>
      <c r="B1332">
        <v>8640</v>
      </c>
    </row>
    <row r="1333" spans="1:2" x14ac:dyDescent="0.55000000000000004">
      <c r="A1333" s="1">
        <v>43418.864583333336</v>
      </c>
      <c r="B1333">
        <v>8640</v>
      </c>
    </row>
    <row r="1334" spans="1:2" x14ac:dyDescent="0.55000000000000004">
      <c r="A1334" s="1">
        <v>43418.875</v>
      </c>
      <c r="B1334">
        <v>8610</v>
      </c>
    </row>
    <row r="1335" spans="1:2" x14ac:dyDescent="0.55000000000000004">
      <c r="A1335" s="1">
        <v>43418.885416666664</v>
      </c>
      <c r="B1335">
        <v>8610</v>
      </c>
    </row>
    <row r="1336" spans="1:2" x14ac:dyDescent="0.55000000000000004">
      <c r="A1336" s="1">
        <v>43418.895833333336</v>
      </c>
      <c r="B1336">
        <v>8610</v>
      </c>
    </row>
    <row r="1337" spans="1:2" x14ac:dyDescent="0.55000000000000004">
      <c r="A1337" s="1">
        <v>43418.90625</v>
      </c>
      <c r="B1337">
        <v>8610</v>
      </c>
    </row>
    <row r="1338" spans="1:2" x14ac:dyDescent="0.55000000000000004">
      <c r="A1338" s="1">
        <v>43418.916666666664</v>
      </c>
      <c r="B1338">
        <v>8640</v>
      </c>
    </row>
    <row r="1339" spans="1:2" x14ac:dyDescent="0.55000000000000004">
      <c r="A1339" s="1">
        <v>43418.927083333336</v>
      </c>
      <c r="B1339">
        <v>8640</v>
      </c>
    </row>
    <row r="1340" spans="1:2" x14ac:dyDescent="0.55000000000000004">
      <c r="A1340" s="1">
        <v>43418.9375</v>
      </c>
      <c r="B1340">
        <v>8680</v>
      </c>
    </row>
    <row r="1341" spans="1:2" x14ac:dyDescent="0.55000000000000004">
      <c r="A1341" s="1">
        <v>43418.947916666664</v>
      </c>
      <c r="B1341">
        <v>8680</v>
      </c>
    </row>
    <row r="1342" spans="1:2" x14ac:dyDescent="0.55000000000000004">
      <c r="A1342" s="1">
        <v>43418.958333333336</v>
      </c>
      <c r="B1342">
        <v>8720</v>
      </c>
    </row>
    <row r="1343" spans="1:2" x14ac:dyDescent="0.55000000000000004">
      <c r="A1343" s="1">
        <v>43418.96875</v>
      </c>
      <c r="B1343">
        <v>8720</v>
      </c>
    </row>
    <row r="1344" spans="1:2" x14ac:dyDescent="0.55000000000000004">
      <c r="A1344" s="1">
        <v>43418.979166666664</v>
      </c>
      <c r="B1344">
        <v>8720</v>
      </c>
    </row>
    <row r="1345" spans="1:9" x14ac:dyDescent="0.55000000000000004">
      <c r="A1345" s="1">
        <v>43418.989583333336</v>
      </c>
      <c r="B1345">
        <v>8720</v>
      </c>
    </row>
    <row r="1346" spans="1:9" x14ac:dyDescent="0.55000000000000004">
      <c r="A1346" s="1">
        <v>43419</v>
      </c>
      <c r="B1346">
        <v>8640</v>
      </c>
      <c r="I1346">
        <f>AVERAGE(B1346:B1377)</f>
        <v>7303.125</v>
      </c>
    </row>
    <row r="1347" spans="1:9" x14ac:dyDescent="0.55000000000000004">
      <c r="A1347" s="1">
        <v>43419.010416666664</v>
      </c>
      <c r="B1347">
        <v>8610</v>
      </c>
    </row>
    <row r="1348" spans="1:9" x14ac:dyDescent="0.55000000000000004">
      <c r="A1348" s="1">
        <v>43419.020833333336</v>
      </c>
      <c r="B1348">
        <v>8530</v>
      </c>
    </row>
    <row r="1349" spans="1:9" x14ac:dyDescent="0.55000000000000004">
      <c r="A1349" s="1">
        <v>43419.03125</v>
      </c>
      <c r="B1349">
        <v>8430</v>
      </c>
    </row>
    <row r="1350" spans="1:9" x14ac:dyDescent="0.55000000000000004">
      <c r="A1350" s="1">
        <v>43419.041666666664</v>
      </c>
      <c r="B1350">
        <v>8280</v>
      </c>
    </row>
    <row r="1351" spans="1:9" x14ac:dyDescent="0.55000000000000004">
      <c r="A1351" s="1">
        <v>43419.052083333336</v>
      </c>
      <c r="B1351">
        <v>8180</v>
      </c>
    </row>
    <row r="1352" spans="1:9" x14ac:dyDescent="0.55000000000000004">
      <c r="A1352" s="1">
        <v>43419.0625</v>
      </c>
      <c r="B1352">
        <v>8000</v>
      </c>
    </row>
    <row r="1353" spans="1:9" x14ac:dyDescent="0.55000000000000004">
      <c r="A1353" s="1">
        <v>43419.072916666664</v>
      </c>
      <c r="B1353">
        <v>7870</v>
      </c>
    </row>
    <row r="1354" spans="1:9" x14ac:dyDescent="0.55000000000000004">
      <c r="A1354" s="1">
        <v>43419.083333333336</v>
      </c>
      <c r="B1354">
        <v>7760</v>
      </c>
    </row>
    <row r="1355" spans="1:9" x14ac:dyDescent="0.55000000000000004">
      <c r="A1355" s="1">
        <v>43419.09375</v>
      </c>
      <c r="B1355">
        <v>7660</v>
      </c>
    </row>
    <row r="1356" spans="1:9" x14ac:dyDescent="0.55000000000000004">
      <c r="A1356" s="1">
        <v>43419.104166666664</v>
      </c>
      <c r="B1356">
        <v>7530</v>
      </c>
    </row>
    <row r="1357" spans="1:9" x14ac:dyDescent="0.55000000000000004">
      <c r="A1357" s="1">
        <v>43419.114583333336</v>
      </c>
      <c r="B1357">
        <v>7430</v>
      </c>
    </row>
    <row r="1358" spans="1:9" x14ac:dyDescent="0.55000000000000004">
      <c r="A1358" s="1">
        <v>43419.125</v>
      </c>
      <c r="B1358">
        <v>7330</v>
      </c>
    </row>
    <row r="1359" spans="1:9" x14ac:dyDescent="0.55000000000000004">
      <c r="A1359" s="1">
        <v>43419.135416666664</v>
      </c>
      <c r="B1359">
        <v>7230</v>
      </c>
    </row>
    <row r="1360" spans="1:9" x14ac:dyDescent="0.55000000000000004">
      <c r="A1360" s="1">
        <v>43419.145833333336</v>
      </c>
      <c r="B1360">
        <v>7130</v>
      </c>
    </row>
    <row r="1361" spans="1:2" x14ac:dyDescent="0.55000000000000004">
      <c r="A1361" s="1">
        <v>43419.15625</v>
      </c>
      <c r="B1361">
        <v>7070</v>
      </c>
    </row>
    <row r="1362" spans="1:2" x14ac:dyDescent="0.55000000000000004">
      <c r="A1362" s="1">
        <v>43419.166666666664</v>
      </c>
      <c r="B1362">
        <v>7000</v>
      </c>
    </row>
    <row r="1363" spans="1:2" x14ac:dyDescent="0.55000000000000004">
      <c r="A1363" s="1">
        <v>43419.177083333336</v>
      </c>
      <c r="B1363">
        <v>6910</v>
      </c>
    </row>
    <row r="1364" spans="1:2" x14ac:dyDescent="0.55000000000000004">
      <c r="A1364" s="1">
        <v>43419.1875</v>
      </c>
      <c r="B1364">
        <v>6840</v>
      </c>
    </row>
    <row r="1365" spans="1:2" x14ac:dyDescent="0.55000000000000004">
      <c r="A1365" s="1">
        <v>43419.197916666664</v>
      </c>
      <c r="B1365">
        <v>6780</v>
      </c>
    </row>
    <row r="1366" spans="1:2" x14ac:dyDescent="0.55000000000000004">
      <c r="A1366" s="1">
        <v>43419.208333333336</v>
      </c>
      <c r="B1366">
        <v>6750</v>
      </c>
    </row>
    <row r="1367" spans="1:2" x14ac:dyDescent="0.55000000000000004">
      <c r="A1367" s="1">
        <v>43419.21875</v>
      </c>
      <c r="B1367">
        <v>6690</v>
      </c>
    </row>
    <row r="1368" spans="1:2" x14ac:dyDescent="0.55000000000000004">
      <c r="A1368" s="1">
        <v>43419.229166666664</v>
      </c>
      <c r="B1368">
        <v>6660</v>
      </c>
    </row>
    <row r="1369" spans="1:2" x14ac:dyDescent="0.55000000000000004">
      <c r="A1369" s="1">
        <v>43419.239583333336</v>
      </c>
      <c r="B1369">
        <v>6630</v>
      </c>
    </row>
    <row r="1370" spans="1:2" x14ac:dyDescent="0.55000000000000004">
      <c r="A1370" s="1">
        <v>43419.25</v>
      </c>
      <c r="B1370">
        <v>6630</v>
      </c>
    </row>
    <row r="1371" spans="1:2" x14ac:dyDescent="0.55000000000000004">
      <c r="A1371" s="1">
        <v>43419.260416666664</v>
      </c>
      <c r="B1371">
        <v>6590</v>
      </c>
    </row>
    <row r="1372" spans="1:2" x14ac:dyDescent="0.55000000000000004">
      <c r="A1372" s="1">
        <v>43419.270833333336</v>
      </c>
      <c r="B1372">
        <v>6590</v>
      </c>
    </row>
    <row r="1373" spans="1:2" x14ac:dyDescent="0.55000000000000004">
      <c r="A1373" s="1">
        <v>43419.28125</v>
      </c>
      <c r="B1373">
        <v>6630</v>
      </c>
    </row>
    <row r="1374" spans="1:2" x14ac:dyDescent="0.55000000000000004">
      <c r="A1374" s="1">
        <v>43419.291666666664</v>
      </c>
      <c r="B1374">
        <v>6690</v>
      </c>
    </row>
    <row r="1375" spans="1:2" x14ac:dyDescent="0.55000000000000004">
      <c r="A1375" s="1">
        <v>43419.302083333336</v>
      </c>
      <c r="B1375">
        <v>6750</v>
      </c>
    </row>
    <row r="1376" spans="1:2" x14ac:dyDescent="0.55000000000000004">
      <c r="A1376" s="1">
        <v>43419.3125</v>
      </c>
      <c r="B1376">
        <v>6880</v>
      </c>
    </row>
    <row r="1377" spans="1:9" x14ac:dyDescent="0.55000000000000004">
      <c r="A1377" s="1">
        <v>43419.322916666664</v>
      </c>
      <c r="B1377">
        <v>7000</v>
      </c>
    </row>
    <row r="1378" spans="1:9" x14ac:dyDescent="0.55000000000000004">
      <c r="A1378" s="1">
        <v>43419.333333333336</v>
      </c>
      <c r="B1378">
        <v>7160</v>
      </c>
      <c r="I1378">
        <f>AVERAGE(B1378:B1441)</f>
        <v>8469.0625</v>
      </c>
    </row>
    <row r="1379" spans="1:9" x14ac:dyDescent="0.55000000000000004">
      <c r="A1379" s="1">
        <v>43419.34375</v>
      </c>
      <c r="B1379">
        <v>7300</v>
      </c>
    </row>
    <row r="1380" spans="1:9" x14ac:dyDescent="0.55000000000000004">
      <c r="A1380" s="1">
        <v>43419.354166666664</v>
      </c>
      <c r="B1380">
        <v>7430</v>
      </c>
    </row>
    <row r="1381" spans="1:9" x14ac:dyDescent="0.55000000000000004">
      <c r="A1381" s="1">
        <v>43419.364583333336</v>
      </c>
      <c r="B1381">
        <v>7590</v>
      </c>
    </row>
    <row r="1382" spans="1:9" x14ac:dyDescent="0.55000000000000004">
      <c r="A1382" s="1">
        <v>43419.375</v>
      </c>
      <c r="B1382">
        <v>7730</v>
      </c>
    </row>
    <row r="1383" spans="1:9" x14ac:dyDescent="0.55000000000000004">
      <c r="A1383" s="1">
        <v>43419.385416666664</v>
      </c>
      <c r="B1383">
        <v>7870</v>
      </c>
    </row>
    <row r="1384" spans="1:9" x14ac:dyDescent="0.55000000000000004">
      <c r="A1384" s="1">
        <v>43419.395833333336</v>
      </c>
      <c r="B1384">
        <v>8000</v>
      </c>
    </row>
    <row r="1385" spans="1:9" x14ac:dyDescent="0.55000000000000004">
      <c r="A1385" s="1">
        <v>43419.40625</v>
      </c>
      <c r="B1385">
        <v>8110</v>
      </c>
    </row>
    <row r="1386" spans="1:9" x14ac:dyDescent="0.55000000000000004">
      <c r="A1386" s="1">
        <v>43419.416666666664</v>
      </c>
      <c r="B1386">
        <v>8210</v>
      </c>
    </row>
    <row r="1387" spans="1:9" x14ac:dyDescent="0.55000000000000004">
      <c r="A1387" s="1">
        <v>43419.427083333336</v>
      </c>
      <c r="B1387">
        <v>8280</v>
      </c>
    </row>
    <row r="1388" spans="1:9" x14ac:dyDescent="0.55000000000000004">
      <c r="A1388" s="1">
        <v>43419.4375</v>
      </c>
      <c r="B1388">
        <v>8390</v>
      </c>
    </row>
    <row r="1389" spans="1:9" x14ac:dyDescent="0.55000000000000004">
      <c r="A1389" s="1">
        <v>43419.447916666664</v>
      </c>
      <c r="B1389">
        <v>8430</v>
      </c>
    </row>
    <row r="1390" spans="1:9" x14ac:dyDescent="0.55000000000000004">
      <c r="A1390" s="1">
        <v>43419.458333333336</v>
      </c>
      <c r="B1390">
        <v>8500</v>
      </c>
    </row>
    <row r="1391" spans="1:9" x14ac:dyDescent="0.55000000000000004">
      <c r="A1391" s="1">
        <v>43419.46875</v>
      </c>
      <c r="B1391">
        <v>8570</v>
      </c>
    </row>
    <row r="1392" spans="1:9" x14ac:dyDescent="0.55000000000000004">
      <c r="A1392" s="1">
        <v>43419.479166666664</v>
      </c>
      <c r="B1392">
        <v>8570</v>
      </c>
    </row>
    <row r="1393" spans="1:2" x14ac:dyDescent="0.55000000000000004">
      <c r="A1393" s="1">
        <v>43419.489583333336</v>
      </c>
      <c r="B1393">
        <v>8610</v>
      </c>
    </row>
    <row r="1394" spans="1:2" x14ac:dyDescent="0.55000000000000004">
      <c r="A1394" s="1">
        <v>43419.5</v>
      </c>
      <c r="B1394">
        <v>8610</v>
      </c>
    </row>
    <row r="1395" spans="1:2" x14ac:dyDescent="0.55000000000000004">
      <c r="A1395" s="1">
        <v>43419.510416666664</v>
      </c>
      <c r="B1395">
        <v>8610</v>
      </c>
    </row>
    <row r="1396" spans="1:2" x14ac:dyDescent="0.55000000000000004">
      <c r="A1396" s="1">
        <v>43419.520833333336</v>
      </c>
      <c r="B1396">
        <v>8570</v>
      </c>
    </row>
    <row r="1397" spans="1:2" x14ac:dyDescent="0.55000000000000004">
      <c r="A1397" s="1">
        <v>43419.53125</v>
      </c>
      <c r="B1397">
        <v>8570</v>
      </c>
    </row>
    <row r="1398" spans="1:2" x14ac:dyDescent="0.55000000000000004">
      <c r="A1398" s="1">
        <v>43419.541666666664</v>
      </c>
      <c r="B1398">
        <v>8530</v>
      </c>
    </row>
    <row r="1399" spans="1:2" x14ac:dyDescent="0.55000000000000004">
      <c r="A1399" s="1">
        <v>43419.552083333336</v>
      </c>
      <c r="B1399">
        <v>8500</v>
      </c>
    </row>
    <row r="1400" spans="1:2" x14ac:dyDescent="0.55000000000000004">
      <c r="A1400" s="1">
        <v>43419.5625</v>
      </c>
      <c r="B1400">
        <v>8500</v>
      </c>
    </row>
    <row r="1401" spans="1:2" x14ac:dyDescent="0.55000000000000004">
      <c r="A1401" s="1">
        <v>43419.572916666664</v>
      </c>
      <c r="B1401">
        <v>8460</v>
      </c>
    </row>
    <row r="1402" spans="1:2" x14ac:dyDescent="0.55000000000000004">
      <c r="A1402" s="1">
        <v>43419.583333333336</v>
      </c>
      <c r="B1402">
        <v>8430</v>
      </c>
    </row>
    <row r="1403" spans="1:2" x14ac:dyDescent="0.55000000000000004">
      <c r="A1403" s="1">
        <v>43419.59375</v>
      </c>
      <c r="B1403">
        <v>8430</v>
      </c>
    </row>
    <row r="1404" spans="1:2" x14ac:dyDescent="0.55000000000000004">
      <c r="A1404" s="1">
        <v>43419.604166666664</v>
      </c>
      <c r="B1404">
        <v>8390</v>
      </c>
    </row>
    <row r="1405" spans="1:2" x14ac:dyDescent="0.55000000000000004">
      <c r="A1405" s="1">
        <v>43419.614583333336</v>
      </c>
      <c r="B1405">
        <v>8390</v>
      </c>
    </row>
    <row r="1406" spans="1:2" x14ac:dyDescent="0.55000000000000004">
      <c r="A1406" s="1">
        <v>43419.625</v>
      </c>
      <c r="B1406">
        <v>8360</v>
      </c>
    </row>
    <row r="1407" spans="1:2" x14ac:dyDescent="0.55000000000000004">
      <c r="A1407" s="1">
        <v>43419.635416666664</v>
      </c>
      <c r="B1407">
        <v>8360</v>
      </c>
    </row>
    <row r="1408" spans="1:2" x14ac:dyDescent="0.55000000000000004">
      <c r="A1408" s="1">
        <v>43419.645833333336</v>
      </c>
      <c r="B1408">
        <v>8320</v>
      </c>
    </row>
    <row r="1409" spans="1:2" x14ac:dyDescent="0.55000000000000004">
      <c r="A1409" s="1">
        <v>43419.65625</v>
      </c>
      <c r="B1409">
        <v>8280</v>
      </c>
    </row>
    <row r="1410" spans="1:2" x14ac:dyDescent="0.55000000000000004">
      <c r="A1410" s="1">
        <v>43419.666666666664</v>
      </c>
      <c r="B1410">
        <v>8280</v>
      </c>
    </row>
    <row r="1411" spans="1:2" x14ac:dyDescent="0.55000000000000004">
      <c r="A1411" s="1">
        <v>43419.677083333336</v>
      </c>
      <c r="B1411">
        <v>8280</v>
      </c>
    </row>
    <row r="1412" spans="1:2" x14ac:dyDescent="0.55000000000000004">
      <c r="A1412" s="1">
        <v>43419.6875</v>
      </c>
      <c r="B1412">
        <v>8280</v>
      </c>
    </row>
    <row r="1413" spans="1:2" x14ac:dyDescent="0.55000000000000004">
      <c r="A1413" s="1">
        <v>43419.697916666664</v>
      </c>
      <c r="B1413">
        <v>8320</v>
      </c>
    </row>
    <row r="1414" spans="1:2" x14ac:dyDescent="0.55000000000000004">
      <c r="A1414" s="1">
        <v>43419.708333333336</v>
      </c>
      <c r="B1414">
        <v>8390</v>
      </c>
    </row>
    <row r="1415" spans="1:2" x14ac:dyDescent="0.55000000000000004">
      <c r="A1415" s="1">
        <v>43419.71875</v>
      </c>
      <c r="B1415">
        <v>8430</v>
      </c>
    </row>
    <row r="1416" spans="1:2" x14ac:dyDescent="0.55000000000000004">
      <c r="A1416" s="1">
        <v>43419.729166666664</v>
      </c>
      <c r="B1416">
        <v>8460</v>
      </c>
    </row>
    <row r="1417" spans="1:2" x14ac:dyDescent="0.55000000000000004">
      <c r="A1417" s="1">
        <v>43419.739583333336</v>
      </c>
      <c r="B1417">
        <v>8500</v>
      </c>
    </row>
    <row r="1418" spans="1:2" x14ac:dyDescent="0.55000000000000004">
      <c r="A1418" s="1">
        <v>43419.75</v>
      </c>
      <c r="B1418">
        <v>8540</v>
      </c>
    </row>
    <row r="1419" spans="1:2" x14ac:dyDescent="0.55000000000000004">
      <c r="A1419" s="1">
        <v>43419.760416666664</v>
      </c>
      <c r="B1419">
        <v>8570</v>
      </c>
    </row>
    <row r="1420" spans="1:2" x14ac:dyDescent="0.55000000000000004">
      <c r="A1420" s="1">
        <v>43419.770833333336</v>
      </c>
      <c r="B1420">
        <v>8610</v>
      </c>
    </row>
    <row r="1421" spans="1:2" x14ac:dyDescent="0.55000000000000004">
      <c r="A1421" s="1">
        <v>43419.78125</v>
      </c>
      <c r="B1421">
        <v>8640</v>
      </c>
    </row>
    <row r="1422" spans="1:2" x14ac:dyDescent="0.55000000000000004">
      <c r="A1422" s="1">
        <v>43419.791666666664</v>
      </c>
      <c r="B1422">
        <v>8680</v>
      </c>
    </row>
    <row r="1423" spans="1:2" x14ac:dyDescent="0.55000000000000004">
      <c r="A1423" s="1">
        <v>43419.802083333336</v>
      </c>
      <c r="B1423">
        <v>8720</v>
      </c>
    </row>
    <row r="1424" spans="1:2" x14ac:dyDescent="0.55000000000000004">
      <c r="A1424" s="1">
        <v>43419.8125</v>
      </c>
      <c r="B1424">
        <v>8750</v>
      </c>
    </row>
    <row r="1425" spans="1:2" x14ac:dyDescent="0.55000000000000004">
      <c r="A1425" s="1">
        <v>43419.822916666664</v>
      </c>
      <c r="B1425">
        <v>8750</v>
      </c>
    </row>
    <row r="1426" spans="1:2" x14ac:dyDescent="0.55000000000000004">
      <c r="A1426" s="1">
        <v>43419.833333333336</v>
      </c>
      <c r="B1426">
        <v>8790</v>
      </c>
    </row>
    <row r="1427" spans="1:2" x14ac:dyDescent="0.55000000000000004">
      <c r="A1427" s="1">
        <v>43419.84375</v>
      </c>
      <c r="B1427">
        <v>8830</v>
      </c>
    </row>
    <row r="1428" spans="1:2" x14ac:dyDescent="0.55000000000000004">
      <c r="A1428" s="1">
        <v>43419.854166666664</v>
      </c>
      <c r="B1428">
        <v>8830</v>
      </c>
    </row>
    <row r="1429" spans="1:2" x14ac:dyDescent="0.55000000000000004">
      <c r="A1429" s="1">
        <v>43419.864583333336</v>
      </c>
      <c r="B1429">
        <v>8830</v>
      </c>
    </row>
    <row r="1430" spans="1:2" x14ac:dyDescent="0.55000000000000004">
      <c r="A1430" s="1">
        <v>43419.875</v>
      </c>
      <c r="B1430">
        <v>8860</v>
      </c>
    </row>
    <row r="1431" spans="1:2" x14ac:dyDescent="0.55000000000000004">
      <c r="A1431" s="1">
        <v>43419.885416666664</v>
      </c>
      <c r="B1431">
        <v>8860</v>
      </c>
    </row>
    <row r="1432" spans="1:2" x14ac:dyDescent="0.55000000000000004">
      <c r="A1432" s="1">
        <v>43419.895833333336</v>
      </c>
      <c r="B1432">
        <v>8860</v>
      </c>
    </row>
    <row r="1433" spans="1:2" x14ac:dyDescent="0.55000000000000004">
      <c r="A1433" s="1">
        <v>43419.90625</v>
      </c>
      <c r="B1433">
        <v>8860</v>
      </c>
    </row>
    <row r="1434" spans="1:2" x14ac:dyDescent="0.55000000000000004">
      <c r="A1434" s="1">
        <v>43419.916666666664</v>
      </c>
      <c r="B1434">
        <v>8860</v>
      </c>
    </row>
    <row r="1435" spans="1:2" x14ac:dyDescent="0.55000000000000004">
      <c r="A1435" s="1">
        <v>43419.927083333336</v>
      </c>
      <c r="B1435">
        <v>8900</v>
      </c>
    </row>
    <row r="1436" spans="1:2" x14ac:dyDescent="0.55000000000000004">
      <c r="A1436" s="1">
        <v>43419.9375</v>
      </c>
      <c r="B1436">
        <v>8860</v>
      </c>
    </row>
    <row r="1437" spans="1:2" x14ac:dyDescent="0.55000000000000004">
      <c r="A1437" s="1">
        <v>43419.947916666664</v>
      </c>
      <c r="B1437">
        <v>8900</v>
      </c>
    </row>
    <row r="1438" spans="1:2" x14ac:dyDescent="0.55000000000000004">
      <c r="A1438" s="1">
        <v>43419.958333333336</v>
      </c>
      <c r="B1438">
        <v>8860</v>
      </c>
    </row>
    <row r="1439" spans="1:2" x14ac:dyDescent="0.55000000000000004">
      <c r="A1439" s="1">
        <v>43419.96875</v>
      </c>
      <c r="B1439">
        <v>8900</v>
      </c>
    </row>
    <row r="1440" spans="1:2" x14ac:dyDescent="0.55000000000000004">
      <c r="A1440" s="1">
        <v>43419.979166666664</v>
      </c>
      <c r="B1440">
        <v>8900</v>
      </c>
    </row>
    <row r="1441" spans="1:9" x14ac:dyDescent="0.55000000000000004">
      <c r="A1441" s="1">
        <v>43419.989583333336</v>
      </c>
      <c r="B1441">
        <v>8860</v>
      </c>
    </row>
    <row r="1442" spans="1:9" x14ac:dyDescent="0.55000000000000004">
      <c r="A1442" s="1">
        <v>43420</v>
      </c>
      <c r="B1442">
        <v>8790</v>
      </c>
      <c r="I1442">
        <f>AVERAGE(B1442:B1473)</f>
        <v>7426.5625</v>
      </c>
    </row>
    <row r="1443" spans="1:9" x14ac:dyDescent="0.55000000000000004">
      <c r="A1443" s="1">
        <v>43420.010416666664</v>
      </c>
      <c r="B1443">
        <v>8680</v>
      </c>
    </row>
    <row r="1444" spans="1:9" x14ac:dyDescent="0.55000000000000004">
      <c r="A1444" s="1">
        <v>43420.020833333336</v>
      </c>
      <c r="B1444">
        <v>8570</v>
      </c>
    </row>
    <row r="1445" spans="1:9" x14ac:dyDescent="0.55000000000000004">
      <c r="A1445" s="1">
        <v>43420.03125</v>
      </c>
      <c r="B1445">
        <v>8430</v>
      </c>
    </row>
    <row r="1446" spans="1:9" x14ac:dyDescent="0.55000000000000004">
      <c r="A1446" s="1">
        <v>43420.041666666664</v>
      </c>
      <c r="B1446">
        <v>8290</v>
      </c>
    </row>
    <row r="1447" spans="1:9" x14ac:dyDescent="0.55000000000000004">
      <c r="A1447" s="1">
        <v>43420.052083333336</v>
      </c>
      <c r="B1447">
        <v>8140</v>
      </c>
    </row>
    <row r="1448" spans="1:9" x14ac:dyDescent="0.55000000000000004">
      <c r="A1448" s="1">
        <v>43420.0625</v>
      </c>
      <c r="B1448">
        <v>8000</v>
      </c>
    </row>
    <row r="1449" spans="1:9" x14ac:dyDescent="0.55000000000000004">
      <c r="A1449" s="1">
        <v>43420.072916666664</v>
      </c>
      <c r="B1449">
        <v>7870</v>
      </c>
    </row>
    <row r="1450" spans="1:9" x14ac:dyDescent="0.55000000000000004">
      <c r="A1450" s="1">
        <v>43420.083333333336</v>
      </c>
      <c r="B1450">
        <v>7730</v>
      </c>
    </row>
    <row r="1451" spans="1:9" x14ac:dyDescent="0.55000000000000004">
      <c r="A1451" s="1">
        <v>43420.09375</v>
      </c>
      <c r="B1451">
        <v>7630</v>
      </c>
    </row>
    <row r="1452" spans="1:9" x14ac:dyDescent="0.55000000000000004">
      <c r="A1452" s="1">
        <v>43420.104166666664</v>
      </c>
      <c r="B1452">
        <v>7460</v>
      </c>
    </row>
    <row r="1453" spans="1:9" x14ac:dyDescent="0.55000000000000004">
      <c r="A1453" s="1">
        <v>43420.114583333336</v>
      </c>
      <c r="B1453">
        <v>7390</v>
      </c>
    </row>
    <row r="1454" spans="1:9" x14ac:dyDescent="0.55000000000000004">
      <c r="A1454" s="1">
        <v>43420.125</v>
      </c>
      <c r="B1454">
        <v>7300</v>
      </c>
    </row>
    <row r="1455" spans="1:9" x14ac:dyDescent="0.55000000000000004">
      <c r="A1455" s="1">
        <v>43420.135416666664</v>
      </c>
      <c r="B1455">
        <v>7200</v>
      </c>
    </row>
    <row r="1456" spans="1:9" x14ac:dyDescent="0.55000000000000004">
      <c r="A1456" s="1">
        <v>43420.145833333336</v>
      </c>
      <c r="B1456">
        <v>7170</v>
      </c>
    </row>
    <row r="1457" spans="1:2" x14ac:dyDescent="0.55000000000000004">
      <c r="A1457" s="1">
        <v>43420.15625</v>
      </c>
      <c r="B1457">
        <v>7130</v>
      </c>
    </row>
    <row r="1458" spans="1:2" x14ac:dyDescent="0.55000000000000004">
      <c r="A1458" s="1">
        <v>43420.166666666664</v>
      </c>
      <c r="B1458">
        <v>7070</v>
      </c>
    </row>
    <row r="1459" spans="1:2" x14ac:dyDescent="0.55000000000000004">
      <c r="A1459" s="1">
        <v>43420.177083333336</v>
      </c>
      <c r="B1459">
        <v>7040</v>
      </c>
    </row>
    <row r="1460" spans="1:2" x14ac:dyDescent="0.55000000000000004">
      <c r="A1460" s="1">
        <v>43420.1875</v>
      </c>
      <c r="B1460">
        <v>7000</v>
      </c>
    </row>
    <row r="1461" spans="1:2" x14ac:dyDescent="0.55000000000000004">
      <c r="A1461" s="1">
        <v>43420.197916666664</v>
      </c>
      <c r="B1461">
        <v>6940</v>
      </c>
    </row>
    <row r="1462" spans="1:2" x14ac:dyDescent="0.55000000000000004">
      <c r="A1462" s="1">
        <v>43420.208333333336</v>
      </c>
      <c r="B1462">
        <v>6940</v>
      </c>
    </row>
    <row r="1463" spans="1:2" x14ac:dyDescent="0.55000000000000004">
      <c r="A1463" s="1">
        <v>43420.21875</v>
      </c>
      <c r="B1463">
        <v>6910</v>
      </c>
    </row>
    <row r="1464" spans="1:2" x14ac:dyDescent="0.55000000000000004">
      <c r="A1464" s="1">
        <v>43420.229166666664</v>
      </c>
      <c r="B1464">
        <v>6910</v>
      </c>
    </row>
    <row r="1465" spans="1:2" x14ac:dyDescent="0.55000000000000004">
      <c r="A1465" s="1">
        <v>43420.239583333336</v>
      </c>
      <c r="B1465">
        <v>6880</v>
      </c>
    </row>
    <row r="1466" spans="1:2" x14ac:dyDescent="0.55000000000000004">
      <c r="A1466" s="1">
        <v>43420.25</v>
      </c>
      <c r="B1466">
        <v>6880</v>
      </c>
    </row>
    <row r="1467" spans="1:2" x14ac:dyDescent="0.55000000000000004">
      <c r="A1467" s="1">
        <v>43420.260416666664</v>
      </c>
      <c r="B1467">
        <v>6880</v>
      </c>
    </row>
    <row r="1468" spans="1:2" x14ac:dyDescent="0.55000000000000004">
      <c r="A1468" s="1">
        <v>43420.270833333336</v>
      </c>
      <c r="B1468">
        <v>6910</v>
      </c>
    </row>
    <row r="1469" spans="1:2" x14ac:dyDescent="0.55000000000000004">
      <c r="A1469" s="1">
        <v>43420.28125</v>
      </c>
      <c r="B1469">
        <v>6910</v>
      </c>
    </row>
    <row r="1470" spans="1:2" x14ac:dyDescent="0.55000000000000004">
      <c r="A1470" s="1">
        <v>43420.291666666664</v>
      </c>
      <c r="B1470">
        <v>7000</v>
      </c>
    </row>
    <row r="1471" spans="1:2" x14ac:dyDescent="0.55000000000000004">
      <c r="A1471" s="1">
        <v>43420.302083333336</v>
      </c>
      <c r="B1471">
        <v>7070</v>
      </c>
    </row>
    <row r="1472" spans="1:2" x14ac:dyDescent="0.55000000000000004">
      <c r="A1472" s="1">
        <v>43420.3125</v>
      </c>
      <c r="B1472">
        <v>7200</v>
      </c>
    </row>
    <row r="1473" spans="1:9" x14ac:dyDescent="0.55000000000000004">
      <c r="A1473" s="1">
        <v>43420.322916666664</v>
      </c>
      <c r="B1473">
        <v>7330</v>
      </c>
    </row>
    <row r="1474" spans="1:9" x14ac:dyDescent="0.55000000000000004">
      <c r="A1474" s="1">
        <v>43420.333333333336</v>
      </c>
      <c r="B1474">
        <v>7460</v>
      </c>
      <c r="I1474">
        <f>AVERAGE(B1474:B1537)</f>
        <v>8525.3125</v>
      </c>
    </row>
    <row r="1475" spans="1:9" x14ac:dyDescent="0.55000000000000004">
      <c r="A1475" s="1">
        <v>43420.34375</v>
      </c>
      <c r="B1475">
        <v>7600</v>
      </c>
    </row>
    <row r="1476" spans="1:9" x14ac:dyDescent="0.55000000000000004">
      <c r="A1476" s="1">
        <v>43420.354166666664</v>
      </c>
      <c r="B1476">
        <v>7730</v>
      </c>
    </row>
    <row r="1477" spans="1:9" x14ac:dyDescent="0.55000000000000004">
      <c r="A1477" s="1">
        <v>43420.364583333336</v>
      </c>
      <c r="B1477">
        <v>7870</v>
      </c>
    </row>
    <row r="1478" spans="1:9" x14ac:dyDescent="0.55000000000000004">
      <c r="A1478" s="1">
        <v>43420.375</v>
      </c>
      <c r="B1478">
        <v>8010</v>
      </c>
    </row>
    <row r="1479" spans="1:9" x14ac:dyDescent="0.55000000000000004">
      <c r="A1479" s="1">
        <v>43420.385416666664</v>
      </c>
      <c r="B1479">
        <v>8110</v>
      </c>
    </row>
    <row r="1480" spans="1:9" x14ac:dyDescent="0.55000000000000004">
      <c r="A1480" s="1">
        <v>43420.395833333336</v>
      </c>
      <c r="B1480">
        <v>8210</v>
      </c>
    </row>
    <row r="1481" spans="1:9" x14ac:dyDescent="0.55000000000000004">
      <c r="A1481" s="1">
        <v>43420.40625</v>
      </c>
      <c r="B1481">
        <v>8320</v>
      </c>
    </row>
    <row r="1482" spans="1:9" x14ac:dyDescent="0.55000000000000004">
      <c r="A1482" s="1">
        <v>43420.416666666664</v>
      </c>
      <c r="B1482">
        <v>8430</v>
      </c>
    </row>
    <row r="1483" spans="1:9" x14ac:dyDescent="0.55000000000000004">
      <c r="A1483" s="1">
        <v>43420.427083333336</v>
      </c>
      <c r="B1483">
        <v>8540</v>
      </c>
    </row>
    <row r="1484" spans="1:9" x14ac:dyDescent="0.55000000000000004">
      <c r="A1484" s="1">
        <v>43420.4375</v>
      </c>
      <c r="B1484">
        <v>8610</v>
      </c>
    </row>
    <row r="1485" spans="1:9" x14ac:dyDescent="0.55000000000000004">
      <c r="A1485" s="1">
        <v>43420.447916666664</v>
      </c>
      <c r="B1485">
        <v>8720</v>
      </c>
    </row>
    <row r="1486" spans="1:9" x14ac:dyDescent="0.55000000000000004">
      <c r="A1486" s="1">
        <v>43420.458333333336</v>
      </c>
      <c r="B1486">
        <v>8790</v>
      </c>
    </row>
    <row r="1487" spans="1:9" x14ac:dyDescent="0.55000000000000004">
      <c r="A1487" s="1">
        <v>43420.46875</v>
      </c>
      <c r="B1487">
        <v>8830</v>
      </c>
    </row>
    <row r="1488" spans="1:9" x14ac:dyDescent="0.55000000000000004">
      <c r="A1488" s="1">
        <v>43420.479166666664</v>
      </c>
      <c r="B1488">
        <v>8860</v>
      </c>
    </row>
    <row r="1489" spans="1:2" x14ac:dyDescent="0.55000000000000004">
      <c r="A1489" s="1">
        <v>43420.489583333336</v>
      </c>
      <c r="B1489">
        <v>8860</v>
      </c>
    </row>
    <row r="1490" spans="1:2" x14ac:dyDescent="0.55000000000000004">
      <c r="A1490" s="1">
        <v>43420.5</v>
      </c>
      <c r="B1490">
        <v>8860</v>
      </c>
    </row>
    <row r="1491" spans="1:2" x14ac:dyDescent="0.55000000000000004">
      <c r="A1491" s="1">
        <v>43420.510416666664</v>
      </c>
      <c r="B1491">
        <v>8860</v>
      </c>
    </row>
    <row r="1492" spans="1:2" x14ac:dyDescent="0.55000000000000004">
      <c r="A1492" s="1">
        <v>43420.520833333336</v>
      </c>
      <c r="B1492">
        <v>8900</v>
      </c>
    </row>
    <row r="1493" spans="1:2" x14ac:dyDescent="0.55000000000000004">
      <c r="A1493" s="1">
        <v>43420.53125</v>
      </c>
      <c r="B1493">
        <v>8860</v>
      </c>
    </row>
    <row r="1494" spans="1:2" x14ac:dyDescent="0.55000000000000004">
      <c r="A1494" s="1">
        <v>43420.541666666664</v>
      </c>
      <c r="B1494">
        <v>8860</v>
      </c>
    </row>
    <row r="1495" spans="1:2" x14ac:dyDescent="0.55000000000000004">
      <c r="A1495" s="1">
        <v>43420.552083333336</v>
      </c>
      <c r="B1495">
        <v>8830</v>
      </c>
    </row>
    <row r="1496" spans="1:2" x14ac:dyDescent="0.55000000000000004">
      <c r="A1496" s="1">
        <v>43420.5625</v>
      </c>
      <c r="B1496">
        <v>8750</v>
      </c>
    </row>
    <row r="1497" spans="1:2" x14ac:dyDescent="0.55000000000000004">
      <c r="A1497" s="1">
        <v>43420.572916666664</v>
      </c>
      <c r="B1497">
        <v>8720</v>
      </c>
    </row>
    <row r="1498" spans="1:2" x14ac:dyDescent="0.55000000000000004">
      <c r="A1498" s="1">
        <v>43420.583333333336</v>
      </c>
      <c r="B1498">
        <v>8640</v>
      </c>
    </row>
    <row r="1499" spans="1:2" x14ac:dyDescent="0.55000000000000004">
      <c r="A1499" s="1">
        <v>43420.59375</v>
      </c>
      <c r="B1499">
        <v>8570</v>
      </c>
    </row>
    <row r="1500" spans="1:2" x14ac:dyDescent="0.55000000000000004">
      <c r="A1500" s="1">
        <v>43420.604166666664</v>
      </c>
      <c r="B1500">
        <v>8540</v>
      </c>
    </row>
    <row r="1501" spans="1:2" x14ac:dyDescent="0.55000000000000004">
      <c r="A1501" s="1">
        <v>43420.614583333336</v>
      </c>
      <c r="B1501">
        <v>8500</v>
      </c>
    </row>
    <row r="1502" spans="1:2" x14ac:dyDescent="0.55000000000000004">
      <c r="A1502" s="1">
        <v>43420.625</v>
      </c>
      <c r="B1502">
        <v>8430</v>
      </c>
    </row>
    <row r="1503" spans="1:2" x14ac:dyDescent="0.55000000000000004">
      <c r="A1503" s="1">
        <v>43420.635416666664</v>
      </c>
      <c r="B1503">
        <v>8390</v>
      </c>
    </row>
    <row r="1504" spans="1:2" x14ac:dyDescent="0.55000000000000004">
      <c r="A1504" s="1">
        <v>43420.645833333336</v>
      </c>
      <c r="B1504">
        <v>8320</v>
      </c>
    </row>
    <row r="1505" spans="1:2" x14ac:dyDescent="0.55000000000000004">
      <c r="A1505" s="1">
        <v>43420.65625</v>
      </c>
      <c r="B1505">
        <v>8290</v>
      </c>
    </row>
    <row r="1506" spans="1:2" x14ac:dyDescent="0.55000000000000004">
      <c r="A1506" s="1">
        <v>43420.666666666664</v>
      </c>
      <c r="B1506">
        <v>8290</v>
      </c>
    </row>
    <row r="1507" spans="1:2" x14ac:dyDescent="0.55000000000000004">
      <c r="A1507" s="1">
        <v>43420.677083333336</v>
      </c>
      <c r="B1507">
        <v>8250</v>
      </c>
    </row>
    <row r="1508" spans="1:2" x14ac:dyDescent="0.55000000000000004">
      <c r="A1508" s="1">
        <v>43420.6875</v>
      </c>
      <c r="B1508">
        <v>8250</v>
      </c>
    </row>
    <row r="1509" spans="1:2" x14ac:dyDescent="0.55000000000000004">
      <c r="A1509" s="1">
        <v>43420.697916666664</v>
      </c>
      <c r="B1509">
        <v>8290</v>
      </c>
    </row>
    <row r="1510" spans="1:2" x14ac:dyDescent="0.55000000000000004">
      <c r="A1510" s="1">
        <v>43420.708333333336</v>
      </c>
      <c r="B1510">
        <v>8250</v>
      </c>
    </row>
    <row r="1511" spans="1:2" x14ac:dyDescent="0.55000000000000004">
      <c r="A1511" s="1">
        <v>43420.71875</v>
      </c>
      <c r="B1511">
        <v>8290</v>
      </c>
    </row>
    <row r="1512" spans="1:2" x14ac:dyDescent="0.55000000000000004">
      <c r="A1512" s="1">
        <v>43420.729166666664</v>
      </c>
      <c r="B1512">
        <v>8320</v>
      </c>
    </row>
    <row r="1513" spans="1:2" x14ac:dyDescent="0.55000000000000004">
      <c r="A1513" s="1">
        <v>43420.739583333336</v>
      </c>
      <c r="B1513">
        <v>8360</v>
      </c>
    </row>
    <row r="1514" spans="1:2" x14ac:dyDescent="0.55000000000000004">
      <c r="A1514" s="1">
        <v>43420.75</v>
      </c>
      <c r="B1514">
        <v>8390</v>
      </c>
    </row>
    <row r="1515" spans="1:2" x14ac:dyDescent="0.55000000000000004">
      <c r="A1515" s="1">
        <v>43420.760416666664</v>
      </c>
      <c r="B1515">
        <v>8390</v>
      </c>
    </row>
    <row r="1516" spans="1:2" x14ac:dyDescent="0.55000000000000004">
      <c r="A1516" s="1">
        <v>43420.770833333336</v>
      </c>
      <c r="B1516">
        <v>8430</v>
      </c>
    </row>
    <row r="1517" spans="1:2" x14ac:dyDescent="0.55000000000000004">
      <c r="A1517" s="1">
        <v>43420.78125</v>
      </c>
      <c r="B1517">
        <v>8460</v>
      </c>
    </row>
    <row r="1518" spans="1:2" x14ac:dyDescent="0.55000000000000004">
      <c r="A1518" s="1">
        <v>43420.791666666664</v>
      </c>
      <c r="B1518">
        <v>8500</v>
      </c>
    </row>
    <row r="1519" spans="1:2" x14ac:dyDescent="0.55000000000000004">
      <c r="A1519" s="1">
        <v>43420.802083333336</v>
      </c>
      <c r="B1519">
        <v>8540</v>
      </c>
    </row>
    <row r="1520" spans="1:2" x14ac:dyDescent="0.55000000000000004">
      <c r="A1520" s="1">
        <v>43420.8125</v>
      </c>
      <c r="B1520">
        <v>8570</v>
      </c>
    </row>
    <row r="1521" spans="1:2" x14ac:dyDescent="0.55000000000000004">
      <c r="A1521" s="1">
        <v>43420.822916666664</v>
      </c>
      <c r="B1521">
        <v>8610</v>
      </c>
    </row>
    <row r="1522" spans="1:2" x14ac:dyDescent="0.55000000000000004">
      <c r="A1522" s="1">
        <v>43420.833333333336</v>
      </c>
      <c r="B1522">
        <v>8650</v>
      </c>
    </row>
    <row r="1523" spans="1:2" x14ac:dyDescent="0.55000000000000004">
      <c r="A1523" s="1">
        <v>43420.84375</v>
      </c>
      <c r="B1523">
        <v>8680</v>
      </c>
    </row>
    <row r="1524" spans="1:2" x14ac:dyDescent="0.55000000000000004">
      <c r="A1524" s="1">
        <v>43420.854166666664</v>
      </c>
      <c r="B1524">
        <v>8720</v>
      </c>
    </row>
    <row r="1525" spans="1:2" x14ac:dyDescent="0.55000000000000004">
      <c r="A1525" s="1">
        <v>43420.864583333336</v>
      </c>
      <c r="B1525">
        <v>8750</v>
      </c>
    </row>
    <row r="1526" spans="1:2" x14ac:dyDescent="0.55000000000000004">
      <c r="A1526" s="1">
        <v>43420.875</v>
      </c>
      <c r="B1526">
        <v>8790</v>
      </c>
    </row>
    <row r="1527" spans="1:2" x14ac:dyDescent="0.55000000000000004">
      <c r="A1527" s="1">
        <v>43420.885416666664</v>
      </c>
      <c r="B1527">
        <v>8790</v>
      </c>
    </row>
    <row r="1528" spans="1:2" x14ac:dyDescent="0.55000000000000004">
      <c r="A1528" s="1">
        <v>43420.895833333336</v>
      </c>
      <c r="B1528">
        <v>8830</v>
      </c>
    </row>
    <row r="1529" spans="1:2" x14ac:dyDescent="0.55000000000000004">
      <c r="A1529" s="1">
        <v>43420.90625</v>
      </c>
      <c r="B1529">
        <v>8830</v>
      </c>
    </row>
    <row r="1530" spans="1:2" x14ac:dyDescent="0.55000000000000004">
      <c r="A1530" s="1">
        <v>43420.916666666664</v>
      </c>
      <c r="B1530">
        <v>8830</v>
      </c>
    </row>
    <row r="1531" spans="1:2" x14ac:dyDescent="0.55000000000000004">
      <c r="A1531" s="1">
        <v>43420.927083333336</v>
      </c>
      <c r="B1531">
        <v>8830</v>
      </c>
    </row>
    <row r="1532" spans="1:2" x14ac:dyDescent="0.55000000000000004">
      <c r="A1532" s="1">
        <v>43420.9375</v>
      </c>
      <c r="B1532">
        <v>8790</v>
      </c>
    </row>
    <row r="1533" spans="1:2" x14ac:dyDescent="0.55000000000000004">
      <c r="A1533" s="1">
        <v>43420.947916666664</v>
      </c>
      <c r="B1533">
        <v>8830</v>
      </c>
    </row>
    <row r="1534" spans="1:2" x14ac:dyDescent="0.55000000000000004">
      <c r="A1534" s="1">
        <v>43420.958333333336</v>
      </c>
      <c r="B1534">
        <v>8750</v>
      </c>
    </row>
    <row r="1535" spans="1:2" x14ac:dyDescent="0.55000000000000004">
      <c r="A1535" s="1">
        <v>43420.96875</v>
      </c>
      <c r="B1535">
        <v>8720</v>
      </c>
    </row>
    <row r="1536" spans="1:2" x14ac:dyDescent="0.55000000000000004">
      <c r="A1536" s="1">
        <v>43420.979166666664</v>
      </c>
      <c r="B1536">
        <v>8720</v>
      </c>
    </row>
    <row r="1537" spans="1:9" x14ac:dyDescent="0.55000000000000004">
      <c r="A1537" s="1">
        <v>43420.989583333336</v>
      </c>
      <c r="B1537">
        <v>8650</v>
      </c>
    </row>
    <row r="1538" spans="1:9" x14ac:dyDescent="0.55000000000000004">
      <c r="A1538" s="1">
        <v>43421</v>
      </c>
      <c r="B1538">
        <v>8570</v>
      </c>
      <c r="I1538">
        <f>AVERAGE(B1538:B1569)</f>
        <v>7164.375</v>
      </c>
    </row>
    <row r="1539" spans="1:9" x14ac:dyDescent="0.55000000000000004">
      <c r="A1539" s="1">
        <v>43421.010416666664</v>
      </c>
      <c r="B1539">
        <v>8460</v>
      </c>
    </row>
    <row r="1540" spans="1:9" x14ac:dyDescent="0.55000000000000004">
      <c r="A1540" s="1">
        <v>43421.020833333336</v>
      </c>
      <c r="B1540">
        <v>8360</v>
      </c>
    </row>
    <row r="1541" spans="1:9" x14ac:dyDescent="0.55000000000000004">
      <c r="A1541" s="1">
        <v>43421.03125</v>
      </c>
      <c r="B1541">
        <v>8220</v>
      </c>
    </row>
    <row r="1542" spans="1:9" x14ac:dyDescent="0.55000000000000004">
      <c r="A1542" s="1">
        <v>43421.041666666664</v>
      </c>
      <c r="B1542">
        <v>8110</v>
      </c>
    </row>
    <row r="1543" spans="1:9" x14ac:dyDescent="0.55000000000000004">
      <c r="A1543" s="1">
        <v>43421.052083333336</v>
      </c>
      <c r="B1543">
        <v>7970</v>
      </c>
    </row>
    <row r="1544" spans="1:9" x14ac:dyDescent="0.55000000000000004">
      <c r="A1544" s="1">
        <v>43421.0625</v>
      </c>
      <c r="B1544">
        <v>7830</v>
      </c>
    </row>
    <row r="1545" spans="1:9" x14ac:dyDescent="0.55000000000000004">
      <c r="A1545" s="1">
        <v>43421.072916666664</v>
      </c>
      <c r="B1545">
        <v>7700</v>
      </c>
    </row>
    <row r="1546" spans="1:9" x14ac:dyDescent="0.55000000000000004">
      <c r="A1546" s="1">
        <v>43421.083333333336</v>
      </c>
      <c r="B1546">
        <v>7600</v>
      </c>
    </row>
    <row r="1547" spans="1:9" x14ac:dyDescent="0.55000000000000004">
      <c r="A1547" s="1">
        <v>43421.09375</v>
      </c>
      <c r="B1547">
        <v>7460</v>
      </c>
    </row>
    <row r="1548" spans="1:9" x14ac:dyDescent="0.55000000000000004">
      <c r="A1548" s="1">
        <v>43421.104166666664</v>
      </c>
      <c r="B1548">
        <v>7360</v>
      </c>
    </row>
    <row r="1549" spans="1:9" x14ac:dyDescent="0.55000000000000004">
      <c r="A1549" s="1">
        <v>43421.114583333336</v>
      </c>
      <c r="B1549">
        <v>7260</v>
      </c>
    </row>
    <row r="1550" spans="1:9" x14ac:dyDescent="0.55000000000000004">
      <c r="A1550" s="1">
        <v>43421.125</v>
      </c>
      <c r="B1550">
        <v>7170</v>
      </c>
    </row>
    <row r="1551" spans="1:9" x14ac:dyDescent="0.55000000000000004">
      <c r="A1551" s="1">
        <v>43421.135416666664</v>
      </c>
      <c r="B1551">
        <v>7100</v>
      </c>
    </row>
    <row r="1552" spans="1:9" x14ac:dyDescent="0.55000000000000004">
      <c r="A1552" s="1">
        <v>43421.145833333336</v>
      </c>
      <c r="B1552">
        <v>7010</v>
      </c>
    </row>
    <row r="1553" spans="1:2" x14ac:dyDescent="0.55000000000000004">
      <c r="A1553" s="1">
        <v>43421.15625</v>
      </c>
      <c r="B1553">
        <v>6940</v>
      </c>
    </row>
    <row r="1554" spans="1:2" x14ac:dyDescent="0.55000000000000004">
      <c r="A1554" s="1">
        <v>43421.166666666664</v>
      </c>
      <c r="B1554">
        <v>6880</v>
      </c>
    </row>
    <row r="1555" spans="1:2" x14ac:dyDescent="0.55000000000000004">
      <c r="A1555" s="1">
        <v>43421.177083333336</v>
      </c>
      <c r="B1555">
        <v>6810</v>
      </c>
    </row>
    <row r="1556" spans="1:2" x14ac:dyDescent="0.55000000000000004">
      <c r="A1556" s="1">
        <v>43421.1875</v>
      </c>
      <c r="B1556">
        <v>6750</v>
      </c>
    </row>
    <row r="1557" spans="1:2" x14ac:dyDescent="0.55000000000000004">
      <c r="A1557" s="1">
        <v>43421.197916666664</v>
      </c>
      <c r="B1557">
        <v>6720</v>
      </c>
    </row>
    <row r="1558" spans="1:2" x14ac:dyDescent="0.55000000000000004">
      <c r="A1558" s="1">
        <v>43421.208333333336</v>
      </c>
      <c r="B1558">
        <v>6690</v>
      </c>
    </row>
    <row r="1559" spans="1:2" x14ac:dyDescent="0.55000000000000004">
      <c r="A1559" s="1">
        <v>43421.21875</v>
      </c>
      <c r="B1559">
        <v>6660</v>
      </c>
    </row>
    <row r="1560" spans="1:2" x14ac:dyDescent="0.55000000000000004">
      <c r="A1560" s="1">
        <v>43421.229166666664</v>
      </c>
      <c r="B1560">
        <v>6600</v>
      </c>
    </row>
    <row r="1561" spans="1:2" x14ac:dyDescent="0.55000000000000004">
      <c r="A1561" s="1">
        <v>43421.239583333336</v>
      </c>
      <c r="B1561">
        <v>6600</v>
      </c>
    </row>
    <row r="1562" spans="1:2" x14ac:dyDescent="0.55000000000000004">
      <c r="A1562" s="1">
        <v>43421.25</v>
      </c>
      <c r="B1562">
        <v>6570</v>
      </c>
    </row>
    <row r="1563" spans="1:2" x14ac:dyDescent="0.55000000000000004">
      <c r="A1563" s="1">
        <v>43421.260416666664</v>
      </c>
      <c r="B1563">
        <v>6570</v>
      </c>
    </row>
    <row r="1564" spans="1:2" x14ac:dyDescent="0.55000000000000004">
      <c r="A1564" s="1">
        <v>43421.270833333336</v>
      </c>
      <c r="B1564">
        <v>6530</v>
      </c>
    </row>
    <row r="1565" spans="1:2" x14ac:dyDescent="0.55000000000000004">
      <c r="A1565" s="1">
        <v>43421.28125</v>
      </c>
      <c r="B1565">
        <v>6530</v>
      </c>
    </row>
    <row r="1566" spans="1:2" x14ac:dyDescent="0.55000000000000004">
      <c r="A1566" s="1">
        <v>43421.291666666664</v>
      </c>
      <c r="B1566">
        <v>6530</v>
      </c>
    </row>
    <row r="1567" spans="1:2" x14ac:dyDescent="0.55000000000000004">
      <c r="A1567" s="1">
        <v>43421.302083333336</v>
      </c>
      <c r="B1567">
        <v>6530</v>
      </c>
    </row>
    <row r="1568" spans="1:2" x14ac:dyDescent="0.55000000000000004">
      <c r="A1568" s="1">
        <v>43421.3125</v>
      </c>
      <c r="B1568">
        <v>6570</v>
      </c>
    </row>
    <row r="1569" spans="1:9" x14ac:dyDescent="0.55000000000000004">
      <c r="A1569" s="1">
        <v>43421.322916666664</v>
      </c>
      <c r="B1569">
        <v>6600</v>
      </c>
    </row>
    <row r="1570" spans="1:9" x14ac:dyDescent="0.55000000000000004">
      <c r="A1570" s="1">
        <v>43421.333333333336</v>
      </c>
      <c r="B1570">
        <v>6660</v>
      </c>
      <c r="I1570">
        <f>AVERAGE(B1570:B1633)</f>
        <v>8420.3125</v>
      </c>
    </row>
    <row r="1571" spans="1:9" x14ac:dyDescent="0.55000000000000004">
      <c r="A1571" s="1">
        <v>43421.34375</v>
      </c>
      <c r="B1571">
        <v>6750</v>
      </c>
    </row>
    <row r="1572" spans="1:9" x14ac:dyDescent="0.55000000000000004">
      <c r="A1572" s="1">
        <v>43421.354166666664</v>
      </c>
      <c r="B1572">
        <v>6880</v>
      </c>
    </row>
    <row r="1573" spans="1:9" x14ac:dyDescent="0.55000000000000004">
      <c r="A1573" s="1">
        <v>43421.364583333336</v>
      </c>
      <c r="B1573">
        <v>7010</v>
      </c>
    </row>
    <row r="1574" spans="1:9" x14ac:dyDescent="0.55000000000000004">
      <c r="A1574" s="1">
        <v>43421.375</v>
      </c>
      <c r="B1574">
        <v>7170</v>
      </c>
    </row>
    <row r="1575" spans="1:9" x14ac:dyDescent="0.55000000000000004">
      <c r="A1575" s="1">
        <v>43421.385416666664</v>
      </c>
      <c r="B1575">
        <v>7330</v>
      </c>
    </row>
    <row r="1576" spans="1:9" x14ac:dyDescent="0.55000000000000004">
      <c r="A1576" s="1">
        <v>43421.395833333336</v>
      </c>
      <c r="B1576">
        <v>7500</v>
      </c>
    </row>
    <row r="1577" spans="1:9" x14ac:dyDescent="0.55000000000000004">
      <c r="A1577" s="1">
        <v>43421.40625</v>
      </c>
      <c r="B1577">
        <v>7630</v>
      </c>
    </row>
    <row r="1578" spans="1:9" x14ac:dyDescent="0.55000000000000004">
      <c r="A1578" s="1">
        <v>43421.416666666664</v>
      </c>
      <c r="B1578">
        <v>7800</v>
      </c>
    </row>
    <row r="1579" spans="1:9" x14ac:dyDescent="0.55000000000000004">
      <c r="A1579" s="1">
        <v>43421.427083333336</v>
      </c>
      <c r="B1579">
        <v>7940</v>
      </c>
    </row>
    <row r="1580" spans="1:9" x14ac:dyDescent="0.55000000000000004">
      <c r="A1580" s="1">
        <v>43421.4375</v>
      </c>
      <c r="B1580">
        <v>8040</v>
      </c>
    </row>
    <row r="1581" spans="1:9" x14ac:dyDescent="0.55000000000000004">
      <c r="A1581" s="1">
        <v>43421.447916666664</v>
      </c>
      <c r="B1581">
        <v>8150</v>
      </c>
    </row>
    <row r="1582" spans="1:9" x14ac:dyDescent="0.55000000000000004">
      <c r="A1582" s="1">
        <v>43421.458333333336</v>
      </c>
      <c r="B1582">
        <v>8250</v>
      </c>
    </row>
    <row r="1583" spans="1:9" x14ac:dyDescent="0.55000000000000004">
      <c r="A1583" s="1">
        <v>43421.46875</v>
      </c>
      <c r="B1583">
        <v>8360</v>
      </c>
    </row>
    <row r="1584" spans="1:9" x14ac:dyDescent="0.55000000000000004">
      <c r="A1584" s="1">
        <v>43421.479166666664</v>
      </c>
      <c r="B1584">
        <v>8430</v>
      </c>
    </row>
    <row r="1585" spans="1:2" x14ac:dyDescent="0.55000000000000004">
      <c r="A1585" s="1">
        <v>43421.489583333336</v>
      </c>
      <c r="B1585">
        <v>8500</v>
      </c>
    </row>
    <row r="1586" spans="1:2" x14ac:dyDescent="0.55000000000000004">
      <c r="A1586" s="1">
        <v>43421.5</v>
      </c>
      <c r="B1586">
        <v>8540</v>
      </c>
    </row>
    <row r="1587" spans="1:2" x14ac:dyDescent="0.55000000000000004">
      <c r="A1587" s="1">
        <v>43421.510416666664</v>
      </c>
      <c r="B1587">
        <v>8570</v>
      </c>
    </row>
    <row r="1588" spans="1:2" x14ac:dyDescent="0.55000000000000004">
      <c r="A1588" s="1">
        <v>43421.520833333336</v>
      </c>
      <c r="B1588">
        <v>8570</v>
      </c>
    </row>
    <row r="1589" spans="1:2" x14ac:dyDescent="0.55000000000000004">
      <c r="A1589" s="1">
        <v>43421.53125</v>
      </c>
      <c r="B1589">
        <v>8570</v>
      </c>
    </row>
    <row r="1590" spans="1:2" x14ac:dyDescent="0.55000000000000004">
      <c r="A1590" s="1">
        <v>43421.541666666664</v>
      </c>
      <c r="B1590">
        <v>8570</v>
      </c>
    </row>
    <row r="1591" spans="1:2" x14ac:dyDescent="0.55000000000000004">
      <c r="A1591" s="1">
        <v>43421.552083333336</v>
      </c>
      <c r="B1591">
        <v>8570</v>
      </c>
    </row>
    <row r="1592" spans="1:2" x14ac:dyDescent="0.55000000000000004">
      <c r="A1592" s="1">
        <v>43421.5625</v>
      </c>
      <c r="B1592">
        <v>8570</v>
      </c>
    </row>
    <row r="1593" spans="1:2" x14ac:dyDescent="0.55000000000000004">
      <c r="A1593" s="1">
        <v>43421.572916666664</v>
      </c>
      <c r="B1593">
        <v>8540</v>
      </c>
    </row>
    <row r="1594" spans="1:2" x14ac:dyDescent="0.55000000000000004">
      <c r="A1594" s="1">
        <v>43421.583333333336</v>
      </c>
      <c r="B1594">
        <v>8540</v>
      </c>
    </row>
    <row r="1595" spans="1:2" x14ac:dyDescent="0.55000000000000004">
      <c r="A1595" s="1">
        <v>43421.59375</v>
      </c>
      <c r="B1595">
        <v>8500</v>
      </c>
    </row>
    <row r="1596" spans="1:2" x14ac:dyDescent="0.55000000000000004">
      <c r="A1596" s="1">
        <v>43421.604166666664</v>
      </c>
      <c r="B1596">
        <v>8500</v>
      </c>
    </row>
    <row r="1597" spans="1:2" x14ac:dyDescent="0.55000000000000004">
      <c r="A1597" s="1">
        <v>43421.614583333336</v>
      </c>
      <c r="B1597">
        <v>8470</v>
      </c>
    </row>
    <row r="1598" spans="1:2" x14ac:dyDescent="0.55000000000000004">
      <c r="A1598" s="1">
        <v>43421.625</v>
      </c>
      <c r="B1598">
        <v>8470</v>
      </c>
    </row>
    <row r="1599" spans="1:2" x14ac:dyDescent="0.55000000000000004">
      <c r="A1599" s="1">
        <v>43421.635416666664</v>
      </c>
      <c r="B1599">
        <v>8430</v>
      </c>
    </row>
    <row r="1600" spans="1:2" x14ac:dyDescent="0.55000000000000004">
      <c r="A1600" s="1">
        <v>43421.645833333336</v>
      </c>
      <c r="B1600">
        <v>8430</v>
      </c>
    </row>
    <row r="1601" spans="1:2" x14ac:dyDescent="0.55000000000000004">
      <c r="A1601" s="1">
        <v>43421.65625</v>
      </c>
      <c r="B1601">
        <v>8430</v>
      </c>
    </row>
    <row r="1602" spans="1:2" x14ac:dyDescent="0.55000000000000004">
      <c r="A1602" s="1">
        <v>43421.666666666664</v>
      </c>
      <c r="B1602">
        <v>8430</v>
      </c>
    </row>
    <row r="1603" spans="1:2" x14ac:dyDescent="0.55000000000000004">
      <c r="A1603" s="1">
        <v>43421.677083333336</v>
      </c>
      <c r="B1603">
        <v>8470</v>
      </c>
    </row>
    <row r="1604" spans="1:2" x14ac:dyDescent="0.55000000000000004">
      <c r="A1604" s="1">
        <v>43421.6875</v>
      </c>
      <c r="B1604">
        <v>8470</v>
      </c>
    </row>
    <row r="1605" spans="1:2" x14ac:dyDescent="0.55000000000000004">
      <c r="A1605" s="1">
        <v>43421.697916666664</v>
      </c>
      <c r="B1605">
        <v>8500</v>
      </c>
    </row>
    <row r="1606" spans="1:2" x14ac:dyDescent="0.55000000000000004">
      <c r="A1606" s="1">
        <v>43421.708333333336</v>
      </c>
      <c r="B1606">
        <v>8540</v>
      </c>
    </row>
    <row r="1607" spans="1:2" x14ac:dyDescent="0.55000000000000004">
      <c r="A1607" s="1">
        <v>43421.71875</v>
      </c>
      <c r="B1607">
        <v>8570</v>
      </c>
    </row>
    <row r="1608" spans="1:2" x14ac:dyDescent="0.55000000000000004">
      <c r="A1608" s="1">
        <v>43421.729166666664</v>
      </c>
      <c r="B1608">
        <v>8610</v>
      </c>
    </row>
    <row r="1609" spans="1:2" x14ac:dyDescent="0.55000000000000004">
      <c r="A1609" s="1">
        <v>43421.739583333336</v>
      </c>
      <c r="B1609">
        <v>8650</v>
      </c>
    </row>
    <row r="1610" spans="1:2" x14ac:dyDescent="0.55000000000000004">
      <c r="A1610" s="1">
        <v>43421.75</v>
      </c>
      <c r="B1610">
        <v>8680</v>
      </c>
    </row>
    <row r="1611" spans="1:2" x14ac:dyDescent="0.55000000000000004">
      <c r="A1611" s="1">
        <v>43421.760416666664</v>
      </c>
      <c r="B1611">
        <v>8720</v>
      </c>
    </row>
    <row r="1612" spans="1:2" x14ac:dyDescent="0.55000000000000004">
      <c r="A1612" s="1">
        <v>43421.770833333336</v>
      </c>
      <c r="B1612">
        <v>8720</v>
      </c>
    </row>
    <row r="1613" spans="1:2" x14ac:dyDescent="0.55000000000000004">
      <c r="A1613" s="1">
        <v>43421.78125</v>
      </c>
      <c r="B1613">
        <v>8760</v>
      </c>
    </row>
    <row r="1614" spans="1:2" x14ac:dyDescent="0.55000000000000004">
      <c r="A1614" s="1">
        <v>43421.791666666664</v>
      </c>
      <c r="B1614">
        <v>8790</v>
      </c>
    </row>
    <row r="1615" spans="1:2" x14ac:dyDescent="0.55000000000000004">
      <c r="A1615" s="1">
        <v>43421.802083333336</v>
      </c>
      <c r="B1615">
        <v>8790</v>
      </c>
    </row>
    <row r="1616" spans="1:2" x14ac:dyDescent="0.55000000000000004">
      <c r="A1616" s="1">
        <v>43421.8125</v>
      </c>
      <c r="B1616">
        <v>8830</v>
      </c>
    </row>
    <row r="1617" spans="1:2" x14ac:dyDescent="0.55000000000000004">
      <c r="A1617" s="1">
        <v>43421.822916666664</v>
      </c>
      <c r="B1617">
        <v>8830</v>
      </c>
    </row>
    <row r="1618" spans="1:2" x14ac:dyDescent="0.55000000000000004">
      <c r="A1618" s="1">
        <v>43421.833333333336</v>
      </c>
      <c r="B1618">
        <v>8830</v>
      </c>
    </row>
    <row r="1619" spans="1:2" x14ac:dyDescent="0.55000000000000004">
      <c r="A1619" s="1">
        <v>43421.84375</v>
      </c>
      <c r="B1619">
        <v>8830</v>
      </c>
    </row>
    <row r="1620" spans="1:2" x14ac:dyDescent="0.55000000000000004">
      <c r="A1620" s="1">
        <v>43421.854166666664</v>
      </c>
      <c r="B1620">
        <v>8870</v>
      </c>
    </row>
    <row r="1621" spans="1:2" x14ac:dyDescent="0.55000000000000004">
      <c r="A1621" s="1">
        <v>43421.864583333336</v>
      </c>
      <c r="B1621">
        <v>8870</v>
      </c>
    </row>
    <row r="1622" spans="1:2" x14ac:dyDescent="0.55000000000000004">
      <c r="A1622" s="1">
        <v>43421.875</v>
      </c>
      <c r="B1622">
        <v>8870</v>
      </c>
    </row>
    <row r="1623" spans="1:2" x14ac:dyDescent="0.55000000000000004">
      <c r="A1623" s="1">
        <v>43421.885416666664</v>
      </c>
      <c r="B1623">
        <v>8830</v>
      </c>
    </row>
    <row r="1624" spans="1:2" x14ac:dyDescent="0.55000000000000004">
      <c r="A1624" s="1">
        <v>43421.895833333336</v>
      </c>
      <c r="B1624">
        <v>8830</v>
      </c>
    </row>
    <row r="1625" spans="1:2" x14ac:dyDescent="0.55000000000000004">
      <c r="A1625" s="1">
        <v>43421.90625</v>
      </c>
      <c r="B1625">
        <v>8830</v>
      </c>
    </row>
    <row r="1626" spans="1:2" x14ac:dyDescent="0.55000000000000004">
      <c r="A1626" s="1">
        <v>43421.916666666664</v>
      </c>
      <c r="B1626">
        <v>8870</v>
      </c>
    </row>
    <row r="1627" spans="1:2" x14ac:dyDescent="0.55000000000000004">
      <c r="A1627" s="1">
        <v>43421.927083333336</v>
      </c>
      <c r="B1627">
        <v>8870</v>
      </c>
    </row>
    <row r="1628" spans="1:2" x14ac:dyDescent="0.55000000000000004">
      <c r="A1628" s="1">
        <v>43421.9375</v>
      </c>
      <c r="B1628">
        <v>8870</v>
      </c>
    </row>
    <row r="1629" spans="1:2" x14ac:dyDescent="0.55000000000000004">
      <c r="A1629" s="1">
        <v>43421.947916666664</v>
      </c>
      <c r="B1629">
        <v>8900</v>
      </c>
    </row>
    <row r="1630" spans="1:2" x14ac:dyDescent="0.55000000000000004">
      <c r="A1630" s="1">
        <v>43421.958333333336</v>
      </c>
      <c r="B1630">
        <v>8900</v>
      </c>
    </row>
    <row r="1631" spans="1:2" x14ac:dyDescent="0.55000000000000004">
      <c r="A1631" s="1">
        <v>43421.96875</v>
      </c>
      <c r="B1631">
        <v>8900</v>
      </c>
    </row>
    <row r="1632" spans="1:2" x14ac:dyDescent="0.55000000000000004">
      <c r="A1632" s="1">
        <v>43421.979166666664</v>
      </c>
      <c r="B1632">
        <v>8900</v>
      </c>
    </row>
    <row r="1633" spans="1:9" x14ac:dyDescent="0.55000000000000004">
      <c r="A1633" s="1">
        <v>43421.989583333336</v>
      </c>
      <c r="B1633">
        <v>8900</v>
      </c>
    </row>
    <row r="1634" spans="1:9" x14ac:dyDescent="0.55000000000000004">
      <c r="A1634" s="1">
        <v>43422</v>
      </c>
      <c r="B1634">
        <v>8900</v>
      </c>
      <c r="I1634">
        <f>AVERAGE(B1634:B1665)</f>
        <v>7545.625</v>
      </c>
    </row>
    <row r="1635" spans="1:9" x14ac:dyDescent="0.55000000000000004">
      <c r="A1635" s="1">
        <v>43422.010416666664</v>
      </c>
      <c r="B1635">
        <v>8870</v>
      </c>
    </row>
    <row r="1636" spans="1:9" x14ac:dyDescent="0.55000000000000004">
      <c r="A1636" s="1">
        <v>43422.020833333336</v>
      </c>
      <c r="B1636">
        <v>8830</v>
      </c>
    </row>
    <row r="1637" spans="1:9" x14ac:dyDescent="0.55000000000000004">
      <c r="A1637" s="1">
        <v>43422.03125</v>
      </c>
      <c r="B1637">
        <v>8760</v>
      </c>
    </row>
    <row r="1638" spans="1:9" x14ac:dyDescent="0.55000000000000004">
      <c r="A1638" s="1">
        <v>43422.041666666664</v>
      </c>
      <c r="B1638">
        <v>8680</v>
      </c>
    </row>
    <row r="1639" spans="1:9" x14ac:dyDescent="0.55000000000000004">
      <c r="A1639" s="1">
        <v>43422.052083333336</v>
      </c>
      <c r="B1639">
        <v>8570</v>
      </c>
    </row>
    <row r="1640" spans="1:9" x14ac:dyDescent="0.55000000000000004">
      <c r="A1640" s="1">
        <v>43422.0625</v>
      </c>
      <c r="B1640">
        <v>8430</v>
      </c>
    </row>
    <row r="1641" spans="1:9" x14ac:dyDescent="0.55000000000000004">
      <c r="A1641" s="1">
        <v>43422.072916666664</v>
      </c>
      <c r="B1641">
        <v>8290</v>
      </c>
    </row>
    <row r="1642" spans="1:9" x14ac:dyDescent="0.55000000000000004">
      <c r="A1642" s="1">
        <v>43422.083333333336</v>
      </c>
      <c r="B1642">
        <v>8150</v>
      </c>
    </row>
    <row r="1643" spans="1:9" x14ac:dyDescent="0.55000000000000004">
      <c r="A1643" s="1">
        <v>43422.09375</v>
      </c>
      <c r="B1643">
        <v>7970</v>
      </c>
    </row>
    <row r="1644" spans="1:9" x14ac:dyDescent="0.55000000000000004">
      <c r="A1644" s="1">
        <v>43422.104166666664</v>
      </c>
      <c r="B1644">
        <v>7830</v>
      </c>
    </row>
    <row r="1645" spans="1:9" x14ac:dyDescent="0.55000000000000004">
      <c r="A1645" s="1">
        <v>43422.114583333336</v>
      </c>
      <c r="B1645">
        <v>7700</v>
      </c>
    </row>
    <row r="1646" spans="1:9" x14ac:dyDescent="0.55000000000000004">
      <c r="A1646" s="1">
        <v>43422.125</v>
      </c>
      <c r="B1646">
        <v>7560</v>
      </c>
    </row>
    <row r="1647" spans="1:9" x14ac:dyDescent="0.55000000000000004">
      <c r="A1647" s="1">
        <v>43422.135416666664</v>
      </c>
      <c r="B1647">
        <v>7430</v>
      </c>
    </row>
    <row r="1648" spans="1:9" x14ac:dyDescent="0.55000000000000004">
      <c r="A1648" s="1">
        <v>43422.145833333336</v>
      </c>
      <c r="B1648">
        <v>7330</v>
      </c>
    </row>
    <row r="1649" spans="1:2" x14ac:dyDescent="0.55000000000000004">
      <c r="A1649" s="1">
        <v>43422.15625</v>
      </c>
      <c r="B1649">
        <v>7200</v>
      </c>
    </row>
    <row r="1650" spans="1:2" x14ac:dyDescent="0.55000000000000004">
      <c r="A1650" s="1">
        <v>43422.166666666664</v>
      </c>
      <c r="B1650">
        <v>7170</v>
      </c>
    </row>
    <row r="1651" spans="1:2" x14ac:dyDescent="0.55000000000000004">
      <c r="A1651" s="1">
        <v>43422.177083333336</v>
      </c>
      <c r="B1651">
        <v>7070</v>
      </c>
    </row>
    <row r="1652" spans="1:2" x14ac:dyDescent="0.55000000000000004">
      <c r="A1652" s="1">
        <v>43422.1875</v>
      </c>
      <c r="B1652">
        <v>7040</v>
      </c>
    </row>
    <row r="1653" spans="1:2" x14ac:dyDescent="0.55000000000000004">
      <c r="A1653" s="1">
        <v>43422.197916666664</v>
      </c>
      <c r="B1653">
        <v>6970</v>
      </c>
    </row>
    <row r="1654" spans="1:2" x14ac:dyDescent="0.55000000000000004">
      <c r="A1654" s="1">
        <v>43422.208333333336</v>
      </c>
      <c r="B1654">
        <v>6970</v>
      </c>
    </row>
    <row r="1655" spans="1:2" x14ac:dyDescent="0.55000000000000004">
      <c r="A1655" s="1">
        <v>43422.21875</v>
      </c>
      <c r="B1655">
        <v>6970</v>
      </c>
    </row>
    <row r="1656" spans="1:2" x14ac:dyDescent="0.55000000000000004">
      <c r="A1656" s="1">
        <v>43422.229166666664</v>
      </c>
      <c r="B1656">
        <v>6940</v>
      </c>
    </row>
    <row r="1657" spans="1:2" x14ac:dyDescent="0.55000000000000004">
      <c r="A1657" s="1">
        <v>43422.239583333336</v>
      </c>
      <c r="B1657">
        <v>6940</v>
      </c>
    </row>
    <row r="1658" spans="1:2" x14ac:dyDescent="0.55000000000000004">
      <c r="A1658" s="1">
        <v>43422.25</v>
      </c>
      <c r="B1658">
        <v>6910</v>
      </c>
    </row>
    <row r="1659" spans="1:2" x14ac:dyDescent="0.55000000000000004">
      <c r="A1659" s="1">
        <v>43422.260416666664</v>
      </c>
      <c r="B1659">
        <v>6910</v>
      </c>
    </row>
    <row r="1660" spans="1:2" x14ac:dyDescent="0.55000000000000004">
      <c r="A1660" s="1">
        <v>43422.270833333336</v>
      </c>
      <c r="B1660">
        <v>6880</v>
      </c>
    </row>
    <row r="1661" spans="1:2" x14ac:dyDescent="0.55000000000000004">
      <c r="A1661" s="1">
        <v>43422.28125</v>
      </c>
      <c r="B1661">
        <v>6850</v>
      </c>
    </row>
    <row r="1662" spans="1:2" x14ac:dyDescent="0.55000000000000004">
      <c r="A1662" s="1">
        <v>43422.291666666664</v>
      </c>
      <c r="B1662">
        <v>6850</v>
      </c>
    </row>
    <row r="1663" spans="1:2" x14ac:dyDescent="0.55000000000000004">
      <c r="A1663" s="1">
        <v>43422.302083333336</v>
      </c>
      <c r="B1663">
        <v>6820</v>
      </c>
    </row>
    <row r="1664" spans="1:2" x14ac:dyDescent="0.55000000000000004">
      <c r="A1664" s="1">
        <v>43422.3125</v>
      </c>
      <c r="B1664">
        <v>6820</v>
      </c>
    </row>
    <row r="1665" spans="1:9" x14ac:dyDescent="0.55000000000000004">
      <c r="A1665" s="1">
        <v>43422.322916666664</v>
      </c>
      <c r="B1665">
        <v>6850</v>
      </c>
    </row>
    <row r="1666" spans="1:9" x14ac:dyDescent="0.55000000000000004">
      <c r="A1666" s="1">
        <v>43422.333333333336</v>
      </c>
      <c r="B1666">
        <v>6880</v>
      </c>
      <c r="I1666">
        <f>AVERAGE(B1666:B1729)</f>
        <v>8380.625</v>
      </c>
    </row>
    <row r="1667" spans="1:9" x14ac:dyDescent="0.55000000000000004">
      <c r="A1667" s="1">
        <v>43422.34375</v>
      </c>
      <c r="B1667">
        <v>6940</v>
      </c>
    </row>
    <row r="1668" spans="1:9" x14ac:dyDescent="0.55000000000000004">
      <c r="A1668" s="1">
        <v>43422.354166666664</v>
      </c>
      <c r="B1668">
        <v>7070</v>
      </c>
    </row>
    <row r="1669" spans="1:9" x14ac:dyDescent="0.55000000000000004">
      <c r="A1669" s="1">
        <v>43422.364583333336</v>
      </c>
      <c r="B1669">
        <v>7170</v>
      </c>
    </row>
    <row r="1670" spans="1:9" x14ac:dyDescent="0.55000000000000004">
      <c r="A1670" s="1">
        <v>43422.375</v>
      </c>
      <c r="B1670">
        <v>7330</v>
      </c>
    </row>
    <row r="1671" spans="1:9" x14ac:dyDescent="0.55000000000000004">
      <c r="A1671" s="1">
        <v>43422.385416666664</v>
      </c>
      <c r="B1671">
        <v>7460</v>
      </c>
    </row>
    <row r="1672" spans="1:9" x14ac:dyDescent="0.55000000000000004">
      <c r="A1672" s="1">
        <v>43422.395833333336</v>
      </c>
      <c r="B1672">
        <v>7600</v>
      </c>
    </row>
    <row r="1673" spans="1:9" x14ac:dyDescent="0.55000000000000004">
      <c r="A1673" s="1">
        <v>43422.40625</v>
      </c>
      <c r="B1673">
        <v>7730</v>
      </c>
    </row>
    <row r="1674" spans="1:9" x14ac:dyDescent="0.55000000000000004">
      <c r="A1674" s="1">
        <v>43422.416666666664</v>
      </c>
      <c r="B1674">
        <v>7870</v>
      </c>
    </row>
    <row r="1675" spans="1:9" x14ac:dyDescent="0.55000000000000004">
      <c r="A1675" s="1">
        <v>43422.427083333336</v>
      </c>
      <c r="B1675">
        <v>8010</v>
      </c>
    </row>
    <row r="1676" spans="1:9" x14ac:dyDescent="0.55000000000000004">
      <c r="A1676" s="1">
        <v>43422.4375</v>
      </c>
      <c r="B1676">
        <v>8110</v>
      </c>
    </row>
    <row r="1677" spans="1:9" x14ac:dyDescent="0.55000000000000004">
      <c r="A1677" s="1">
        <v>43422.447916666664</v>
      </c>
      <c r="B1677">
        <v>8220</v>
      </c>
    </row>
    <row r="1678" spans="1:9" x14ac:dyDescent="0.55000000000000004">
      <c r="A1678" s="1">
        <v>43422.458333333336</v>
      </c>
      <c r="B1678">
        <v>8320</v>
      </c>
    </row>
    <row r="1679" spans="1:9" x14ac:dyDescent="0.55000000000000004">
      <c r="A1679" s="1">
        <v>43422.46875</v>
      </c>
      <c r="B1679">
        <v>8390</v>
      </c>
    </row>
    <row r="1680" spans="1:9" x14ac:dyDescent="0.55000000000000004">
      <c r="A1680" s="1">
        <v>43422.479166666664</v>
      </c>
      <c r="B1680">
        <v>8470</v>
      </c>
    </row>
    <row r="1681" spans="1:2" x14ac:dyDescent="0.55000000000000004">
      <c r="A1681" s="1">
        <v>43422.489583333336</v>
      </c>
      <c r="B1681">
        <v>8500</v>
      </c>
    </row>
    <row r="1682" spans="1:2" x14ac:dyDescent="0.55000000000000004">
      <c r="A1682" s="1">
        <v>43422.5</v>
      </c>
      <c r="B1682">
        <v>8540</v>
      </c>
    </row>
    <row r="1683" spans="1:2" x14ac:dyDescent="0.55000000000000004">
      <c r="A1683" s="1">
        <v>43422.510416666664</v>
      </c>
      <c r="B1683">
        <v>8570</v>
      </c>
    </row>
    <row r="1684" spans="1:2" x14ac:dyDescent="0.55000000000000004">
      <c r="A1684" s="1">
        <v>43422.520833333336</v>
      </c>
      <c r="B1684">
        <v>8570</v>
      </c>
    </row>
    <row r="1685" spans="1:2" x14ac:dyDescent="0.55000000000000004">
      <c r="A1685" s="1">
        <v>43422.53125</v>
      </c>
      <c r="B1685">
        <v>8540</v>
      </c>
    </row>
    <row r="1686" spans="1:2" x14ac:dyDescent="0.55000000000000004">
      <c r="A1686" s="1">
        <v>43422.541666666664</v>
      </c>
      <c r="B1686">
        <v>8540</v>
      </c>
    </row>
    <row r="1687" spans="1:2" x14ac:dyDescent="0.55000000000000004">
      <c r="A1687" s="1">
        <v>43422.552083333336</v>
      </c>
      <c r="B1687">
        <v>8500</v>
      </c>
    </row>
    <row r="1688" spans="1:2" x14ac:dyDescent="0.55000000000000004">
      <c r="A1688" s="1">
        <v>43422.5625</v>
      </c>
      <c r="B1688">
        <v>8500</v>
      </c>
    </row>
    <row r="1689" spans="1:2" x14ac:dyDescent="0.55000000000000004">
      <c r="A1689" s="1">
        <v>43422.572916666664</v>
      </c>
      <c r="B1689">
        <v>8430</v>
      </c>
    </row>
    <row r="1690" spans="1:2" x14ac:dyDescent="0.55000000000000004">
      <c r="A1690" s="1">
        <v>43422.583333333336</v>
      </c>
      <c r="B1690">
        <v>8400</v>
      </c>
    </row>
    <row r="1691" spans="1:2" x14ac:dyDescent="0.55000000000000004">
      <c r="A1691" s="1">
        <v>43422.59375</v>
      </c>
      <c r="B1691">
        <v>8400</v>
      </c>
    </row>
    <row r="1692" spans="1:2" x14ac:dyDescent="0.55000000000000004">
      <c r="A1692" s="1">
        <v>43422.604166666664</v>
      </c>
      <c r="B1692">
        <v>8320</v>
      </c>
    </row>
    <row r="1693" spans="1:2" x14ac:dyDescent="0.55000000000000004">
      <c r="A1693" s="1">
        <v>43422.614583333336</v>
      </c>
      <c r="B1693">
        <v>8290</v>
      </c>
    </row>
    <row r="1694" spans="1:2" x14ac:dyDescent="0.55000000000000004">
      <c r="A1694" s="1">
        <v>43422.625</v>
      </c>
      <c r="B1694">
        <v>8250</v>
      </c>
    </row>
    <row r="1695" spans="1:2" x14ac:dyDescent="0.55000000000000004">
      <c r="A1695" s="1">
        <v>43422.635416666664</v>
      </c>
      <c r="B1695">
        <v>8220</v>
      </c>
    </row>
    <row r="1696" spans="1:2" x14ac:dyDescent="0.55000000000000004">
      <c r="A1696" s="1">
        <v>43422.645833333336</v>
      </c>
      <c r="B1696">
        <v>8220</v>
      </c>
    </row>
    <row r="1697" spans="1:2" x14ac:dyDescent="0.55000000000000004">
      <c r="A1697" s="1">
        <v>43422.65625</v>
      </c>
      <c r="B1697">
        <v>8180</v>
      </c>
    </row>
    <row r="1698" spans="1:2" x14ac:dyDescent="0.55000000000000004">
      <c r="A1698" s="1">
        <v>43422.666666666664</v>
      </c>
      <c r="B1698">
        <v>8180</v>
      </c>
    </row>
    <row r="1699" spans="1:2" x14ac:dyDescent="0.55000000000000004">
      <c r="A1699" s="1">
        <v>43422.677083333336</v>
      </c>
      <c r="B1699">
        <v>8180</v>
      </c>
    </row>
    <row r="1700" spans="1:2" x14ac:dyDescent="0.55000000000000004">
      <c r="A1700" s="1">
        <v>43422.6875</v>
      </c>
      <c r="B1700">
        <v>8250</v>
      </c>
    </row>
    <row r="1701" spans="1:2" x14ac:dyDescent="0.55000000000000004">
      <c r="A1701" s="1">
        <v>43422.697916666664</v>
      </c>
      <c r="B1701">
        <v>8290</v>
      </c>
    </row>
    <row r="1702" spans="1:2" x14ac:dyDescent="0.55000000000000004">
      <c r="A1702" s="1">
        <v>43422.708333333336</v>
      </c>
      <c r="B1702">
        <v>8290</v>
      </c>
    </row>
    <row r="1703" spans="1:2" x14ac:dyDescent="0.55000000000000004">
      <c r="A1703" s="1">
        <v>43422.71875</v>
      </c>
      <c r="B1703">
        <v>8360</v>
      </c>
    </row>
    <row r="1704" spans="1:2" x14ac:dyDescent="0.55000000000000004">
      <c r="A1704" s="1">
        <v>43422.729166666664</v>
      </c>
      <c r="B1704">
        <v>8430</v>
      </c>
    </row>
    <row r="1705" spans="1:2" x14ac:dyDescent="0.55000000000000004">
      <c r="A1705" s="1">
        <v>43422.739583333336</v>
      </c>
      <c r="B1705">
        <v>8470</v>
      </c>
    </row>
    <row r="1706" spans="1:2" x14ac:dyDescent="0.55000000000000004">
      <c r="A1706" s="1">
        <v>43422.75</v>
      </c>
      <c r="B1706">
        <v>8500</v>
      </c>
    </row>
    <row r="1707" spans="1:2" x14ac:dyDescent="0.55000000000000004">
      <c r="A1707" s="1">
        <v>43422.760416666664</v>
      </c>
      <c r="B1707">
        <v>8580</v>
      </c>
    </row>
    <row r="1708" spans="1:2" x14ac:dyDescent="0.55000000000000004">
      <c r="A1708" s="1">
        <v>43422.770833333336</v>
      </c>
      <c r="B1708">
        <v>8610</v>
      </c>
    </row>
    <row r="1709" spans="1:2" x14ac:dyDescent="0.55000000000000004">
      <c r="A1709" s="1">
        <v>43422.78125</v>
      </c>
      <c r="B1709">
        <v>8650</v>
      </c>
    </row>
    <row r="1710" spans="1:2" x14ac:dyDescent="0.55000000000000004">
      <c r="A1710" s="1">
        <v>43422.791666666664</v>
      </c>
      <c r="B1710">
        <v>8680</v>
      </c>
    </row>
    <row r="1711" spans="1:2" x14ac:dyDescent="0.55000000000000004">
      <c r="A1711" s="1">
        <v>43422.802083333336</v>
      </c>
      <c r="B1711">
        <v>8720</v>
      </c>
    </row>
    <row r="1712" spans="1:2" x14ac:dyDescent="0.55000000000000004">
      <c r="A1712" s="1">
        <v>43422.8125</v>
      </c>
      <c r="B1712">
        <v>8720</v>
      </c>
    </row>
    <row r="1713" spans="1:2" x14ac:dyDescent="0.55000000000000004">
      <c r="A1713" s="1">
        <v>43422.822916666664</v>
      </c>
      <c r="B1713">
        <v>8760</v>
      </c>
    </row>
    <row r="1714" spans="1:2" x14ac:dyDescent="0.55000000000000004">
      <c r="A1714" s="1">
        <v>43422.833333333336</v>
      </c>
      <c r="B1714">
        <v>8790</v>
      </c>
    </row>
    <row r="1715" spans="1:2" x14ac:dyDescent="0.55000000000000004">
      <c r="A1715" s="1">
        <v>43422.84375</v>
      </c>
      <c r="B1715">
        <v>8830</v>
      </c>
    </row>
    <row r="1716" spans="1:2" x14ac:dyDescent="0.55000000000000004">
      <c r="A1716" s="1">
        <v>43422.854166666664</v>
      </c>
      <c r="B1716">
        <v>8870</v>
      </c>
    </row>
    <row r="1717" spans="1:2" x14ac:dyDescent="0.55000000000000004">
      <c r="A1717" s="1">
        <v>43422.864583333336</v>
      </c>
      <c r="B1717">
        <v>8870</v>
      </c>
    </row>
    <row r="1718" spans="1:2" x14ac:dyDescent="0.55000000000000004">
      <c r="A1718" s="1">
        <v>43422.875</v>
      </c>
      <c r="B1718">
        <v>8870</v>
      </c>
    </row>
    <row r="1719" spans="1:2" x14ac:dyDescent="0.55000000000000004">
      <c r="A1719" s="1">
        <v>43422.885416666664</v>
      </c>
      <c r="B1719">
        <v>8870</v>
      </c>
    </row>
    <row r="1720" spans="1:2" x14ac:dyDescent="0.55000000000000004">
      <c r="A1720" s="1">
        <v>43422.895833333336</v>
      </c>
      <c r="B1720">
        <v>8870</v>
      </c>
    </row>
    <row r="1721" spans="1:2" x14ac:dyDescent="0.55000000000000004">
      <c r="A1721" s="1">
        <v>43422.90625</v>
      </c>
      <c r="B1721">
        <v>8900</v>
      </c>
    </row>
    <row r="1722" spans="1:2" x14ac:dyDescent="0.55000000000000004">
      <c r="A1722" s="1">
        <v>43422.916666666664</v>
      </c>
      <c r="B1722">
        <v>8900</v>
      </c>
    </row>
    <row r="1723" spans="1:2" x14ac:dyDescent="0.55000000000000004">
      <c r="A1723" s="1">
        <v>43422.927083333336</v>
      </c>
      <c r="B1723">
        <v>8900</v>
      </c>
    </row>
    <row r="1724" spans="1:2" x14ac:dyDescent="0.55000000000000004">
      <c r="A1724" s="1">
        <v>43422.9375</v>
      </c>
      <c r="B1724">
        <v>8900</v>
      </c>
    </row>
    <row r="1725" spans="1:2" x14ac:dyDescent="0.55000000000000004">
      <c r="A1725" s="1">
        <v>43422.947916666664</v>
      </c>
      <c r="B1725">
        <v>8940</v>
      </c>
    </row>
    <row r="1726" spans="1:2" x14ac:dyDescent="0.55000000000000004">
      <c r="A1726" s="1">
        <v>43422.958333333336</v>
      </c>
      <c r="B1726">
        <v>8900</v>
      </c>
    </row>
    <row r="1727" spans="1:2" x14ac:dyDescent="0.55000000000000004">
      <c r="A1727" s="1">
        <v>43422.96875</v>
      </c>
      <c r="B1727">
        <v>8900</v>
      </c>
    </row>
    <row r="1728" spans="1:2" x14ac:dyDescent="0.55000000000000004">
      <c r="A1728" s="1">
        <v>43422.979166666664</v>
      </c>
      <c r="B1728">
        <v>8900</v>
      </c>
    </row>
    <row r="1729" spans="1:9" x14ac:dyDescent="0.55000000000000004">
      <c r="A1729" s="1">
        <v>43422.989583333336</v>
      </c>
      <c r="B1729">
        <v>8940</v>
      </c>
    </row>
    <row r="1730" spans="1:9" x14ac:dyDescent="0.55000000000000004">
      <c r="A1730" s="1">
        <v>43423</v>
      </c>
      <c r="B1730">
        <v>8900</v>
      </c>
      <c r="I1730">
        <f>AVERAGE(B1730:B1761)</f>
        <v>7628.75</v>
      </c>
    </row>
    <row r="1731" spans="1:9" x14ac:dyDescent="0.55000000000000004">
      <c r="A1731" s="1">
        <v>43423.010416666664</v>
      </c>
      <c r="B1731">
        <v>8900</v>
      </c>
    </row>
    <row r="1732" spans="1:9" x14ac:dyDescent="0.55000000000000004">
      <c r="A1732" s="1">
        <v>43423.020833333336</v>
      </c>
      <c r="B1732">
        <v>8870</v>
      </c>
    </row>
    <row r="1733" spans="1:9" x14ac:dyDescent="0.55000000000000004">
      <c r="A1733" s="1">
        <v>43423.03125</v>
      </c>
      <c r="B1733">
        <v>8830</v>
      </c>
    </row>
    <row r="1734" spans="1:9" x14ac:dyDescent="0.55000000000000004">
      <c r="A1734" s="1">
        <v>43423.041666666664</v>
      </c>
      <c r="B1734">
        <v>8760</v>
      </c>
    </row>
    <row r="1735" spans="1:9" x14ac:dyDescent="0.55000000000000004">
      <c r="A1735" s="1">
        <v>43423.052083333336</v>
      </c>
      <c r="B1735">
        <v>8650</v>
      </c>
    </row>
    <row r="1736" spans="1:9" x14ac:dyDescent="0.55000000000000004">
      <c r="A1736" s="1">
        <v>43423.0625</v>
      </c>
      <c r="B1736">
        <v>8540</v>
      </c>
    </row>
    <row r="1737" spans="1:9" x14ac:dyDescent="0.55000000000000004">
      <c r="A1737" s="1">
        <v>43423.072916666664</v>
      </c>
      <c r="B1737">
        <v>8400</v>
      </c>
    </row>
    <row r="1738" spans="1:9" x14ac:dyDescent="0.55000000000000004">
      <c r="A1738" s="1">
        <v>43423.083333333336</v>
      </c>
      <c r="B1738">
        <v>8250</v>
      </c>
    </row>
    <row r="1739" spans="1:9" x14ac:dyDescent="0.55000000000000004">
      <c r="A1739" s="1">
        <v>43423.09375</v>
      </c>
      <c r="B1739">
        <v>8080</v>
      </c>
    </row>
    <row r="1740" spans="1:9" x14ac:dyDescent="0.55000000000000004">
      <c r="A1740" s="1">
        <v>43423.104166666664</v>
      </c>
      <c r="B1740">
        <v>7940</v>
      </c>
    </row>
    <row r="1741" spans="1:9" x14ac:dyDescent="0.55000000000000004">
      <c r="A1741" s="1">
        <v>43423.114583333336</v>
      </c>
      <c r="B1741">
        <v>7800</v>
      </c>
    </row>
    <row r="1742" spans="1:9" x14ac:dyDescent="0.55000000000000004">
      <c r="A1742" s="1">
        <v>43423.125</v>
      </c>
      <c r="B1742">
        <v>7670</v>
      </c>
    </row>
    <row r="1743" spans="1:9" x14ac:dyDescent="0.55000000000000004">
      <c r="A1743" s="1">
        <v>43423.135416666664</v>
      </c>
      <c r="B1743">
        <v>7530</v>
      </c>
    </row>
    <row r="1744" spans="1:9" x14ac:dyDescent="0.55000000000000004">
      <c r="A1744" s="1">
        <v>43423.145833333336</v>
      </c>
      <c r="B1744">
        <v>7430</v>
      </c>
    </row>
    <row r="1745" spans="1:2" x14ac:dyDescent="0.55000000000000004">
      <c r="A1745" s="1">
        <v>43423.15625</v>
      </c>
      <c r="B1745">
        <v>7330</v>
      </c>
    </row>
    <row r="1746" spans="1:2" x14ac:dyDescent="0.55000000000000004">
      <c r="A1746" s="1">
        <v>43423.166666666664</v>
      </c>
      <c r="B1746">
        <v>7270</v>
      </c>
    </row>
    <row r="1747" spans="1:2" x14ac:dyDescent="0.55000000000000004">
      <c r="A1747" s="1">
        <v>43423.177083333336</v>
      </c>
      <c r="B1747">
        <v>7170</v>
      </c>
    </row>
    <row r="1748" spans="1:2" x14ac:dyDescent="0.55000000000000004">
      <c r="A1748" s="1">
        <v>43423.1875</v>
      </c>
      <c r="B1748">
        <v>7100</v>
      </c>
    </row>
    <row r="1749" spans="1:2" x14ac:dyDescent="0.55000000000000004">
      <c r="A1749" s="1">
        <v>43423.197916666664</v>
      </c>
      <c r="B1749">
        <v>7070</v>
      </c>
    </row>
    <row r="1750" spans="1:2" x14ac:dyDescent="0.55000000000000004">
      <c r="A1750" s="1">
        <v>43423.208333333336</v>
      </c>
      <c r="B1750">
        <v>6980</v>
      </c>
    </row>
    <row r="1751" spans="1:2" x14ac:dyDescent="0.55000000000000004">
      <c r="A1751" s="1">
        <v>43423.21875</v>
      </c>
      <c r="B1751">
        <v>6940</v>
      </c>
    </row>
    <row r="1752" spans="1:2" x14ac:dyDescent="0.55000000000000004">
      <c r="A1752" s="1">
        <v>43423.229166666664</v>
      </c>
      <c r="B1752">
        <v>6880</v>
      </c>
    </row>
    <row r="1753" spans="1:2" x14ac:dyDescent="0.55000000000000004">
      <c r="A1753" s="1">
        <v>43423.239583333336</v>
      </c>
      <c r="B1753">
        <v>6850</v>
      </c>
    </row>
    <row r="1754" spans="1:2" x14ac:dyDescent="0.55000000000000004">
      <c r="A1754" s="1">
        <v>43423.25</v>
      </c>
      <c r="B1754">
        <v>6850</v>
      </c>
    </row>
    <row r="1755" spans="1:2" x14ac:dyDescent="0.55000000000000004">
      <c r="A1755" s="1">
        <v>43423.260416666664</v>
      </c>
      <c r="B1755">
        <v>6820</v>
      </c>
    </row>
    <row r="1756" spans="1:2" x14ac:dyDescent="0.55000000000000004">
      <c r="A1756" s="1">
        <v>43423.270833333336</v>
      </c>
      <c r="B1756">
        <v>6880</v>
      </c>
    </row>
    <row r="1757" spans="1:2" x14ac:dyDescent="0.55000000000000004">
      <c r="A1757" s="1">
        <v>43423.28125</v>
      </c>
      <c r="B1757">
        <v>6910</v>
      </c>
    </row>
    <row r="1758" spans="1:2" x14ac:dyDescent="0.55000000000000004">
      <c r="A1758" s="1">
        <v>43423.291666666664</v>
      </c>
      <c r="B1758">
        <v>6980</v>
      </c>
    </row>
    <row r="1759" spans="1:2" x14ac:dyDescent="0.55000000000000004">
      <c r="A1759" s="1">
        <v>43423.302083333336</v>
      </c>
      <c r="B1759">
        <v>7070</v>
      </c>
    </row>
    <row r="1760" spans="1:2" x14ac:dyDescent="0.55000000000000004">
      <c r="A1760" s="1">
        <v>43423.3125</v>
      </c>
      <c r="B1760">
        <v>7170</v>
      </c>
    </row>
    <row r="1761" spans="1:9" x14ac:dyDescent="0.55000000000000004">
      <c r="A1761" s="1">
        <v>43423.322916666664</v>
      </c>
      <c r="B1761">
        <v>7300</v>
      </c>
    </row>
    <row r="1762" spans="1:9" x14ac:dyDescent="0.55000000000000004">
      <c r="A1762" s="1">
        <v>43423.333333333336</v>
      </c>
      <c r="B1762">
        <v>7430</v>
      </c>
      <c r="I1762">
        <f>AVERAGE(B1762:B1825)</f>
        <v>8522.8125</v>
      </c>
    </row>
    <row r="1763" spans="1:9" x14ac:dyDescent="0.55000000000000004">
      <c r="A1763" s="1">
        <v>43423.34375</v>
      </c>
      <c r="B1763">
        <v>7600</v>
      </c>
    </row>
    <row r="1764" spans="1:9" x14ac:dyDescent="0.55000000000000004">
      <c r="A1764" s="1">
        <v>43423.354166666664</v>
      </c>
      <c r="B1764">
        <v>7730</v>
      </c>
    </row>
    <row r="1765" spans="1:9" x14ac:dyDescent="0.55000000000000004">
      <c r="A1765" s="1">
        <v>43423.364583333336</v>
      </c>
      <c r="B1765">
        <v>7870</v>
      </c>
    </row>
    <row r="1766" spans="1:9" x14ac:dyDescent="0.55000000000000004">
      <c r="A1766" s="1">
        <v>43423.375</v>
      </c>
      <c r="B1766">
        <v>8010</v>
      </c>
    </row>
    <row r="1767" spans="1:9" x14ac:dyDescent="0.55000000000000004">
      <c r="A1767" s="1">
        <v>43423.385416666664</v>
      </c>
      <c r="B1767">
        <v>8110</v>
      </c>
    </row>
    <row r="1768" spans="1:9" x14ac:dyDescent="0.55000000000000004">
      <c r="A1768" s="1">
        <v>43423.395833333336</v>
      </c>
      <c r="B1768">
        <v>8220</v>
      </c>
    </row>
    <row r="1769" spans="1:9" x14ac:dyDescent="0.55000000000000004">
      <c r="A1769" s="1">
        <v>43423.40625</v>
      </c>
      <c r="B1769">
        <v>8290</v>
      </c>
    </row>
    <row r="1770" spans="1:9" x14ac:dyDescent="0.55000000000000004">
      <c r="A1770" s="1">
        <v>43423.416666666664</v>
      </c>
      <c r="B1770">
        <v>8400</v>
      </c>
    </row>
    <row r="1771" spans="1:9" x14ac:dyDescent="0.55000000000000004">
      <c r="A1771" s="1">
        <v>43423.427083333336</v>
      </c>
      <c r="B1771">
        <v>8470</v>
      </c>
    </row>
    <row r="1772" spans="1:9" x14ac:dyDescent="0.55000000000000004">
      <c r="A1772" s="1">
        <v>43423.4375</v>
      </c>
      <c r="B1772">
        <v>8540</v>
      </c>
    </row>
    <row r="1773" spans="1:9" x14ac:dyDescent="0.55000000000000004">
      <c r="A1773" s="1">
        <v>43423.447916666664</v>
      </c>
      <c r="B1773">
        <v>8580</v>
      </c>
    </row>
    <row r="1774" spans="1:9" x14ac:dyDescent="0.55000000000000004">
      <c r="A1774" s="1">
        <v>43423.458333333336</v>
      </c>
      <c r="B1774">
        <v>8610</v>
      </c>
    </row>
    <row r="1775" spans="1:9" x14ac:dyDescent="0.55000000000000004">
      <c r="A1775" s="1">
        <v>43423.46875</v>
      </c>
      <c r="B1775">
        <v>8650</v>
      </c>
    </row>
    <row r="1776" spans="1:9" x14ac:dyDescent="0.55000000000000004">
      <c r="A1776" s="1">
        <v>43423.479166666664</v>
      </c>
      <c r="B1776">
        <v>8680</v>
      </c>
    </row>
    <row r="1777" spans="1:2" x14ac:dyDescent="0.55000000000000004">
      <c r="A1777" s="1">
        <v>43423.489583333336</v>
      </c>
      <c r="B1777">
        <v>8720</v>
      </c>
    </row>
    <row r="1778" spans="1:2" x14ac:dyDescent="0.55000000000000004">
      <c r="A1778" s="1">
        <v>43423.5</v>
      </c>
      <c r="B1778">
        <v>8720</v>
      </c>
    </row>
    <row r="1779" spans="1:2" x14ac:dyDescent="0.55000000000000004">
      <c r="A1779" s="1">
        <v>43423.510416666664</v>
      </c>
      <c r="B1779">
        <v>8680</v>
      </c>
    </row>
    <row r="1780" spans="1:2" x14ac:dyDescent="0.55000000000000004">
      <c r="A1780" s="1">
        <v>43423.520833333336</v>
      </c>
      <c r="B1780">
        <v>8680</v>
      </c>
    </row>
    <row r="1781" spans="1:2" x14ac:dyDescent="0.55000000000000004">
      <c r="A1781" s="1">
        <v>43423.53125</v>
      </c>
      <c r="B1781">
        <v>8680</v>
      </c>
    </row>
    <row r="1782" spans="1:2" x14ac:dyDescent="0.55000000000000004">
      <c r="A1782" s="1">
        <v>43423.541666666664</v>
      </c>
      <c r="B1782">
        <v>8650</v>
      </c>
    </row>
    <row r="1783" spans="1:2" x14ac:dyDescent="0.55000000000000004">
      <c r="A1783" s="1">
        <v>43423.552083333336</v>
      </c>
      <c r="B1783">
        <v>8580</v>
      </c>
    </row>
    <row r="1784" spans="1:2" x14ac:dyDescent="0.55000000000000004">
      <c r="A1784" s="1">
        <v>43423.5625</v>
      </c>
      <c r="B1784">
        <v>8580</v>
      </c>
    </row>
    <row r="1785" spans="1:2" x14ac:dyDescent="0.55000000000000004">
      <c r="A1785" s="1">
        <v>43423.572916666664</v>
      </c>
      <c r="B1785">
        <v>8540</v>
      </c>
    </row>
    <row r="1786" spans="1:2" x14ac:dyDescent="0.55000000000000004">
      <c r="A1786" s="1">
        <v>43423.583333333336</v>
      </c>
      <c r="B1786">
        <v>8470</v>
      </c>
    </row>
    <row r="1787" spans="1:2" x14ac:dyDescent="0.55000000000000004">
      <c r="A1787" s="1">
        <v>43423.59375</v>
      </c>
      <c r="B1787">
        <v>8430</v>
      </c>
    </row>
    <row r="1788" spans="1:2" x14ac:dyDescent="0.55000000000000004">
      <c r="A1788" s="1">
        <v>43423.604166666664</v>
      </c>
      <c r="B1788">
        <v>8400</v>
      </c>
    </row>
    <row r="1789" spans="1:2" x14ac:dyDescent="0.55000000000000004">
      <c r="A1789" s="1">
        <v>43423.614583333336</v>
      </c>
      <c r="B1789">
        <v>8360</v>
      </c>
    </row>
    <row r="1790" spans="1:2" x14ac:dyDescent="0.55000000000000004">
      <c r="A1790" s="1">
        <v>43423.625</v>
      </c>
      <c r="B1790">
        <v>8330</v>
      </c>
    </row>
    <row r="1791" spans="1:2" x14ac:dyDescent="0.55000000000000004">
      <c r="A1791" s="1">
        <v>43423.635416666664</v>
      </c>
      <c r="B1791">
        <v>8290</v>
      </c>
    </row>
    <row r="1792" spans="1:2" x14ac:dyDescent="0.55000000000000004">
      <c r="A1792" s="1">
        <v>43423.645833333336</v>
      </c>
      <c r="B1792">
        <v>8250</v>
      </c>
    </row>
    <row r="1793" spans="1:2" x14ac:dyDescent="0.55000000000000004">
      <c r="A1793" s="1">
        <v>43423.65625</v>
      </c>
      <c r="B1793">
        <v>8250</v>
      </c>
    </row>
    <row r="1794" spans="1:2" x14ac:dyDescent="0.55000000000000004">
      <c r="A1794" s="1">
        <v>43423.666666666664</v>
      </c>
      <c r="B1794">
        <v>8250</v>
      </c>
    </row>
    <row r="1795" spans="1:2" x14ac:dyDescent="0.55000000000000004">
      <c r="A1795" s="1">
        <v>43423.677083333336</v>
      </c>
      <c r="B1795">
        <v>8250</v>
      </c>
    </row>
    <row r="1796" spans="1:2" x14ac:dyDescent="0.55000000000000004">
      <c r="A1796" s="1">
        <v>43423.6875</v>
      </c>
      <c r="B1796">
        <v>8250</v>
      </c>
    </row>
    <row r="1797" spans="1:2" x14ac:dyDescent="0.55000000000000004">
      <c r="A1797" s="1">
        <v>43423.697916666664</v>
      </c>
      <c r="B1797">
        <v>8290</v>
      </c>
    </row>
    <row r="1798" spans="1:2" x14ac:dyDescent="0.55000000000000004">
      <c r="A1798" s="1">
        <v>43423.708333333336</v>
      </c>
      <c r="B1798">
        <v>8330</v>
      </c>
    </row>
    <row r="1799" spans="1:2" x14ac:dyDescent="0.55000000000000004">
      <c r="A1799" s="1">
        <v>43423.71875</v>
      </c>
      <c r="B1799">
        <v>8360</v>
      </c>
    </row>
    <row r="1800" spans="1:2" x14ac:dyDescent="0.55000000000000004">
      <c r="A1800" s="1">
        <v>43423.729166666664</v>
      </c>
      <c r="B1800">
        <v>8400</v>
      </c>
    </row>
    <row r="1801" spans="1:2" x14ac:dyDescent="0.55000000000000004">
      <c r="A1801" s="1">
        <v>43423.739583333336</v>
      </c>
      <c r="B1801">
        <v>8430</v>
      </c>
    </row>
    <row r="1802" spans="1:2" x14ac:dyDescent="0.55000000000000004">
      <c r="A1802" s="1">
        <v>43423.75</v>
      </c>
      <c r="B1802">
        <v>8500</v>
      </c>
    </row>
    <row r="1803" spans="1:2" x14ac:dyDescent="0.55000000000000004">
      <c r="A1803" s="1">
        <v>43423.760416666664</v>
      </c>
      <c r="B1803">
        <v>8540</v>
      </c>
    </row>
    <row r="1804" spans="1:2" x14ac:dyDescent="0.55000000000000004">
      <c r="A1804" s="1">
        <v>43423.770833333336</v>
      </c>
      <c r="B1804">
        <v>8580</v>
      </c>
    </row>
    <row r="1805" spans="1:2" x14ac:dyDescent="0.55000000000000004">
      <c r="A1805" s="1">
        <v>43423.78125</v>
      </c>
      <c r="B1805">
        <v>8610</v>
      </c>
    </row>
    <row r="1806" spans="1:2" x14ac:dyDescent="0.55000000000000004">
      <c r="A1806" s="1">
        <v>43423.791666666664</v>
      </c>
      <c r="B1806">
        <v>8690</v>
      </c>
    </row>
    <row r="1807" spans="1:2" x14ac:dyDescent="0.55000000000000004">
      <c r="A1807" s="1">
        <v>43423.802083333336</v>
      </c>
      <c r="B1807">
        <v>8720</v>
      </c>
    </row>
    <row r="1808" spans="1:2" x14ac:dyDescent="0.55000000000000004">
      <c r="A1808" s="1">
        <v>43423.8125</v>
      </c>
      <c r="B1808">
        <v>8720</v>
      </c>
    </row>
    <row r="1809" spans="1:2" x14ac:dyDescent="0.55000000000000004">
      <c r="A1809" s="1">
        <v>43423.822916666664</v>
      </c>
      <c r="B1809">
        <v>8760</v>
      </c>
    </row>
    <row r="1810" spans="1:2" x14ac:dyDescent="0.55000000000000004">
      <c r="A1810" s="1">
        <v>43423.833333333336</v>
      </c>
      <c r="B1810">
        <v>8800</v>
      </c>
    </row>
    <row r="1811" spans="1:2" x14ac:dyDescent="0.55000000000000004">
      <c r="A1811" s="1">
        <v>43423.84375</v>
      </c>
      <c r="B1811">
        <v>8800</v>
      </c>
    </row>
    <row r="1812" spans="1:2" x14ac:dyDescent="0.55000000000000004">
      <c r="A1812" s="1">
        <v>43423.854166666664</v>
      </c>
      <c r="B1812">
        <v>8830</v>
      </c>
    </row>
    <row r="1813" spans="1:2" x14ac:dyDescent="0.55000000000000004">
      <c r="A1813" s="1">
        <v>43423.864583333336</v>
      </c>
      <c r="B1813">
        <v>8830</v>
      </c>
    </row>
    <row r="1814" spans="1:2" x14ac:dyDescent="0.55000000000000004">
      <c r="A1814" s="1">
        <v>43423.875</v>
      </c>
      <c r="B1814">
        <v>8870</v>
      </c>
    </row>
    <row r="1815" spans="1:2" x14ac:dyDescent="0.55000000000000004">
      <c r="A1815" s="1">
        <v>43423.885416666664</v>
      </c>
      <c r="B1815">
        <v>8870</v>
      </c>
    </row>
    <row r="1816" spans="1:2" x14ac:dyDescent="0.55000000000000004">
      <c r="A1816" s="1">
        <v>43423.895833333336</v>
      </c>
      <c r="B1816">
        <v>8870</v>
      </c>
    </row>
    <row r="1817" spans="1:2" x14ac:dyDescent="0.55000000000000004">
      <c r="A1817" s="1">
        <v>43423.90625</v>
      </c>
      <c r="B1817">
        <v>8870</v>
      </c>
    </row>
    <row r="1818" spans="1:2" x14ac:dyDescent="0.55000000000000004">
      <c r="A1818" s="1">
        <v>43423.916666666664</v>
      </c>
      <c r="B1818">
        <v>8910</v>
      </c>
    </row>
    <row r="1819" spans="1:2" x14ac:dyDescent="0.55000000000000004">
      <c r="A1819" s="1">
        <v>43423.927083333336</v>
      </c>
      <c r="B1819">
        <v>8910</v>
      </c>
    </row>
    <row r="1820" spans="1:2" x14ac:dyDescent="0.55000000000000004">
      <c r="A1820" s="1">
        <v>43423.9375</v>
      </c>
      <c r="B1820">
        <v>8910</v>
      </c>
    </row>
    <row r="1821" spans="1:2" x14ac:dyDescent="0.55000000000000004">
      <c r="A1821" s="1">
        <v>43423.947916666664</v>
      </c>
      <c r="B1821">
        <v>8910</v>
      </c>
    </row>
    <row r="1822" spans="1:2" x14ac:dyDescent="0.55000000000000004">
      <c r="A1822" s="1">
        <v>43423.958333333336</v>
      </c>
      <c r="B1822">
        <v>8910</v>
      </c>
    </row>
    <row r="1823" spans="1:2" x14ac:dyDescent="0.55000000000000004">
      <c r="A1823" s="1">
        <v>43423.96875</v>
      </c>
      <c r="B1823">
        <v>8910</v>
      </c>
    </row>
    <row r="1824" spans="1:2" x14ac:dyDescent="0.55000000000000004">
      <c r="A1824" s="1">
        <v>43423.979166666664</v>
      </c>
      <c r="B1824">
        <v>8910</v>
      </c>
    </row>
    <row r="1825" spans="1:9" x14ac:dyDescent="0.55000000000000004">
      <c r="A1825" s="1">
        <v>43423.989583333336</v>
      </c>
      <c r="B1825">
        <v>8870</v>
      </c>
    </row>
    <row r="1826" spans="1:9" x14ac:dyDescent="0.55000000000000004">
      <c r="A1826" s="1">
        <v>43424</v>
      </c>
      <c r="B1826">
        <v>8830</v>
      </c>
      <c r="I1826">
        <f>AVERAGE(B1826:B1857)</f>
        <v>7355.625</v>
      </c>
    </row>
    <row r="1827" spans="1:9" x14ac:dyDescent="0.55000000000000004">
      <c r="A1827" s="1">
        <v>43424.010416666664</v>
      </c>
      <c r="B1827">
        <v>8720</v>
      </c>
    </row>
    <row r="1828" spans="1:9" x14ac:dyDescent="0.55000000000000004">
      <c r="A1828" s="1">
        <v>43424.020833333336</v>
      </c>
      <c r="B1828">
        <v>8580</v>
      </c>
    </row>
    <row r="1829" spans="1:9" x14ac:dyDescent="0.55000000000000004">
      <c r="A1829" s="1">
        <v>43424.03125</v>
      </c>
      <c r="B1829">
        <v>8430</v>
      </c>
    </row>
    <row r="1830" spans="1:9" x14ac:dyDescent="0.55000000000000004">
      <c r="A1830" s="1">
        <v>43424.041666666664</v>
      </c>
      <c r="B1830">
        <v>8290</v>
      </c>
    </row>
    <row r="1831" spans="1:9" x14ac:dyDescent="0.55000000000000004">
      <c r="A1831" s="1">
        <v>43424.052083333336</v>
      </c>
      <c r="B1831">
        <v>8150</v>
      </c>
    </row>
    <row r="1832" spans="1:9" x14ac:dyDescent="0.55000000000000004">
      <c r="A1832" s="1">
        <v>43424.0625</v>
      </c>
      <c r="B1832">
        <v>7970</v>
      </c>
    </row>
    <row r="1833" spans="1:9" x14ac:dyDescent="0.55000000000000004">
      <c r="A1833" s="1">
        <v>43424.072916666664</v>
      </c>
      <c r="B1833">
        <v>7840</v>
      </c>
    </row>
    <row r="1834" spans="1:9" x14ac:dyDescent="0.55000000000000004">
      <c r="A1834" s="1">
        <v>43424.083333333336</v>
      </c>
      <c r="B1834">
        <v>7670</v>
      </c>
    </row>
    <row r="1835" spans="1:9" x14ac:dyDescent="0.55000000000000004">
      <c r="A1835" s="1">
        <v>43424.09375</v>
      </c>
      <c r="B1835">
        <v>7530</v>
      </c>
    </row>
    <row r="1836" spans="1:9" x14ac:dyDescent="0.55000000000000004">
      <c r="A1836" s="1">
        <v>43424.104166666664</v>
      </c>
      <c r="B1836">
        <v>7430</v>
      </c>
    </row>
    <row r="1837" spans="1:9" x14ac:dyDescent="0.55000000000000004">
      <c r="A1837" s="1">
        <v>43424.114583333336</v>
      </c>
      <c r="B1837">
        <v>7300</v>
      </c>
    </row>
    <row r="1838" spans="1:9" x14ac:dyDescent="0.55000000000000004">
      <c r="A1838" s="1">
        <v>43424.125</v>
      </c>
      <c r="B1838">
        <v>7200</v>
      </c>
    </row>
    <row r="1839" spans="1:9" x14ac:dyDescent="0.55000000000000004">
      <c r="A1839" s="1">
        <v>43424.135416666664</v>
      </c>
      <c r="B1839">
        <v>7140</v>
      </c>
    </row>
    <row r="1840" spans="1:9" x14ac:dyDescent="0.55000000000000004">
      <c r="A1840" s="1">
        <v>43424.145833333336</v>
      </c>
      <c r="B1840">
        <v>7070</v>
      </c>
    </row>
    <row r="1841" spans="1:2" x14ac:dyDescent="0.55000000000000004">
      <c r="A1841" s="1">
        <v>43424.15625</v>
      </c>
      <c r="B1841">
        <v>7010</v>
      </c>
    </row>
    <row r="1842" spans="1:2" x14ac:dyDescent="0.55000000000000004">
      <c r="A1842" s="1">
        <v>43424.166666666664</v>
      </c>
      <c r="B1842">
        <v>6940</v>
      </c>
    </row>
    <row r="1843" spans="1:2" x14ac:dyDescent="0.55000000000000004">
      <c r="A1843" s="1">
        <v>43424.177083333336</v>
      </c>
      <c r="B1843">
        <v>6910</v>
      </c>
    </row>
    <row r="1844" spans="1:2" x14ac:dyDescent="0.55000000000000004">
      <c r="A1844" s="1">
        <v>43424.1875</v>
      </c>
      <c r="B1844">
        <v>6880</v>
      </c>
    </row>
    <row r="1845" spans="1:2" x14ac:dyDescent="0.55000000000000004">
      <c r="A1845" s="1">
        <v>43424.197916666664</v>
      </c>
      <c r="B1845">
        <v>6850</v>
      </c>
    </row>
    <row r="1846" spans="1:2" x14ac:dyDescent="0.55000000000000004">
      <c r="A1846" s="1">
        <v>43424.208333333336</v>
      </c>
      <c r="B1846">
        <v>6820</v>
      </c>
    </row>
    <row r="1847" spans="1:2" x14ac:dyDescent="0.55000000000000004">
      <c r="A1847" s="1">
        <v>43424.21875</v>
      </c>
      <c r="B1847">
        <v>6790</v>
      </c>
    </row>
    <row r="1848" spans="1:2" x14ac:dyDescent="0.55000000000000004">
      <c r="A1848" s="1">
        <v>43424.229166666664</v>
      </c>
      <c r="B1848">
        <v>6750</v>
      </c>
    </row>
    <row r="1849" spans="1:2" x14ac:dyDescent="0.55000000000000004">
      <c r="A1849" s="1">
        <v>43424.239583333336</v>
      </c>
      <c r="B1849">
        <v>6750</v>
      </c>
    </row>
    <row r="1850" spans="1:2" x14ac:dyDescent="0.55000000000000004">
      <c r="A1850" s="1">
        <v>43424.25</v>
      </c>
      <c r="B1850">
        <v>6750</v>
      </c>
    </row>
    <row r="1851" spans="1:2" x14ac:dyDescent="0.55000000000000004">
      <c r="A1851" s="1">
        <v>43424.260416666664</v>
      </c>
      <c r="B1851">
        <v>6750</v>
      </c>
    </row>
    <row r="1852" spans="1:2" x14ac:dyDescent="0.55000000000000004">
      <c r="A1852" s="1">
        <v>43424.270833333336</v>
      </c>
      <c r="B1852">
        <v>6790</v>
      </c>
    </row>
    <row r="1853" spans="1:2" x14ac:dyDescent="0.55000000000000004">
      <c r="A1853" s="1">
        <v>43424.28125</v>
      </c>
      <c r="B1853">
        <v>6820</v>
      </c>
    </row>
    <row r="1854" spans="1:2" x14ac:dyDescent="0.55000000000000004">
      <c r="A1854" s="1">
        <v>43424.291666666664</v>
      </c>
      <c r="B1854">
        <v>6940</v>
      </c>
    </row>
    <row r="1855" spans="1:2" x14ac:dyDescent="0.55000000000000004">
      <c r="A1855" s="1">
        <v>43424.302083333336</v>
      </c>
      <c r="B1855">
        <v>7040</v>
      </c>
    </row>
    <row r="1856" spans="1:2" x14ac:dyDescent="0.55000000000000004">
      <c r="A1856" s="1">
        <v>43424.3125</v>
      </c>
      <c r="B1856">
        <v>7140</v>
      </c>
    </row>
    <row r="1857" spans="1:9" x14ac:dyDescent="0.55000000000000004">
      <c r="A1857" s="1">
        <v>43424.322916666664</v>
      </c>
      <c r="B1857">
        <v>7300</v>
      </c>
    </row>
    <row r="1858" spans="1:9" x14ac:dyDescent="0.55000000000000004">
      <c r="A1858" s="1">
        <v>43424.333333333336</v>
      </c>
      <c r="B1858">
        <v>7430</v>
      </c>
      <c r="I1858">
        <f>AVERAGE(B1858:B1921)</f>
        <v>8489.0625</v>
      </c>
    </row>
    <row r="1859" spans="1:9" x14ac:dyDescent="0.55000000000000004">
      <c r="A1859" s="1">
        <v>43424.34375</v>
      </c>
      <c r="B1859">
        <v>7570</v>
      </c>
    </row>
    <row r="1860" spans="1:9" x14ac:dyDescent="0.55000000000000004">
      <c r="A1860" s="1">
        <v>43424.354166666664</v>
      </c>
      <c r="B1860">
        <v>7700</v>
      </c>
    </row>
    <row r="1861" spans="1:9" x14ac:dyDescent="0.55000000000000004">
      <c r="A1861" s="1">
        <v>43424.364583333336</v>
      </c>
      <c r="B1861">
        <v>7870</v>
      </c>
    </row>
    <row r="1862" spans="1:9" x14ac:dyDescent="0.55000000000000004">
      <c r="A1862" s="1">
        <v>43424.375</v>
      </c>
      <c r="B1862">
        <v>8010</v>
      </c>
    </row>
    <row r="1863" spans="1:9" x14ac:dyDescent="0.55000000000000004">
      <c r="A1863" s="1">
        <v>43424.385416666664</v>
      </c>
      <c r="B1863">
        <v>8110</v>
      </c>
    </row>
    <row r="1864" spans="1:9" x14ac:dyDescent="0.55000000000000004">
      <c r="A1864" s="1">
        <v>43424.395833333336</v>
      </c>
      <c r="B1864">
        <v>8180</v>
      </c>
    </row>
    <row r="1865" spans="1:9" x14ac:dyDescent="0.55000000000000004">
      <c r="A1865" s="1">
        <v>43424.40625</v>
      </c>
      <c r="B1865">
        <v>8290</v>
      </c>
    </row>
    <row r="1866" spans="1:9" x14ac:dyDescent="0.55000000000000004">
      <c r="A1866" s="1">
        <v>43424.416666666664</v>
      </c>
      <c r="B1866">
        <v>8400</v>
      </c>
    </row>
    <row r="1867" spans="1:9" x14ac:dyDescent="0.55000000000000004">
      <c r="A1867" s="1">
        <v>43424.427083333336</v>
      </c>
      <c r="B1867">
        <v>8430</v>
      </c>
    </row>
    <row r="1868" spans="1:9" x14ac:dyDescent="0.55000000000000004">
      <c r="A1868" s="1">
        <v>43424.4375</v>
      </c>
      <c r="B1868">
        <v>8540</v>
      </c>
    </row>
    <row r="1869" spans="1:9" x14ac:dyDescent="0.55000000000000004">
      <c r="A1869" s="1">
        <v>43424.447916666664</v>
      </c>
      <c r="B1869">
        <v>8580</v>
      </c>
    </row>
    <row r="1870" spans="1:9" x14ac:dyDescent="0.55000000000000004">
      <c r="A1870" s="1">
        <v>43424.458333333336</v>
      </c>
      <c r="B1870">
        <v>8610</v>
      </c>
    </row>
    <row r="1871" spans="1:9" x14ac:dyDescent="0.55000000000000004">
      <c r="A1871" s="1">
        <v>43424.46875</v>
      </c>
      <c r="B1871">
        <v>8690</v>
      </c>
    </row>
    <row r="1872" spans="1:9" x14ac:dyDescent="0.55000000000000004">
      <c r="A1872" s="1">
        <v>43424.479166666664</v>
      </c>
      <c r="B1872">
        <v>8690</v>
      </c>
    </row>
    <row r="1873" spans="1:2" x14ac:dyDescent="0.55000000000000004">
      <c r="A1873" s="1">
        <v>43424.489583333336</v>
      </c>
      <c r="B1873">
        <v>8720</v>
      </c>
    </row>
    <row r="1874" spans="1:2" x14ac:dyDescent="0.55000000000000004">
      <c r="A1874" s="1">
        <v>43424.5</v>
      </c>
      <c r="B1874">
        <v>8760</v>
      </c>
    </row>
    <row r="1875" spans="1:2" x14ac:dyDescent="0.55000000000000004">
      <c r="A1875" s="1">
        <v>43424.510416666664</v>
      </c>
      <c r="B1875">
        <v>8760</v>
      </c>
    </row>
    <row r="1876" spans="1:2" x14ac:dyDescent="0.55000000000000004">
      <c r="A1876" s="1">
        <v>43424.520833333336</v>
      </c>
      <c r="B1876">
        <v>8720</v>
      </c>
    </row>
    <row r="1877" spans="1:2" x14ac:dyDescent="0.55000000000000004">
      <c r="A1877" s="1">
        <v>43424.53125</v>
      </c>
      <c r="B1877">
        <v>8720</v>
      </c>
    </row>
    <row r="1878" spans="1:2" x14ac:dyDescent="0.55000000000000004">
      <c r="A1878" s="1">
        <v>43424.541666666664</v>
      </c>
      <c r="B1878">
        <v>8690</v>
      </c>
    </row>
    <row r="1879" spans="1:2" x14ac:dyDescent="0.55000000000000004">
      <c r="A1879" s="1">
        <v>43424.552083333336</v>
      </c>
      <c r="B1879">
        <v>8650</v>
      </c>
    </row>
    <row r="1880" spans="1:2" x14ac:dyDescent="0.55000000000000004">
      <c r="A1880" s="1">
        <v>43424.5625</v>
      </c>
      <c r="B1880">
        <v>8580</v>
      </c>
    </row>
    <row r="1881" spans="1:2" x14ac:dyDescent="0.55000000000000004">
      <c r="A1881" s="1">
        <v>43424.572916666664</v>
      </c>
      <c r="B1881">
        <v>8540</v>
      </c>
    </row>
    <row r="1882" spans="1:2" x14ac:dyDescent="0.55000000000000004">
      <c r="A1882" s="1">
        <v>43424.583333333336</v>
      </c>
      <c r="B1882">
        <v>8510</v>
      </c>
    </row>
    <row r="1883" spans="1:2" x14ac:dyDescent="0.55000000000000004">
      <c r="A1883" s="1">
        <v>43424.59375</v>
      </c>
      <c r="B1883">
        <v>8430</v>
      </c>
    </row>
    <row r="1884" spans="1:2" x14ac:dyDescent="0.55000000000000004">
      <c r="A1884" s="1">
        <v>43424.604166666664</v>
      </c>
      <c r="B1884">
        <v>8400</v>
      </c>
    </row>
    <row r="1885" spans="1:2" x14ac:dyDescent="0.55000000000000004">
      <c r="A1885" s="1">
        <v>43424.614583333336</v>
      </c>
      <c r="B1885">
        <v>8400</v>
      </c>
    </row>
    <row r="1886" spans="1:2" x14ac:dyDescent="0.55000000000000004">
      <c r="A1886" s="1">
        <v>43424.625</v>
      </c>
      <c r="B1886">
        <v>8330</v>
      </c>
    </row>
    <row r="1887" spans="1:2" x14ac:dyDescent="0.55000000000000004">
      <c r="A1887" s="1">
        <v>43424.635416666664</v>
      </c>
      <c r="B1887">
        <v>8290</v>
      </c>
    </row>
    <row r="1888" spans="1:2" x14ac:dyDescent="0.55000000000000004">
      <c r="A1888" s="1">
        <v>43424.645833333336</v>
      </c>
      <c r="B1888">
        <v>8260</v>
      </c>
    </row>
    <row r="1889" spans="1:2" x14ac:dyDescent="0.55000000000000004">
      <c r="A1889" s="1">
        <v>43424.65625</v>
      </c>
      <c r="B1889">
        <v>8220</v>
      </c>
    </row>
    <row r="1890" spans="1:2" x14ac:dyDescent="0.55000000000000004">
      <c r="A1890" s="1">
        <v>43424.666666666664</v>
      </c>
      <c r="B1890">
        <v>8180</v>
      </c>
    </row>
    <row r="1891" spans="1:2" x14ac:dyDescent="0.55000000000000004">
      <c r="A1891" s="1">
        <v>43424.677083333336</v>
      </c>
      <c r="B1891">
        <v>8180</v>
      </c>
    </row>
    <row r="1892" spans="1:2" x14ac:dyDescent="0.55000000000000004">
      <c r="A1892" s="1">
        <v>43424.6875</v>
      </c>
      <c r="B1892">
        <v>8150</v>
      </c>
    </row>
    <row r="1893" spans="1:2" x14ac:dyDescent="0.55000000000000004">
      <c r="A1893" s="1">
        <v>43424.697916666664</v>
      </c>
      <c r="B1893">
        <v>8150</v>
      </c>
    </row>
    <row r="1894" spans="1:2" x14ac:dyDescent="0.55000000000000004">
      <c r="A1894" s="1">
        <v>43424.708333333336</v>
      </c>
      <c r="B1894">
        <v>8150</v>
      </c>
    </row>
    <row r="1895" spans="1:2" x14ac:dyDescent="0.55000000000000004">
      <c r="A1895" s="1">
        <v>43424.71875</v>
      </c>
      <c r="B1895">
        <v>8180</v>
      </c>
    </row>
    <row r="1896" spans="1:2" x14ac:dyDescent="0.55000000000000004">
      <c r="A1896" s="1">
        <v>43424.729166666664</v>
      </c>
      <c r="B1896">
        <v>8220</v>
      </c>
    </row>
    <row r="1897" spans="1:2" x14ac:dyDescent="0.55000000000000004">
      <c r="A1897" s="1">
        <v>43424.739583333336</v>
      </c>
      <c r="B1897">
        <v>8260</v>
      </c>
    </row>
    <row r="1898" spans="1:2" x14ac:dyDescent="0.55000000000000004">
      <c r="A1898" s="1">
        <v>43424.75</v>
      </c>
      <c r="B1898">
        <v>8290</v>
      </c>
    </row>
    <row r="1899" spans="1:2" x14ac:dyDescent="0.55000000000000004">
      <c r="A1899" s="1">
        <v>43424.760416666664</v>
      </c>
      <c r="B1899">
        <v>8360</v>
      </c>
    </row>
    <row r="1900" spans="1:2" x14ac:dyDescent="0.55000000000000004">
      <c r="A1900" s="1">
        <v>43424.770833333336</v>
      </c>
      <c r="B1900">
        <v>8400</v>
      </c>
    </row>
    <row r="1901" spans="1:2" x14ac:dyDescent="0.55000000000000004">
      <c r="A1901" s="1">
        <v>43424.78125</v>
      </c>
      <c r="B1901">
        <v>8470</v>
      </c>
    </row>
    <row r="1902" spans="1:2" x14ac:dyDescent="0.55000000000000004">
      <c r="A1902" s="1">
        <v>43424.791666666664</v>
      </c>
      <c r="B1902">
        <v>8510</v>
      </c>
    </row>
    <row r="1903" spans="1:2" x14ac:dyDescent="0.55000000000000004">
      <c r="A1903" s="1">
        <v>43424.802083333336</v>
      </c>
      <c r="B1903">
        <v>8580</v>
      </c>
    </row>
    <row r="1904" spans="1:2" x14ac:dyDescent="0.55000000000000004">
      <c r="A1904" s="1">
        <v>43424.8125</v>
      </c>
      <c r="B1904">
        <v>8610</v>
      </c>
    </row>
    <row r="1905" spans="1:2" x14ac:dyDescent="0.55000000000000004">
      <c r="A1905" s="1">
        <v>43424.822916666664</v>
      </c>
      <c r="B1905">
        <v>8650</v>
      </c>
    </row>
    <row r="1906" spans="1:2" x14ac:dyDescent="0.55000000000000004">
      <c r="A1906" s="1">
        <v>43424.833333333336</v>
      </c>
      <c r="B1906">
        <v>8690</v>
      </c>
    </row>
    <row r="1907" spans="1:2" x14ac:dyDescent="0.55000000000000004">
      <c r="A1907" s="1">
        <v>43424.84375</v>
      </c>
      <c r="B1907">
        <v>8720</v>
      </c>
    </row>
    <row r="1908" spans="1:2" x14ac:dyDescent="0.55000000000000004">
      <c r="A1908" s="1">
        <v>43424.854166666664</v>
      </c>
      <c r="B1908">
        <v>8760</v>
      </c>
    </row>
    <row r="1909" spans="1:2" x14ac:dyDescent="0.55000000000000004">
      <c r="A1909" s="1">
        <v>43424.864583333336</v>
      </c>
      <c r="B1909">
        <v>8830</v>
      </c>
    </row>
    <row r="1910" spans="1:2" x14ac:dyDescent="0.55000000000000004">
      <c r="A1910" s="1">
        <v>43424.875</v>
      </c>
      <c r="B1910">
        <v>8830</v>
      </c>
    </row>
    <row r="1911" spans="1:2" x14ac:dyDescent="0.55000000000000004">
      <c r="A1911" s="1">
        <v>43424.885416666664</v>
      </c>
      <c r="B1911">
        <v>8870</v>
      </c>
    </row>
    <row r="1912" spans="1:2" x14ac:dyDescent="0.55000000000000004">
      <c r="A1912" s="1">
        <v>43424.895833333336</v>
      </c>
      <c r="B1912">
        <v>8870</v>
      </c>
    </row>
    <row r="1913" spans="1:2" x14ac:dyDescent="0.55000000000000004">
      <c r="A1913" s="1">
        <v>43424.90625</v>
      </c>
      <c r="B1913">
        <v>8910</v>
      </c>
    </row>
    <row r="1914" spans="1:2" x14ac:dyDescent="0.55000000000000004">
      <c r="A1914" s="1">
        <v>43424.916666666664</v>
      </c>
      <c r="B1914">
        <v>8910</v>
      </c>
    </row>
    <row r="1915" spans="1:2" x14ac:dyDescent="0.55000000000000004">
      <c r="A1915" s="1">
        <v>43424.927083333336</v>
      </c>
      <c r="B1915">
        <v>8910</v>
      </c>
    </row>
    <row r="1916" spans="1:2" x14ac:dyDescent="0.55000000000000004">
      <c r="A1916" s="1">
        <v>43424.9375</v>
      </c>
      <c r="B1916">
        <v>8910</v>
      </c>
    </row>
    <row r="1917" spans="1:2" x14ac:dyDescent="0.55000000000000004">
      <c r="A1917" s="1">
        <v>43424.947916666664</v>
      </c>
      <c r="B1917">
        <v>8940</v>
      </c>
    </row>
    <row r="1918" spans="1:2" x14ac:dyDescent="0.55000000000000004">
      <c r="A1918" s="1">
        <v>43424.958333333336</v>
      </c>
      <c r="B1918">
        <v>8940</v>
      </c>
    </row>
    <row r="1919" spans="1:2" x14ac:dyDescent="0.55000000000000004">
      <c r="A1919" s="1">
        <v>43424.96875</v>
      </c>
      <c r="B1919">
        <v>8940</v>
      </c>
    </row>
    <row r="1920" spans="1:2" x14ac:dyDescent="0.55000000000000004">
      <c r="A1920" s="1">
        <v>43424.979166666664</v>
      </c>
      <c r="B1920">
        <v>8940</v>
      </c>
    </row>
    <row r="1921" spans="1:9" x14ac:dyDescent="0.55000000000000004">
      <c r="A1921" s="1">
        <v>43424.989583333336</v>
      </c>
      <c r="B1921">
        <v>8910</v>
      </c>
    </row>
    <row r="1922" spans="1:9" x14ac:dyDescent="0.55000000000000004">
      <c r="A1922" s="1">
        <v>43425</v>
      </c>
      <c r="B1922">
        <v>8870</v>
      </c>
      <c r="I1922">
        <f>AVERAGE(B1922:B1953)</f>
        <v>7550.9375</v>
      </c>
    </row>
    <row r="1923" spans="1:9" x14ac:dyDescent="0.55000000000000004">
      <c r="A1923" s="1">
        <v>43425.010416666664</v>
      </c>
      <c r="B1923">
        <v>8830</v>
      </c>
    </row>
    <row r="1924" spans="1:9" x14ac:dyDescent="0.55000000000000004">
      <c r="A1924" s="1">
        <v>43425.020833333336</v>
      </c>
      <c r="B1924">
        <v>8720</v>
      </c>
    </row>
    <row r="1925" spans="1:9" x14ac:dyDescent="0.55000000000000004">
      <c r="A1925" s="1">
        <v>43425.03125</v>
      </c>
      <c r="B1925">
        <v>8610</v>
      </c>
    </row>
    <row r="1926" spans="1:9" x14ac:dyDescent="0.55000000000000004">
      <c r="A1926" s="1">
        <v>43425.041666666664</v>
      </c>
      <c r="B1926">
        <v>8540</v>
      </c>
    </row>
    <row r="1927" spans="1:9" x14ac:dyDescent="0.55000000000000004">
      <c r="A1927" s="1">
        <v>43425.052083333336</v>
      </c>
      <c r="B1927">
        <v>8400</v>
      </c>
    </row>
    <row r="1928" spans="1:9" x14ac:dyDescent="0.55000000000000004">
      <c r="A1928" s="1">
        <v>43425.0625</v>
      </c>
      <c r="B1928">
        <v>8260</v>
      </c>
    </row>
    <row r="1929" spans="1:9" x14ac:dyDescent="0.55000000000000004">
      <c r="A1929" s="1">
        <v>43425.072916666664</v>
      </c>
      <c r="B1929">
        <v>8120</v>
      </c>
    </row>
    <row r="1930" spans="1:9" x14ac:dyDescent="0.55000000000000004">
      <c r="A1930" s="1">
        <v>43425.083333333336</v>
      </c>
      <c r="B1930">
        <v>7980</v>
      </c>
    </row>
    <row r="1931" spans="1:9" x14ac:dyDescent="0.55000000000000004">
      <c r="A1931" s="1">
        <v>43425.09375</v>
      </c>
      <c r="B1931">
        <v>7840</v>
      </c>
    </row>
    <row r="1932" spans="1:9" x14ac:dyDescent="0.55000000000000004">
      <c r="A1932" s="1">
        <v>43425.104166666664</v>
      </c>
      <c r="B1932">
        <v>7700</v>
      </c>
    </row>
    <row r="1933" spans="1:9" x14ac:dyDescent="0.55000000000000004">
      <c r="A1933" s="1">
        <v>43425.114583333336</v>
      </c>
      <c r="B1933">
        <v>7600</v>
      </c>
    </row>
    <row r="1934" spans="1:9" x14ac:dyDescent="0.55000000000000004">
      <c r="A1934" s="1">
        <v>43425.125</v>
      </c>
      <c r="B1934">
        <v>7500</v>
      </c>
    </row>
    <row r="1935" spans="1:9" x14ac:dyDescent="0.55000000000000004">
      <c r="A1935" s="1">
        <v>43425.135416666664</v>
      </c>
      <c r="B1935">
        <v>7400</v>
      </c>
    </row>
    <row r="1936" spans="1:9" x14ac:dyDescent="0.55000000000000004">
      <c r="A1936" s="1">
        <v>43425.145833333336</v>
      </c>
      <c r="B1936">
        <v>7300</v>
      </c>
    </row>
    <row r="1937" spans="1:2" x14ac:dyDescent="0.55000000000000004">
      <c r="A1937" s="1">
        <v>43425.15625</v>
      </c>
      <c r="B1937">
        <v>7270</v>
      </c>
    </row>
    <row r="1938" spans="1:2" x14ac:dyDescent="0.55000000000000004">
      <c r="A1938" s="1">
        <v>43425.166666666664</v>
      </c>
      <c r="B1938">
        <v>7200</v>
      </c>
    </row>
    <row r="1939" spans="1:2" x14ac:dyDescent="0.55000000000000004">
      <c r="A1939" s="1">
        <v>43425.177083333336</v>
      </c>
      <c r="B1939">
        <v>7140</v>
      </c>
    </row>
    <row r="1940" spans="1:2" x14ac:dyDescent="0.55000000000000004">
      <c r="A1940" s="1">
        <v>43425.1875</v>
      </c>
      <c r="B1940">
        <v>7070</v>
      </c>
    </row>
    <row r="1941" spans="1:2" x14ac:dyDescent="0.55000000000000004">
      <c r="A1941" s="1">
        <v>43425.197916666664</v>
      </c>
      <c r="B1941">
        <v>7040</v>
      </c>
    </row>
    <row r="1942" spans="1:2" x14ac:dyDescent="0.55000000000000004">
      <c r="A1942" s="1">
        <v>43425.208333333336</v>
      </c>
      <c r="B1942">
        <v>7010</v>
      </c>
    </row>
    <row r="1943" spans="1:2" x14ac:dyDescent="0.55000000000000004">
      <c r="A1943" s="1">
        <v>43425.21875</v>
      </c>
      <c r="B1943">
        <v>6950</v>
      </c>
    </row>
    <row r="1944" spans="1:2" x14ac:dyDescent="0.55000000000000004">
      <c r="A1944" s="1">
        <v>43425.229166666664</v>
      </c>
      <c r="B1944">
        <v>6910</v>
      </c>
    </row>
    <row r="1945" spans="1:2" x14ac:dyDescent="0.55000000000000004">
      <c r="A1945" s="1">
        <v>43425.239583333336</v>
      </c>
      <c r="B1945">
        <v>6910</v>
      </c>
    </row>
    <row r="1946" spans="1:2" x14ac:dyDescent="0.55000000000000004">
      <c r="A1946" s="1">
        <v>43425.25</v>
      </c>
      <c r="B1946">
        <v>6910</v>
      </c>
    </row>
    <row r="1947" spans="1:2" x14ac:dyDescent="0.55000000000000004">
      <c r="A1947" s="1">
        <v>43425.260416666664</v>
      </c>
      <c r="B1947">
        <v>6910</v>
      </c>
    </row>
    <row r="1948" spans="1:2" x14ac:dyDescent="0.55000000000000004">
      <c r="A1948" s="1">
        <v>43425.270833333336</v>
      </c>
      <c r="B1948">
        <v>6950</v>
      </c>
    </row>
    <row r="1949" spans="1:2" x14ac:dyDescent="0.55000000000000004">
      <c r="A1949" s="1">
        <v>43425.28125</v>
      </c>
      <c r="B1949">
        <v>6980</v>
      </c>
    </row>
    <row r="1950" spans="1:2" x14ac:dyDescent="0.55000000000000004">
      <c r="A1950" s="1">
        <v>43425.291666666664</v>
      </c>
      <c r="B1950">
        <v>7040</v>
      </c>
    </row>
    <row r="1951" spans="1:2" x14ac:dyDescent="0.55000000000000004">
      <c r="A1951" s="1">
        <v>43425.302083333336</v>
      </c>
      <c r="B1951">
        <v>7140</v>
      </c>
    </row>
    <row r="1952" spans="1:2" x14ac:dyDescent="0.55000000000000004">
      <c r="A1952" s="1">
        <v>43425.3125</v>
      </c>
      <c r="B1952">
        <v>7200</v>
      </c>
    </row>
    <row r="1953" spans="1:9" x14ac:dyDescent="0.55000000000000004">
      <c r="A1953" s="1">
        <v>43425.322916666664</v>
      </c>
      <c r="B1953">
        <v>7330</v>
      </c>
    </row>
    <row r="1954" spans="1:9" x14ac:dyDescent="0.55000000000000004">
      <c r="A1954" s="1">
        <v>43425.333333333336</v>
      </c>
      <c r="B1954">
        <v>7500</v>
      </c>
      <c r="I1954">
        <f>AVERAGE(B1954:B2017)</f>
        <v>8378.125</v>
      </c>
    </row>
    <row r="1955" spans="1:9" x14ac:dyDescent="0.55000000000000004">
      <c r="A1955" s="1">
        <v>43425.34375</v>
      </c>
      <c r="B1955">
        <v>7600</v>
      </c>
    </row>
    <row r="1956" spans="1:9" x14ac:dyDescent="0.55000000000000004">
      <c r="A1956" s="1">
        <v>43425.354166666664</v>
      </c>
      <c r="B1956">
        <v>7770</v>
      </c>
    </row>
    <row r="1957" spans="1:9" x14ac:dyDescent="0.55000000000000004">
      <c r="A1957" s="1">
        <v>43425.364583333336</v>
      </c>
      <c r="B1957">
        <v>7870</v>
      </c>
    </row>
    <row r="1958" spans="1:9" x14ac:dyDescent="0.55000000000000004">
      <c r="A1958" s="1">
        <v>43425.375</v>
      </c>
      <c r="B1958">
        <v>8010</v>
      </c>
    </row>
    <row r="1959" spans="1:9" x14ac:dyDescent="0.55000000000000004">
      <c r="A1959" s="1">
        <v>43425.385416666664</v>
      </c>
      <c r="B1959">
        <v>8150</v>
      </c>
    </row>
    <row r="1960" spans="1:9" x14ac:dyDescent="0.55000000000000004">
      <c r="A1960" s="1">
        <v>43425.395833333336</v>
      </c>
      <c r="B1960">
        <v>8260</v>
      </c>
    </row>
    <row r="1961" spans="1:9" x14ac:dyDescent="0.55000000000000004">
      <c r="A1961" s="1">
        <v>43425.40625</v>
      </c>
      <c r="B1961">
        <v>8330</v>
      </c>
    </row>
    <row r="1962" spans="1:9" x14ac:dyDescent="0.55000000000000004">
      <c r="A1962" s="1">
        <v>43425.416666666664</v>
      </c>
      <c r="B1962">
        <v>8400</v>
      </c>
    </row>
    <row r="1963" spans="1:9" x14ac:dyDescent="0.55000000000000004">
      <c r="A1963" s="1">
        <v>43425.427083333336</v>
      </c>
      <c r="B1963">
        <v>8430</v>
      </c>
    </row>
    <row r="1964" spans="1:9" x14ac:dyDescent="0.55000000000000004">
      <c r="A1964" s="1">
        <v>43425.4375</v>
      </c>
      <c r="B1964">
        <v>8470</v>
      </c>
    </row>
    <row r="1965" spans="1:9" x14ac:dyDescent="0.55000000000000004">
      <c r="A1965" s="1">
        <v>43425.447916666664</v>
      </c>
      <c r="B1965">
        <v>8430</v>
      </c>
    </row>
    <row r="1966" spans="1:9" x14ac:dyDescent="0.55000000000000004">
      <c r="A1966" s="1">
        <v>43425.458333333336</v>
      </c>
      <c r="B1966">
        <v>8430</v>
      </c>
    </row>
    <row r="1967" spans="1:9" x14ac:dyDescent="0.55000000000000004">
      <c r="A1967" s="1">
        <v>43425.46875</v>
      </c>
      <c r="B1967">
        <v>8400</v>
      </c>
    </row>
    <row r="1968" spans="1:9" x14ac:dyDescent="0.55000000000000004">
      <c r="A1968" s="1">
        <v>43425.479166666664</v>
      </c>
      <c r="B1968">
        <v>8400</v>
      </c>
    </row>
    <row r="1969" spans="1:2" x14ac:dyDescent="0.55000000000000004">
      <c r="A1969" s="1">
        <v>43425.489583333336</v>
      </c>
      <c r="B1969">
        <v>8360</v>
      </c>
    </row>
    <row r="1970" spans="1:2" x14ac:dyDescent="0.55000000000000004">
      <c r="A1970" s="1">
        <v>43425.5</v>
      </c>
      <c r="B1970">
        <v>8330</v>
      </c>
    </row>
    <row r="1971" spans="1:2" x14ac:dyDescent="0.55000000000000004">
      <c r="A1971" s="1">
        <v>43425.510416666664</v>
      </c>
      <c r="B1971">
        <v>8290</v>
      </c>
    </row>
    <row r="1972" spans="1:2" x14ac:dyDescent="0.55000000000000004">
      <c r="A1972" s="1">
        <v>43425.520833333336</v>
      </c>
      <c r="B1972">
        <v>8260</v>
      </c>
    </row>
    <row r="1973" spans="1:2" x14ac:dyDescent="0.55000000000000004">
      <c r="A1973" s="1">
        <v>43425.53125</v>
      </c>
      <c r="B1973">
        <v>8260</v>
      </c>
    </row>
    <row r="1974" spans="1:2" x14ac:dyDescent="0.55000000000000004">
      <c r="A1974" s="1">
        <v>43425.541666666664</v>
      </c>
      <c r="B1974">
        <v>8220</v>
      </c>
    </row>
    <row r="1975" spans="1:2" x14ac:dyDescent="0.55000000000000004">
      <c r="A1975" s="1">
        <v>43425.552083333336</v>
      </c>
      <c r="B1975">
        <v>8220</v>
      </c>
    </row>
    <row r="1976" spans="1:2" x14ac:dyDescent="0.55000000000000004">
      <c r="A1976" s="1">
        <v>43425.5625</v>
      </c>
      <c r="B1976">
        <v>8190</v>
      </c>
    </row>
    <row r="1977" spans="1:2" x14ac:dyDescent="0.55000000000000004">
      <c r="A1977" s="1">
        <v>43425.572916666664</v>
      </c>
      <c r="B1977">
        <v>8150</v>
      </c>
    </row>
    <row r="1978" spans="1:2" x14ac:dyDescent="0.55000000000000004">
      <c r="A1978" s="1">
        <v>43425.583333333336</v>
      </c>
      <c r="B1978">
        <v>8150</v>
      </c>
    </row>
    <row r="1979" spans="1:2" x14ac:dyDescent="0.55000000000000004">
      <c r="A1979" s="1">
        <v>43425.59375</v>
      </c>
      <c r="B1979">
        <v>8150</v>
      </c>
    </row>
    <row r="1980" spans="1:2" x14ac:dyDescent="0.55000000000000004">
      <c r="A1980" s="1">
        <v>43425.604166666664</v>
      </c>
      <c r="B1980">
        <v>8120</v>
      </c>
    </row>
    <row r="1981" spans="1:2" x14ac:dyDescent="0.55000000000000004">
      <c r="A1981" s="1">
        <v>43425.614583333336</v>
      </c>
      <c r="B1981">
        <v>8120</v>
      </c>
    </row>
    <row r="1982" spans="1:2" x14ac:dyDescent="0.55000000000000004">
      <c r="A1982" s="1">
        <v>43425.625</v>
      </c>
      <c r="B1982">
        <v>8120</v>
      </c>
    </row>
    <row r="1983" spans="1:2" x14ac:dyDescent="0.55000000000000004">
      <c r="A1983" s="1">
        <v>43425.635416666664</v>
      </c>
      <c r="B1983">
        <v>8120</v>
      </c>
    </row>
    <row r="1984" spans="1:2" x14ac:dyDescent="0.55000000000000004">
      <c r="A1984" s="1">
        <v>43425.645833333336</v>
      </c>
      <c r="B1984">
        <v>8120</v>
      </c>
    </row>
    <row r="1985" spans="1:2" x14ac:dyDescent="0.55000000000000004">
      <c r="A1985" s="1">
        <v>43425.65625</v>
      </c>
      <c r="B1985">
        <v>8080</v>
      </c>
    </row>
    <row r="1986" spans="1:2" x14ac:dyDescent="0.55000000000000004">
      <c r="A1986" s="1">
        <v>43425.666666666664</v>
      </c>
      <c r="B1986">
        <v>8120</v>
      </c>
    </row>
    <row r="1987" spans="1:2" x14ac:dyDescent="0.55000000000000004">
      <c r="A1987" s="1">
        <v>43425.677083333336</v>
      </c>
      <c r="B1987">
        <v>8080</v>
      </c>
    </row>
    <row r="1988" spans="1:2" x14ac:dyDescent="0.55000000000000004">
      <c r="A1988" s="1">
        <v>43425.6875</v>
      </c>
      <c r="B1988">
        <v>8120</v>
      </c>
    </row>
    <row r="1989" spans="1:2" x14ac:dyDescent="0.55000000000000004">
      <c r="A1989" s="1">
        <v>43425.697916666664</v>
      </c>
      <c r="B1989">
        <v>8120</v>
      </c>
    </row>
    <row r="1990" spans="1:2" x14ac:dyDescent="0.55000000000000004">
      <c r="A1990" s="1">
        <v>43425.708333333336</v>
      </c>
      <c r="B1990">
        <v>8150</v>
      </c>
    </row>
    <row r="1991" spans="1:2" x14ac:dyDescent="0.55000000000000004">
      <c r="A1991" s="1">
        <v>43425.71875</v>
      </c>
      <c r="B1991">
        <v>8190</v>
      </c>
    </row>
    <row r="1992" spans="1:2" x14ac:dyDescent="0.55000000000000004">
      <c r="A1992" s="1">
        <v>43425.729166666664</v>
      </c>
      <c r="B1992">
        <v>8220</v>
      </c>
    </row>
    <row r="1993" spans="1:2" x14ac:dyDescent="0.55000000000000004">
      <c r="A1993" s="1">
        <v>43425.739583333336</v>
      </c>
      <c r="B1993">
        <v>8290</v>
      </c>
    </row>
    <row r="1994" spans="1:2" x14ac:dyDescent="0.55000000000000004">
      <c r="A1994" s="1">
        <v>43425.75</v>
      </c>
      <c r="B1994">
        <v>8330</v>
      </c>
    </row>
    <row r="1995" spans="1:2" x14ac:dyDescent="0.55000000000000004">
      <c r="A1995" s="1">
        <v>43425.760416666664</v>
      </c>
      <c r="B1995">
        <v>8400</v>
      </c>
    </row>
    <row r="1996" spans="1:2" x14ac:dyDescent="0.55000000000000004">
      <c r="A1996" s="1">
        <v>43425.770833333336</v>
      </c>
      <c r="B1996">
        <v>8430</v>
      </c>
    </row>
    <row r="1997" spans="1:2" x14ac:dyDescent="0.55000000000000004">
      <c r="A1997" s="1">
        <v>43425.78125</v>
      </c>
      <c r="B1997">
        <v>8470</v>
      </c>
    </row>
    <row r="1998" spans="1:2" x14ac:dyDescent="0.55000000000000004">
      <c r="A1998" s="1">
        <v>43425.791666666664</v>
      </c>
      <c r="B1998">
        <v>8540</v>
      </c>
    </row>
    <row r="1999" spans="1:2" x14ac:dyDescent="0.55000000000000004">
      <c r="A1999" s="1">
        <v>43425.802083333336</v>
      </c>
      <c r="B1999">
        <v>8580</v>
      </c>
    </row>
    <row r="2000" spans="1:2" x14ac:dyDescent="0.55000000000000004">
      <c r="A2000" s="1">
        <v>43425.8125</v>
      </c>
      <c r="B2000">
        <v>8610</v>
      </c>
    </row>
    <row r="2001" spans="1:2" x14ac:dyDescent="0.55000000000000004">
      <c r="A2001" s="1">
        <v>43425.822916666664</v>
      </c>
      <c r="B2001">
        <v>8650</v>
      </c>
    </row>
    <row r="2002" spans="1:2" x14ac:dyDescent="0.55000000000000004">
      <c r="A2002" s="1">
        <v>43425.833333333336</v>
      </c>
      <c r="B2002">
        <v>8690</v>
      </c>
    </row>
    <row r="2003" spans="1:2" x14ac:dyDescent="0.55000000000000004">
      <c r="A2003" s="1">
        <v>43425.84375</v>
      </c>
      <c r="B2003">
        <v>8720</v>
      </c>
    </row>
    <row r="2004" spans="1:2" x14ac:dyDescent="0.55000000000000004">
      <c r="A2004" s="1">
        <v>43425.854166666664</v>
      </c>
      <c r="B2004">
        <v>8760</v>
      </c>
    </row>
    <row r="2005" spans="1:2" x14ac:dyDescent="0.55000000000000004">
      <c r="A2005" s="1">
        <v>43425.864583333336</v>
      </c>
      <c r="B2005">
        <v>8760</v>
      </c>
    </row>
    <row r="2006" spans="1:2" x14ac:dyDescent="0.55000000000000004">
      <c r="A2006" s="1">
        <v>43425.875</v>
      </c>
      <c r="B2006">
        <v>8800</v>
      </c>
    </row>
    <row r="2007" spans="1:2" x14ac:dyDescent="0.55000000000000004">
      <c r="A2007" s="1">
        <v>43425.885416666664</v>
      </c>
      <c r="B2007">
        <v>8800</v>
      </c>
    </row>
    <row r="2008" spans="1:2" x14ac:dyDescent="0.55000000000000004">
      <c r="A2008" s="1">
        <v>43425.895833333336</v>
      </c>
      <c r="B2008">
        <v>8830</v>
      </c>
    </row>
    <row r="2009" spans="1:2" x14ac:dyDescent="0.55000000000000004">
      <c r="A2009" s="1">
        <v>43425.90625</v>
      </c>
      <c r="B2009">
        <v>8830</v>
      </c>
    </row>
    <row r="2010" spans="1:2" x14ac:dyDescent="0.55000000000000004">
      <c r="A2010" s="1">
        <v>43425.916666666664</v>
      </c>
      <c r="B2010">
        <v>8830</v>
      </c>
    </row>
    <row r="2011" spans="1:2" x14ac:dyDescent="0.55000000000000004">
      <c r="A2011" s="1">
        <v>43425.927083333336</v>
      </c>
      <c r="B2011">
        <v>8870</v>
      </c>
    </row>
    <row r="2012" spans="1:2" x14ac:dyDescent="0.55000000000000004">
      <c r="A2012" s="1">
        <v>43425.9375</v>
      </c>
      <c r="B2012">
        <v>8870</v>
      </c>
    </row>
    <row r="2013" spans="1:2" x14ac:dyDescent="0.55000000000000004">
      <c r="A2013" s="1">
        <v>43425.947916666664</v>
      </c>
      <c r="B2013">
        <v>8870</v>
      </c>
    </row>
    <row r="2014" spans="1:2" x14ac:dyDescent="0.55000000000000004">
      <c r="A2014" s="1">
        <v>43425.958333333336</v>
      </c>
      <c r="B2014">
        <v>8910</v>
      </c>
    </row>
    <row r="2015" spans="1:2" x14ac:dyDescent="0.55000000000000004">
      <c r="A2015" s="1">
        <v>43425.96875</v>
      </c>
      <c r="B2015">
        <v>8870</v>
      </c>
    </row>
    <row r="2016" spans="1:2" x14ac:dyDescent="0.55000000000000004">
      <c r="A2016" s="1">
        <v>43425.979166666664</v>
      </c>
      <c r="B2016">
        <v>8910</v>
      </c>
    </row>
    <row r="2017" spans="1:9" x14ac:dyDescent="0.55000000000000004">
      <c r="A2017" s="1">
        <v>43425.989583333336</v>
      </c>
      <c r="B2017">
        <v>8870</v>
      </c>
    </row>
    <row r="2018" spans="1:9" x14ac:dyDescent="0.55000000000000004">
      <c r="A2018" s="1">
        <v>43426</v>
      </c>
      <c r="B2018">
        <v>8800</v>
      </c>
      <c r="I2018">
        <f>AVERAGE(B2018:B2049)</f>
        <v>7364.0625</v>
      </c>
    </row>
    <row r="2019" spans="1:9" x14ac:dyDescent="0.55000000000000004">
      <c r="A2019" s="1">
        <v>43426.010416666664</v>
      </c>
      <c r="B2019">
        <v>8720</v>
      </c>
    </row>
    <row r="2020" spans="1:9" x14ac:dyDescent="0.55000000000000004">
      <c r="A2020" s="1">
        <v>43426.020833333336</v>
      </c>
      <c r="B2020">
        <v>8620</v>
      </c>
    </row>
    <row r="2021" spans="1:9" x14ac:dyDescent="0.55000000000000004">
      <c r="A2021" s="1">
        <v>43426.03125</v>
      </c>
      <c r="B2021">
        <v>8470</v>
      </c>
    </row>
    <row r="2022" spans="1:9" x14ac:dyDescent="0.55000000000000004">
      <c r="A2022" s="1">
        <v>43426.041666666664</v>
      </c>
      <c r="B2022">
        <v>8330</v>
      </c>
    </row>
    <row r="2023" spans="1:9" x14ac:dyDescent="0.55000000000000004">
      <c r="A2023" s="1">
        <v>43426.052083333336</v>
      </c>
      <c r="B2023">
        <v>8190</v>
      </c>
    </row>
    <row r="2024" spans="1:9" x14ac:dyDescent="0.55000000000000004">
      <c r="A2024" s="1">
        <v>43426.0625</v>
      </c>
      <c r="B2024">
        <v>8050</v>
      </c>
    </row>
    <row r="2025" spans="1:9" x14ac:dyDescent="0.55000000000000004">
      <c r="A2025" s="1">
        <v>43426.072916666664</v>
      </c>
      <c r="B2025">
        <v>7870</v>
      </c>
    </row>
    <row r="2026" spans="1:9" x14ac:dyDescent="0.55000000000000004">
      <c r="A2026" s="1">
        <v>43426.083333333336</v>
      </c>
      <c r="B2026">
        <v>7770</v>
      </c>
    </row>
    <row r="2027" spans="1:9" x14ac:dyDescent="0.55000000000000004">
      <c r="A2027" s="1">
        <v>43426.09375</v>
      </c>
      <c r="B2027">
        <v>7600</v>
      </c>
    </row>
    <row r="2028" spans="1:9" x14ac:dyDescent="0.55000000000000004">
      <c r="A2028" s="1">
        <v>43426.104166666664</v>
      </c>
      <c r="B2028">
        <v>7530</v>
      </c>
    </row>
    <row r="2029" spans="1:9" x14ac:dyDescent="0.55000000000000004">
      <c r="A2029" s="1">
        <v>43426.114583333336</v>
      </c>
      <c r="B2029">
        <v>7400</v>
      </c>
    </row>
    <row r="2030" spans="1:9" x14ac:dyDescent="0.55000000000000004">
      <c r="A2030" s="1">
        <v>43426.125</v>
      </c>
      <c r="B2030">
        <v>7300</v>
      </c>
    </row>
    <row r="2031" spans="1:9" x14ac:dyDescent="0.55000000000000004">
      <c r="A2031" s="1">
        <v>43426.135416666664</v>
      </c>
      <c r="B2031">
        <v>7200</v>
      </c>
    </row>
    <row r="2032" spans="1:9" x14ac:dyDescent="0.55000000000000004">
      <c r="A2032" s="1">
        <v>43426.145833333336</v>
      </c>
      <c r="B2032">
        <v>7170</v>
      </c>
    </row>
    <row r="2033" spans="1:2" x14ac:dyDescent="0.55000000000000004">
      <c r="A2033" s="1">
        <v>43426.15625</v>
      </c>
      <c r="B2033">
        <v>7070</v>
      </c>
    </row>
    <row r="2034" spans="1:2" x14ac:dyDescent="0.55000000000000004">
      <c r="A2034" s="1">
        <v>43426.166666666664</v>
      </c>
      <c r="B2034">
        <v>7010</v>
      </c>
    </row>
    <row r="2035" spans="1:2" x14ac:dyDescent="0.55000000000000004">
      <c r="A2035" s="1">
        <v>43426.177083333336</v>
      </c>
      <c r="B2035">
        <v>6950</v>
      </c>
    </row>
    <row r="2036" spans="1:2" x14ac:dyDescent="0.55000000000000004">
      <c r="A2036" s="1">
        <v>43426.1875</v>
      </c>
      <c r="B2036">
        <v>6910</v>
      </c>
    </row>
    <row r="2037" spans="1:2" x14ac:dyDescent="0.55000000000000004">
      <c r="A2037" s="1">
        <v>43426.197916666664</v>
      </c>
      <c r="B2037">
        <v>6880</v>
      </c>
    </row>
    <row r="2038" spans="1:2" x14ac:dyDescent="0.55000000000000004">
      <c r="A2038" s="1">
        <v>43426.208333333336</v>
      </c>
      <c r="B2038">
        <v>6850</v>
      </c>
    </row>
    <row r="2039" spans="1:2" x14ac:dyDescent="0.55000000000000004">
      <c r="A2039" s="1">
        <v>43426.21875</v>
      </c>
      <c r="B2039">
        <v>6820</v>
      </c>
    </row>
    <row r="2040" spans="1:2" x14ac:dyDescent="0.55000000000000004">
      <c r="A2040" s="1">
        <v>43426.229166666664</v>
      </c>
      <c r="B2040">
        <v>6820</v>
      </c>
    </row>
    <row r="2041" spans="1:2" x14ac:dyDescent="0.55000000000000004">
      <c r="A2041" s="1">
        <v>43426.239583333336</v>
      </c>
      <c r="B2041">
        <v>6820</v>
      </c>
    </row>
    <row r="2042" spans="1:2" x14ac:dyDescent="0.55000000000000004">
      <c r="A2042" s="1">
        <v>43426.25</v>
      </c>
      <c r="B2042">
        <v>6790</v>
      </c>
    </row>
    <row r="2043" spans="1:2" x14ac:dyDescent="0.55000000000000004">
      <c r="A2043" s="1">
        <v>43426.260416666664</v>
      </c>
      <c r="B2043">
        <v>6790</v>
      </c>
    </row>
    <row r="2044" spans="1:2" x14ac:dyDescent="0.55000000000000004">
      <c r="A2044" s="1">
        <v>43426.270833333336</v>
      </c>
      <c r="B2044">
        <v>6820</v>
      </c>
    </row>
    <row r="2045" spans="1:2" x14ac:dyDescent="0.55000000000000004">
      <c r="A2045" s="1">
        <v>43426.28125</v>
      </c>
      <c r="B2045">
        <v>6820</v>
      </c>
    </row>
    <row r="2046" spans="1:2" x14ac:dyDescent="0.55000000000000004">
      <c r="A2046" s="1">
        <v>43426.291666666664</v>
      </c>
      <c r="B2046">
        <v>6820</v>
      </c>
    </row>
    <row r="2047" spans="1:2" x14ac:dyDescent="0.55000000000000004">
      <c r="A2047" s="1">
        <v>43426.302083333336</v>
      </c>
      <c r="B2047">
        <v>6820</v>
      </c>
    </row>
    <row r="2048" spans="1:2" x14ac:dyDescent="0.55000000000000004">
      <c r="A2048" s="1">
        <v>43426.3125</v>
      </c>
      <c r="B2048">
        <v>6820</v>
      </c>
    </row>
    <row r="2049" spans="1:9" x14ac:dyDescent="0.55000000000000004">
      <c r="A2049" s="1">
        <v>43426.322916666664</v>
      </c>
      <c r="B2049">
        <v>6820</v>
      </c>
    </row>
    <row r="2050" spans="1:9" x14ac:dyDescent="0.55000000000000004">
      <c r="A2050" s="1">
        <v>43426.333333333336</v>
      </c>
      <c r="B2050">
        <v>6850</v>
      </c>
      <c r="I2050">
        <f>AVERAGE(B2050:B2113)</f>
        <v>8489.375</v>
      </c>
    </row>
    <row r="2051" spans="1:9" x14ac:dyDescent="0.55000000000000004">
      <c r="A2051" s="1">
        <v>43426.34375</v>
      </c>
      <c r="B2051">
        <v>6880</v>
      </c>
    </row>
    <row r="2052" spans="1:9" x14ac:dyDescent="0.55000000000000004">
      <c r="A2052" s="1">
        <v>43426.354166666664</v>
      </c>
      <c r="B2052">
        <v>6910</v>
      </c>
    </row>
    <row r="2053" spans="1:9" x14ac:dyDescent="0.55000000000000004">
      <c r="A2053" s="1">
        <v>43426.364583333336</v>
      </c>
      <c r="B2053">
        <v>6950</v>
      </c>
    </row>
    <row r="2054" spans="1:9" x14ac:dyDescent="0.55000000000000004">
      <c r="A2054" s="1">
        <v>43426.375</v>
      </c>
      <c r="B2054">
        <v>7010</v>
      </c>
    </row>
    <row r="2055" spans="1:9" x14ac:dyDescent="0.55000000000000004">
      <c r="A2055" s="1">
        <v>43426.385416666664</v>
      </c>
      <c r="B2055">
        <v>7070</v>
      </c>
    </row>
    <row r="2056" spans="1:9" x14ac:dyDescent="0.55000000000000004">
      <c r="A2056" s="1">
        <v>43426.395833333336</v>
      </c>
      <c r="B2056">
        <v>7170</v>
      </c>
    </row>
    <row r="2057" spans="1:9" x14ac:dyDescent="0.55000000000000004">
      <c r="A2057" s="1">
        <v>43426.40625</v>
      </c>
      <c r="B2057">
        <v>7300</v>
      </c>
    </row>
    <row r="2058" spans="1:9" x14ac:dyDescent="0.55000000000000004">
      <c r="A2058" s="1">
        <v>43426.416666666664</v>
      </c>
      <c r="B2058">
        <v>7440</v>
      </c>
    </row>
    <row r="2059" spans="1:9" x14ac:dyDescent="0.55000000000000004">
      <c r="A2059" s="1">
        <v>43426.427083333336</v>
      </c>
      <c r="B2059">
        <v>7570</v>
      </c>
    </row>
    <row r="2060" spans="1:9" x14ac:dyDescent="0.55000000000000004">
      <c r="A2060" s="1">
        <v>43426.4375</v>
      </c>
      <c r="B2060">
        <v>7700</v>
      </c>
    </row>
    <row r="2061" spans="1:9" x14ac:dyDescent="0.55000000000000004">
      <c r="A2061" s="1">
        <v>43426.447916666664</v>
      </c>
      <c r="B2061">
        <v>7810</v>
      </c>
    </row>
    <row r="2062" spans="1:9" x14ac:dyDescent="0.55000000000000004">
      <c r="A2062" s="1">
        <v>43426.458333333336</v>
      </c>
      <c r="B2062">
        <v>7940</v>
      </c>
    </row>
    <row r="2063" spans="1:9" x14ac:dyDescent="0.55000000000000004">
      <c r="A2063" s="1">
        <v>43426.46875</v>
      </c>
      <c r="B2063">
        <v>8080</v>
      </c>
    </row>
    <row r="2064" spans="1:9" x14ac:dyDescent="0.55000000000000004">
      <c r="A2064" s="1">
        <v>43426.479166666664</v>
      </c>
      <c r="B2064">
        <v>8190</v>
      </c>
    </row>
    <row r="2065" spans="1:2" x14ac:dyDescent="0.55000000000000004">
      <c r="A2065" s="1">
        <v>43426.489583333336</v>
      </c>
      <c r="B2065">
        <v>8290</v>
      </c>
    </row>
    <row r="2066" spans="1:2" x14ac:dyDescent="0.55000000000000004">
      <c r="A2066" s="1">
        <v>43426.5</v>
      </c>
      <c r="B2066">
        <v>8400</v>
      </c>
    </row>
    <row r="2067" spans="1:2" x14ac:dyDescent="0.55000000000000004">
      <c r="A2067" s="1">
        <v>43426.510416666664</v>
      </c>
      <c r="B2067">
        <v>8470</v>
      </c>
    </row>
    <row r="2068" spans="1:2" x14ac:dyDescent="0.55000000000000004">
      <c r="A2068" s="1">
        <v>43426.520833333336</v>
      </c>
      <c r="B2068">
        <v>8540</v>
      </c>
    </row>
    <row r="2069" spans="1:2" x14ac:dyDescent="0.55000000000000004">
      <c r="A2069" s="1">
        <v>43426.53125</v>
      </c>
      <c r="B2069">
        <v>8620</v>
      </c>
    </row>
    <row r="2070" spans="1:2" x14ac:dyDescent="0.55000000000000004">
      <c r="A2070" s="1">
        <v>43426.541666666664</v>
      </c>
      <c r="B2070">
        <v>8650</v>
      </c>
    </row>
    <row r="2071" spans="1:2" x14ac:dyDescent="0.55000000000000004">
      <c r="A2071" s="1">
        <v>43426.552083333336</v>
      </c>
      <c r="B2071">
        <v>8690</v>
      </c>
    </row>
    <row r="2072" spans="1:2" x14ac:dyDescent="0.55000000000000004">
      <c r="A2072" s="1">
        <v>43426.5625</v>
      </c>
      <c r="B2072">
        <v>8730</v>
      </c>
    </row>
    <row r="2073" spans="1:2" x14ac:dyDescent="0.55000000000000004">
      <c r="A2073" s="1">
        <v>43426.572916666664</v>
      </c>
      <c r="B2073">
        <v>8760</v>
      </c>
    </row>
    <row r="2074" spans="1:2" x14ac:dyDescent="0.55000000000000004">
      <c r="A2074" s="1">
        <v>43426.583333333336</v>
      </c>
      <c r="B2074">
        <v>8800</v>
      </c>
    </row>
    <row r="2075" spans="1:2" x14ac:dyDescent="0.55000000000000004">
      <c r="A2075" s="1">
        <v>43426.59375</v>
      </c>
      <c r="B2075">
        <v>8840</v>
      </c>
    </row>
    <row r="2076" spans="1:2" x14ac:dyDescent="0.55000000000000004">
      <c r="A2076" s="1">
        <v>43426.604166666664</v>
      </c>
      <c r="B2076">
        <v>8840</v>
      </c>
    </row>
    <row r="2077" spans="1:2" x14ac:dyDescent="0.55000000000000004">
      <c r="A2077" s="1">
        <v>43426.614583333336</v>
      </c>
      <c r="B2077">
        <v>8840</v>
      </c>
    </row>
    <row r="2078" spans="1:2" x14ac:dyDescent="0.55000000000000004">
      <c r="A2078" s="1">
        <v>43426.625</v>
      </c>
      <c r="B2078">
        <v>8840</v>
      </c>
    </row>
    <row r="2079" spans="1:2" x14ac:dyDescent="0.55000000000000004">
      <c r="A2079" s="1">
        <v>43426.635416666664</v>
      </c>
      <c r="B2079">
        <v>8840</v>
      </c>
    </row>
    <row r="2080" spans="1:2" x14ac:dyDescent="0.55000000000000004">
      <c r="A2080" s="1">
        <v>43426.645833333336</v>
      </c>
      <c r="B2080">
        <v>8840</v>
      </c>
    </row>
    <row r="2081" spans="1:2" x14ac:dyDescent="0.55000000000000004">
      <c r="A2081" s="1">
        <v>43426.65625</v>
      </c>
      <c r="B2081">
        <v>8800</v>
      </c>
    </row>
    <row r="2082" spans="1:2" x14ac:dyDescent="0.55000000000000004">
      <c r="A2082" s="1">
        <v>43426.666666666664</v>
      </c>
      <c r="B2082">
        <v>8800</v>
      </c>
    </row>
    <row r="2083" spans="1:2" x14ac:dyDescent="0.55000000000000004">
      <c r="A2083" s="1">
        <v>43426.677083333336</v>
      </c>
      <c r="B2083">
        <v>8840</v>
      </c>
    </row>
    <row r="2084" spans="1:2" x14ac:dyDescent="0.55000000000000004">
      <c r="A2084" s="1">
        <v>43426.6875</v>
      </c>
      <c r="B2084">
        <v>8800</v>
      </c>
    </row>
    <row r="2085" spans="1:2" x14ac:dyDescent="0.55000000000000004">
      <c r="A2085" s="1">
        <v>43426.697916666664</v>
      </c>
      <c r="B2085">
        <v>8840</v>
      </c>
    </row>
    <row r="2086" spans="1:2" x14ac:dyDescent="0.55000000000000004">
      <c r="A2086" s="1">
        <v>43426.708333333336</v>
      </c>
      <c r="B2086">
        <v>8800</v>
      </c>
    </row>
    <row r="2087" spans="1:2" x14ac:dyDescent="0.55000000000000004">
      <c r="A2087" s="1">
        <v>43426.71875</v>
      </c>
      <c r="B2087">
        <v>8840</v>
      </c>
    </row>
    <row r="2088" spans="1:2" x14ac:dyDescent="0.55000000000000004">
      <c r="A2088" s="1">
        <v>43426.729166666664</v>
      </c>
      <c r="B2088">
        <v>8800</v>
      </c>
    </row>
    <row r="2089" spans="1:2" x14ac:dyDescent="0.55000000000000004">
      <c r="A2089" s="1">
        <v>43426.739583333336</v>
      </c>
      <c r="B2089">
        <v>8840</v>
      </c>
    </row>
    <row r="2090" spans="1:2" x14ac:dyDescent="0.55000000000000004">
      <c r="A2090" s="1">
        <v>43426.75</v>
      </c>
      <c r="B2090">
        <v>8840</v>
      </c>
    </row>
    <row r="2091" spans="1:2" x14ac:dyDescent="0.55000000000000004">
      <c r="A2091" s="1">
        <v>43426.760416666664</v>
      </c>
      <c r="B2091">
        <v>8840</v>
      </c>
    </row>
    <row r="2092" spans="1:2" x14ac:dyDescent="0.55000000000000004">
      <c r="A2092" s="1">
        <v>43426.770833333336</v>
      </c>
      <c r="B2092">
        <v>8870</v>
      </c>
    </row>
    <row r="2093" spans="1:2" x14ac:dyDescent="0.55000000000000004">
      <c r="A2093" s="1">
        <v>43426.78125</v>
      </c>
      <c r="B2093">
        <v>8870</v>
      </c>
    </row>
    <row r="2094" spans="1:2" x14ac:dyDescent="0.55000000000000004">
      <c r="A2094" s="1">
        <v>43426.791666666664</v>
      </c>
      <c r="B2094">
        <v>8870</v>
      </c>
    </row>
    <row r="2095" spans="1:2" x14ac:dyDescent="0.55000000000000004">
      <c r="A2095" s="1">
        <v>43426.802083333336</v>
      </c>
      <c r="B2095">
        <v>8870</v>
      </c>
    </row>
    <row r="2096" spans="1:2" x14ac:dyDescent="0.55000000000000004">
      <c r="A2096" s="1">
        <v>43426.8125</v>
      </c>
      <c r="B2096">
        <v>8870</v>
      </c>
    </row>
    <row r="2097" spans="1:2" x14ac:dyDescent="0.55000000000000004">
      <c r="A2097" s="1">
        <v>43426.822916666664</v>
      </c>
      <c r="B2097">
        <v>8910</v>
      </c>
    </row>
    <row r="2098" spans="1:2" x14ac:dyDescent="0.55000000000000004">
      <c r="A2098" s="1">
        <v>43426.833333333336</v>
      </c>
      <c r="B2098">
        <v>8910</v>
      </c>
    </row>
    <row r="2099" spans="1:2" x14ac:dyDescent="0.55000000000000004">
      <c r="A2099" s="1">
        <v>43426.84375</v>
      </c>
      <c r="B2099">
        <v>8950</v>
      </c>
    </row>
    <row r="2100" spans="1:2" x14ac:dyDescent="0.55000000000000004">
      <c r="A2100" s="1">
        <v>43426.854166666664</v>
      </c>
      <c r="B2100">
        <v>8910</v>
      </c>
    </row>
    <row r="2101" spans="1:2" x14ac:dyDescent="0.55000000000000004">
      <c r="A2101" s="1">
        <v>43426.864583333336</v>
      </c>
      <c r="B2101">
        <v>8910</v>
      </c>
    </row>
    <row r="2102" spans="1:2" x14ac:dyDescent="0.55000000000000004">
      <c r="A2102" s="1">
        <v>43426.875</v>
      </c>
      <c r="B2102">
        <v>8910</v>
      </c>
    </row>
    <row r="2103" spans="1:2" x14ac:dyDescent="0.55000000000000004">
      <c r="A2103" s="1">
        <v>43426.885416666664</v>
      </c>
      <c r="B2103">
        <v>8950</v>
      </c>
    </row>
    <row r="2104" spans="1:2" x14ac:dyDescent="0.55000000000000004">
      <c r="A2104" s="1">
        <v>43426.895833333336</v>
      </c>
      <c r="B2104">
        <v>8950</v>
      </c>
    </row>
    <row r="2105" spans="1:2" x14ac:dyDescent="0.55000000000000004">
      <c r="A2105" s="1">
        <v>43426.90625</v>
      </c>
      <c r="B2105">
        <v>8950</v>
      </c>
    </row>
    <row r="2106" spans="1:2" x14ac:dyDescent="0.55000000000000004">
      <c r="A2106" s="1">
        <v>43426.916666666664</v>
      </c>
      <c r="B2106">
        <v>8950</v>
      </c>
    </row>
    <row r="2107" spans="1:2" x14ac:dyDescent="0.55000000000000004">
      <c r="A2107" s="1">
        <v>43426.927083333336</v>
      </c>
      <c r="B2107">
        <v>8950</v>
      </c>
    </row>
    <row r="2108" spans="1:2" x14ac:dyDescent="0.55000000000000004">
      <c r="A2108" s="1">
        <v>43426.9375</v>
      </c>
      <c r="B2108">
        <v>8980</v>
      </c>
    </row>
    <row r="2109" spans="1:2" x14ac:dyDescent="0.55000000000000004">
      <c r="A2109" s="1">
        <v>43426.947916666664</v>
      </c>
      <c r="B2109">
        <v>8950</v>
      </c>
    </row>
    <row r="2110" spans="1:2" x14ac:dyDescent="0.55000000000000004">
      <c r="A2110" s="1">
        <v>43426.958333333336</v>
      </c>
      <c r="B2110">
        <v>8980</v>
      </c>
    </row>
    <row r="2111" spans="1:2" x14ac:dyDescent="0.55000000000000004">
      <c r="A2111" s="1">
        <v>43426.96875</v>
      </c>
      <c r="B2111">
        <v>8980</v>
      </c>
    </row>
    <row r="2112" spans="1:2" x14ac:dyDescent="0.55000000000000004">
      <c r="A2112" s="1">
        <v>43426.979166666664</v>
      </c>
      <c r="B2112">
        <v>8980</v>
      </c>
    </row>
    <row r="2113" spans="1:9" x14ac:dyDescent="0.55000000000000004">
      <c r="A2113" s="1">
        <v>43426.989583333336</v>
      </c>
      <c r="B2113">
        <v>8950</v>
      </c>
    </row>
    <row r="2114" spans="1:9" x14ac:dyDescent="0.55000000000000004">
      <c r="A2114" s="1">
        <v>43427</v>
      </c>
      <c r="B2114">
        <v>8950</v>
      </c>
      <c r="I2114">
        <f>AVERAGE(B2114:B2145)</f>
        <v>7624.375</v>
      </c>
    </row>
    <row r="2115" spans="1:9" x14ac:dyDescent="0.55000000000000004">
      <c r="A2115" s="1">
        <v>43427.010416666664</v>
      </c>
      <c r="B2115">
        <v>8910</v>
      </c>
    </row>
    <row r="2116" spans="1:9" x14ac:dyDescent="0.55000000000000004">
      <c r="A2116" s="1">
        <v>43427.020833333336</v>
      </c>
      <c r="B2116">
        <v>8870</v>
      </c>
    </row>
    <row r="2117" spans="1:9" x14ac:dyDescent="0.55000000000000004">
      <c r="A2117" s="1">
        <v>43427.03125</v>
      </c>
      <c r="B2117">
        <v>8800</v>
      </c>
    </row>
    <row r="2118" spans="1:9" x14ac:dyDescent="0.55000000000000004">
      <c r="A2118" s="1">
        <v>43427.041666666664</v>
      </c>
      <c r="B2118">
        <v>8730</v>
      </c>
    </row>
    <row r="2119" spans="1:9" x14ac:dyDescent="0.55000000000000004">
      <c r="A2119" s="1">
        <v>43427.052083333336</v>
      </c>
      <c r="B2119">
        <v>8650</v>
      </c>
    </row>
    <row r="2120" spans="1:9" x14ac:dyDescent="0.55000000000000004">
      <c r="A2120" s="1">
        <v>43427.0625</v>
      </c>
      <c r="B2120">
        <v>8470</v>
      </c>
    </row>
    <row r="2121" spans="1:9" x14ac:dyDescent="0.55000000000000004">
      <c r="A2121" s="1">
        <v>43427.072916666664</v>
      </c>
      <c r="B2121">
        <v>8360</v>
      </c>
    </row>
    <row r="2122" spans="1:9" x14ac:dyDescent="0.55000000000000004">
      <c r="A2122" s="1">
        <v>43427.083333333336</v>
      </c>
      <c r="B2122">
        <v>8220</v>
      </c>
    </row>
    <row r="2123" spans="1:9" x14ac:dyDescent="0.55000000000000004">
      <c r="A2123" s="1">
        <v>43427.09375</v>
      </c>
      <c r="B2123">
        <v>8050</v>
      </c>
    </row>
    <row r="2124" spans="1:9" x14ac:dyDescent="0.55000000000000004">
      <c r="A2124" s="1">
        <v>43427.104166666664</v>
      </c>
      <c r="B2124">
        <v>7910</v>
      </c>
    </row>
    <row r="2125" spans="1:9" x14ac:dyDescent="0.55000000000000004">
      <c r="A2125" s="1">
        <v>43427.114583333336</v>
      </c>
      <c r="B2125">
        <v>7770</v>
      </c>
    </row>
    <row r="2126" spans="1:9" x14ac:dyDescent="0.55000000000000004">
      <c r="A2126" s="1">
        <v>43427.125</v>
      </c>
      <c r="B2126">
        <v>7600</v>
      </c>
    </row>
    <row r="2127" spans="1:9" x14ac:dyDescent="0.55000000000000004">
      <c r="A2127" s="1">
        <v>43427.135416666664</v>
      </c>
      <c r="B2127">
        <v>7500</v>
      </c>
    </row>
    <row r="2128" spans="1:9" x14ac:dyDescent="0.55000000000000004">
      <c r="A2128" s="1">
        <v>43427.145833333336</v>
      </c>
      <c r="B2128">
        <v>7400</v>
      </c>
    </row>
    <row r="2129" spans="1:2" x14ac:dyDescent="0.55000000000000004">
      <c r="A2129" s="1">
        <v>43427.15625</v>
      </c>
      <c r="B2129">
        <v>7300</v>
      </c>
    </row>
    <row r="2130" spans="1:2" x14ac:dyDescent="0.55000000000000004">
      <c r="A2130" s="1">
        <v>43427.166666666664</v>
      </c>
      <c r="B2130">
        <v>7210</v>
      </c>
    </row>
    <row r="2131" spans="1:2" x14ac:dyDescent="0.55000000000000004">
      <c r="A2131" s="1">
        <v>43427.177083333336</v>
      </c>
      <c r="B2131">
        <v>7170</v>
      </c>
    </row>
    <row r="2132" spans="1:2" x14ac:dyDescent="0.55000000000000004">
      <c r="A2132" s="1">
        <v>43427.1875</v>
      </c>
      <c r="B2132">
        <v>7080</v>
      </c>
    </row>
    <row r="2133" spans="1:2" x14ac:dyDescent="0.55000000000000004">
      <c r="A2133" s="1">
        <v>43427.197916666664</v>
      </c>
      <c r="B2133">
        <v>7040</v>
      </c>
    </row>
    <row r="2134" spans="1:2" x14ac:dyDescent="0.55000000000000004">
      <c r="A2134" s="1">
        <v>43427.208333333336</v>
      </c>
      <c r="B2134">
        <v>6980</v>
      </c>
    </row>
    <row r="2135" spans="1:2" x14ac:dyDescent="0.55000000000000004">
      <c r="A2135" s="1">
        <v>43427.21875</v>
      </c>
      <c r="B2135">
        <v>6920</v>
      </c>
    </row>
    <row r="2136" spans="1:2" x14ac:dyDescent="0.55000000000000004">
      <c r="A2136" s="1">
        <v>43427.229166666664</v>
      </c>
      <c r="B2136">
        <v>6880</v>
      </c>
    </row>
    <row r="2137" spans="1:2" x14ac:dyDescent="0.55000000000000004">
      <c r="A2137" s="1">
        <v>43427.239583333336</v>
      </c>
      <c r="B2137">
        <v>6820</v>
      </c>
    </row>
    <row r="2138" spans="1:2" x14ac:dyDescent="0.55000000000000004">
      <c r="A2138" s="1">
        <v>43427.25</v>
      </c>
      <c r="B2138">
        <v>6820</v>
      </c>
    </row>
    <row r="2139" spans="1:2" x14ac:dyDescent="0.55000000000000004">
      <c r="A2139" s="1">
        <v>43427.260416666664</v>
      </c>
      <c r="B2139">
        <v>6850</v>
      </c>
    </row>
    <row r="2140" spans="1:2" x14ac:dyDescent="0.55000000000000004">
      <c r="A2140" s="1">
        <v>43427.270833333336</v>
      </c>
      <c r="B2140">
        <v>6920</v>
      </c>
    </row>
    <row r="2141" spans="1:2" x14ac:dyDescent="0.55000000000000004">
      <c r="A2141" s="1">
        <v>43427.28125</v>
      </c>
      <c r="B2141">
        <v>6950</v>
      </c>
    </row>
    <row r="2142" spans="1:2" x14ac:dyDescent="0.55000000000000004">
      <c r="A2142" s="1">
        <v>43427.291666666664</v>
      </c>
      <c r="B2142">
        <v>7040</v>
      </c>
    </row>
    <row r="2143" spans="1:2" x14ac:dyDescent="0.55000000000000004">
      <c r="A2143" s="1">
        <v>43427.302083333336</v>
      </c>
      <c r="B2143">
        <v>7140</v>
      </c>
    </row>
    <row r="2144" spans="1:2" x14ac:dyDescent="0.55000000000000004">
      <c r="A2144" s="1">
        <v>43427.3125</v>
      </c>
      <c r="B2144">
        <v>7270</v>
      </c>
    </row>
    <row r="2145" spans="1:9" x14ac:dyDescent="0.55000000000000004">
      <c r="A2145" s="1">
        <v>43427.322916666664</v>
      </c>
      <c r="B2145">
        <v>7400</v>
      </c>
    </row>
    <row r="2146" spans="1:9" x14ac:dyDescent="0.55000000000000004">
      <c r="A2146" s="1">
        <v>43427.333333333336</v>
      </c>
      <c r="B2146">
        <v>7540</v>
      </c>
      <c r="I2146">
        <f>AVERAGE(B2146:B2209)</f>
        <v>8497.96875</v>
      </c>
    </row>
    <row r="2147" spans="1:9" x14ac:dyDescent="0.55000000000000004">
      <c r="A2147" s="1">
        <v>43427.34375</v>
      </c>
      <c r="B2147">
        <v>7670</v>
      </c>
    </row>
    <row r="2148" spans="1:9" x14ac:dyDescent="0.55000000000000004">
      <c r="A2148" s="1">
        <v>43427.354166666664</v>
      </c>
      <c r="B2148">
        <v>7810</v>
      </c>
    </row>
    <row r="2149" spans="1:9" x14ac:dyDescent="0.55000000000000004">
      <c r="A2149" s="1">
        <v>43427.364583333336</v>
      </c>
      <c r="B2149">
        <v>7940</v>
      </c>
    </row>
    <row r="2150" spans="1:9" x14ac:dyDescent="0.55000000000000004">
      <c r="A2150" s="1">
        <v>43427.375</v>
      </c>
      <c r="B2150">
        <v>8080</v>
      </c>
    </row>
    <row r="2151" spans="1:9" x14ac:dyDescent="0.55000000000000004">
      <c r="A2151" s="1">
        <v>43427.385416666664</v>
      </c>
      <c r="B2151">
        <v>8190</v>
      </c>
    </row>
    <row r="2152" spans="1:9" x14ac:dyDescent="0.55000000000000004">
      <c r="A2152" s="1">
        <v>43427.395833333336</v>
      </c>
      <c r="B2152">
        <v>8260</v>
      </c>
    </row>
    <row r="2153" spans="1:9" x14ac:dyDescent="0.55000000000000004">
      <c r="A2153" s="1">
        <v>43427.40625</v>
      </c>
      <c r="B2153">
        <v>8330</v>
      </c>
    </row>
    <row r="2154" spans="1:9" x14ac:dyDescent="0.55000000000000004">
      <c r="A2154" s="1">
        <v>43427.416666666664</v>
      </c>
      <c r="B2154">
        <v>8440</v>
      </c>
    </row>
    <row r="2155" spans="1:9" x14ac:dyDescent="0.55000000000000004">
      <c r="A2155" s="1">
        <v>43427.427083333336</v>
      </c>
      <c r="B2155">
        <v>8510</v>
      </c>
    </row>
    <row r="2156" spans="1:9" x14ac:dyDescent="0.55000000000000004">
      <c r="A2156" s="1">
        <v>43427.4375</v>
      </c>
      <c r="B2156">
        <v>8580</v>
      </c>
    </row>
    <row r="2157" spans="1:9" x14ac:dyDescent="0.55000000000000004">
      <c r="A2157" s="1">
        <v>43427.447916666664</v>
      </c>
      <c r="B2157">
        <v>8650</v>
      </c>
    </row>
    <row r="2158" spans="1:9" x14ac:dyDescent="0.55000000000000004">
      <c r="A2158" s="1">
        <v>43427.458333333336</v>
      </c>
      <c r="B2158">
        <v>8730</v>
      </c>
    </row>
    <row r="2159" spans="1:9" x14ac:dyDescent="0.55000000000000004">
      <c r="A2159" s="1">
        <v>43427.46875</v>
      </c>
      <c r="B2159">
        <v>8730</v>
      </c>
    </row>
    <row r="2160" spans="1:9" x14ac:dyDescent="0.55000000000000004">
      <c r="A2160" s="1">
        <v>43427.479166666664</v>
      </c>
      <c r="B2160">
        <v>8730</v>
      </c>
    </row>
    <row r="2161" spans="1:2" x14ac:dyDescent="0.55000000000000004">
      <c r="A2161" s="1">
        <v>43427.489583333336</v>
      </c>
      <c r="B2161">
        <v>8760</v>
      </c>
    </row>
    <row r="2162" spans="1:2" x14ac:dyDescent="0.55000000000000004">
      <c r="A2162" s="1">
        <v>43427.5</v>
      </c>
      <c r="B2162">
        <v>8730</v>
      </c>
    </row>
    <row r="2163" spans="1:2" x14ac:dyDescent="0.55000000000000004">
      <c r="A2163" s="1">
        <v>43427.510416666664</v>
      </c>
      <c r="B2163">
        <v>8730</v>
      </c>
    </row>
    <row r="2164" spans="1:2" x14ac:dyDescent="0.55000000000000004">
      <c r="A2164" s="1">
        <v>43427.520833333336</v>
      </c>
      <c r="B2164">
        <v>8690</v>
      </c>
    </row>
    <row r="2165" spans="1:2" x14ac:dyDescent="0.55000000000000004">
      <c r="A2165" s="1">
        <v>43427.53125</v>
      </c>
      <c r="B2165">
        <v>8650</v>
      </c>
    </row>
    <row r="2166" spans="1:2" x14ac:dyDescent="0.55000000000000004">
      <c r="A2166" s="1">
        <v>43427.541666666664</v>
      </c>
      <c r="B2166">
        <v>8580</v>
      </c>
    </row>
    <row r="2167" spans="1:2" x14ac:dyDescent="0.55000000000000004">
      <c r="A2167" s="1">
        <v>43427.552083333336</v>
      </c>
      <c r="B2167">
        <v>8540</v>
      </c>
    </row>
    <row r="2168" spans="1:2" x14ac:dyDescent="0.55000000000000004">
      <c r="A2168" s="1">
        <v>43427.5625</v>
      </c>
      <c r="B2168">
        <v>8470</v>
      </c>
    </row>
    <row r="2169" spans="1:2" x14ac:dyDescent="0.55000000000000004">
      <c r="A2169" s="1">
        <v>43427.572916666664</v>
      </c>
      <c r="B2169">
        <v>8440</v>
      </c>
    </row>
    <row r="2170" spans="1:2" x14ac:dyDescent="0.55000000000000004">
      <c r="A2170" s="1">
        <v>43427.583333333336</v>
      </c>
      <c r="B2170">
        <v>8400</v>
      </c>
    </row>
    <row r="2171" spans="1:2" x14ac:dyDescent="0.55000000000000004">
      <c r="A2171" s="1">
        <v>43427.59375</v>
      </c>
      <c r="B2171">
        <v>8370</v>
      </c>
    </row>
    <row r="2172" spans="1:2" x14ac:dyDescent="0.55000000000000004">
      <c r="A2172" s="1">
        <v>43427.604166666664</v>
      </c>
      <c r="B2172">
        <v>8330</v>
      </c>
    </row>
    <row r="2173" spans="1:2" x14ac:dyDescent="0.55000000000000004">
      <c r="A2173" s="1">
        <v>43427.614583333336</v>
      </c>
      <c r="B2173">
        <v>8290</v>
      </c>
    </row>
    <row r="2174" spans="1:2" x14ac:dyDescent="0.55000000000000004">
      <c r="A2174" s="1">
        <v>43427.625</v>
      </c>
      <c r="B2174">
        <v>8260</v>
      </c>
    </row>
    <row r="2175" spans="1:2" x14ac:dyDescent="0.55000000000000004">
      <c r="A2175" s="1">
        <v>43427.635416666664</v>
      </c>
      <c r="B2175">
        <v>8220</v>
      </c>
    </row>
    <row r="2176" spans="1:2" x14ac:dyDescent="0.55000000000000004">
      <c r="A2176" s="1">
        <v>43427.645833333336</v>
      </c>
      <c r="B2176">
        <v>8220</v>
      </c>
    </row>
    <row r="2177" spans="1:2" x14ac:dyDescent="0.55000000000000004">
      <c r="A2177" s="1">
        <v>43427.65625</v>
      </c>
      <c r="B2177">
        <v>8190</v>
      </c>
    </row>
    <row r="2178" spans="1:2" x14ac:dyDescent="0.55000000000000004">
      <c r="A2178" s="1">
        <v>43427.666666666664</v>
      </c>
      <c r="B2178">
        <v>8190</v>
      </c>
    </row>
    <row r="2179" spans="1:2" x14ac:dyDescent="0.55000000000000004">
      <c r="A2179" s="1">
        <v>43427.677083333336</v>
      </c>
      <c r="B2179">
        <v>8190</v>
      </c>
    </row>
    <row r="2180" spans="1:2" x14ac:dyDescent="0.55000000000000004">
      <c r="A2180" s="1">
        <v>43427.6875</v>
      </c>
      <c r="B2180">
        <v>8190</v>
      </c>
    </row>
    <row r="2181" spans="1:2" x14ac:dyDescent="0.55000000000000004">
      <c r="A2181" s="1">
        <v>43427.697916666664</v>
      </c>
      <c r="B2181">
        <v>8220</v>
      </c>
    </row>
    <row r="2182" spans="1:2" x14ac:dyDescent="0.55000000000000004">
      <c r="A2182" s="1">
        <v>43427.708333333336</v>
      </c>
      <c r="B2182">
        <v>8220</v>
      </c>
    </row>
    <row r="2183" spans="1:2" x14ac:dyDescent="0.55000000000000004">
      <c r="A2183" s="1">
        <v>43427.71875</v>
      </c>
      <c r="B2183">
        <v>8260</v>
      </c>
    </row>
    <row r="2184" spans="1:2" x14ac:dyDescent="0.55000000000000004">
      <c r="A2184" s="1">
        <v>43427.729166666664</v>
      </c>
      <c r="B2184">
        <v>8290</v>
      </c>
    </row>
    <row r="2185" spans="1:2" x14ac:dyDescent="0.55000000000000004">
      <c r="A2185" s="1">
        <v>43427.739583333336</v>
      </c>
      <c r="B2185">
        <v>8370</v>
      </c>
    </row>
    <row r="2186" spans="1:2" x14ac:dyDescent="0.55000000000000004">
      <c r="A2186" s="1">
        <v>43427.75</v>
      </c>
      <c r="B2186">
        <v>8400</v>
      </c>
    </row>
    <row r="2187" spans="1:2" x14ac:dyDescent="0.55000000000000004">
      <c r="A2187" s="1">
        <v>43427.760416666664</v>
      </c>
      <c r="B2187">
        <v>8440</v>
      </c>
    </row>
    <row r="2188" spans="1:2" x14ac:dyDescent="0.55000000000000004">
      <c r="A2188" s="1">
        <v>43427.770833333336</v>
      </c>
      <c r="B2188">
        <v>8510</v>
      </c>
    </row>
    <row r="2189" spans="1:2" x14ac:dyDescent="0.55000000000000004">
      <c r="A2189" s="1">
        <v>43427.78125</v>
      </c>
      <c r="B2189">
        <v>8540</v>
      </c>
    </row>
    <row r="2190" spans="1:2" x14ac:dyDescent="0.55000000000000004">
      <c r="A2190" s="1">
        <v>43427.791666666664</v>
      </c>
      <c r="B2190">
        <v>8620</v>
      </c>
    </row>
    <row r="2191" spans="1:2" x14ac:dyDescent="0.55000000000000004">
      <c r="A2191" s="1">
        <v>43427.802083333336</v>
      </c>
      <c r="B2191">
        <v>8650</v>
      </c>
    </row>
    <row r="2192" spans="1:2" x14ac:dyDescent="0.55000000000000004">
      <c r="A2192" s="1">
        <v>43427.8125</v>
      </c>
      <c r="B2192">
        <v>8690</v>
      </c>
    </row>
    <row r="2193" spans="1:2" x14ac:dyDescent="0.55000000000000004">
      <c r="A2193" s="1">
        <v>43427.822916666664</v>
      </c>
      <c r="B2193">
        <v>8730</v>
      </c>
    </row>
    <row r="2194" spans="1:2" x14ac:dyDescent="0.55000000000000004">
      <c r="A2194" s="1">
        <v>43427.833333333336</v>
      </c>
      <c r="B2194">
        <v>8760</v>
      </c>
    </row>
    <row r="2195" spans="1:2" x14ac:dyDescent="0.55000000000000004">
      <c r="A2195" s="1">
        <v>43427.84375</v>
      </c>
      <c r="B2195">
        <v>8800</v>
      </c>
    </row>
    <row r="2196" spans="1:2" x14ac:dyDescent="0.55000000000000004">
      <c r="A2196" s="1">
        <v>43427.854166666664</v>
      </c>
      <c r="B2196">
        <v>8840</v>
      </c>
    </row>
    <row r="2197" spans="1:2" x14ac:dyDescent="0.55000000000000004">
      <c r="A2197" s="1">
        <v>43427.864583333336</v>
      </c>
      <c r="B2197">
        <v>8840</v>
      </c>
    </row>
    <row r="2198" spans="1:2" x14ac:dyDescent="0.55000000000000004">
      <c r="A2198" s="1">
        <v>43427.875</v>
      </c>
      <c r="B2198">
        <v>8840</v>
      </c>
    </row>
    <row r="2199" spans="1:2" x14ac:dyDescent="0.55000000000000004">
      <c r="A2199" s="1">
        <v>43427.885416666664</v>
      </c>
      <c r="B2199">
        <v>8870</v>
      </c>
    </row>
    <row r="2200" spans="1:2" x14ac:dyDescent="0.55000000000000004">
      <c r="A2200" s="1">
        <v>43427.895833333336</v>
      </c>
      <c r="B2200">
        <v>8870</v>
      </c>
    </row>
    <row r="2201" spans="1:2" x14ac:dyDescent="0.55000000000000004">
      <c r="A2201" s="1">
        <v>43427.90625</v>
      </c>
      <c r="B2201">
        <v>8870</v>
      </c>
    </row>
    <row r="2202" spans="1:2" x14ac:dyDescent="0.55000000000000004">
      <c r="A2202" s="1">
        <v>43427.916666666664</v>
      </c>
      <c r="B2202">
        <v>8870</v>
      </c>
    </row>
    <row r="2203" spans="1:2" x14ac:dyDescent="0.55000000000000004">
      <c r="A2203" s="1">
        <v>43427.927083333336</v>
      </c>
      <c r="B2203">
        <v>8870</v>
      </c>
    </row>
    <row r="2204" spans="1:2" x14ac:dyDescent="0.55000000000000004">
      <c r="A2204" s="1">
        <v>43427.9375</v>
      </c>
      <c r="B2204">
        <v>8870</v>
      </c>
    </row>
    <row r="2205" spans="1:2" x14ac:dyDescent="0.55000000000000004">
      <c r="A2205" s="1">
        <v>43427.947916666664</v>
      </c>
      <c r="B2205">
        <v>8870</v>
      </c>
    </row>
    <row r="2206" spans="1:2" x14ac:dyDescent="0.55000000000000004">
      <c r="A2206" s="1">
        <v>43427.958333333336</v>
      </c>
      <c r="B2206">
        <v>8840</v>
      </c>
    </row>
    <row r="2207" spans="1:2" x14ac:dyDescent="0.55000000000000004">
      <c r="A2207" s="1">
        <v>43427.96875</v>
      </c>
      <c r="B2207">
        <v>8800</v>
      </c>
    </row>
    <row r="2208" spans="1:2" x14ac:dyDescent="0.55000000000000004">
      <c r="A2208" s="1">
        <v>43427.979166666664</v>
      </c>
      <c r="B2208">
        <v>8760</v>
      </c>
    </row>
    <row r="2209" spans="1:9" x14ac:dyDescent="0.55000000000000004">
      <c r="A2209" s="1">
        <v>43427.989583333336</v>
      </c>
      <c r="B2209">
        <v>8730</v>
      </c>
    </row>
    <row r="2210" spans="1:9" x14ac:dyDescent="0.55000000000000004">
      <c r="A2210" s="1">
        <v>43428</v>
      </c>
      <c r="B2210">
        <v>8690</v>
      </c>
      <c r="I2210">
        <f>AVERAGE(B2210:B2241)</f>
        <v>7477.5</v>
      </c>
    </row>
    <row r="2211" spans="1:9" x14ac:dyDescent="0.55000000000000004">
      <c r="A2211" s="1">
        <v>43428.010416666664</v>
      </c>
      <c r="B2211">
        <v>8620</v>
      </c>
    </row>
    <row r="2212" spans="1:9" x14ac:dyDescent="0.55000000000000004">
      <c r="A2212" s="1">
        <v>43428.020833333336</v>
      </c>
      <c r="B2212">
        <v>8510</v>
      </c>
    </row>
    <row r="2213" spans="1:9" x14ac:dyDescent="0.55000000000000004">
      <c r="A2213" s="1">
        <v>43428.03125</v>
      </c>
      <c r="B2213">
        <v>8440</v>
      </c>
    </row>
    <row r="2214" spans="1:9" x14ac:dyDescent="0.55000000000000004">
      <c r="A2214" s="1">
        <v>43428.041666666664</v>
      </c>
      <c r="B2214">
        <v>8290</v>
      </c>
    </row>
    <row r="2215" spans="1:9" x14ac:dyDescent="0.55000000000000004">
      <c r="A2215" s="1">
        <v>43428.052083333336</v>
      </c>
      <c r="B2215">
        <v>8190</v>
      </c>
    </row>
    <row r="2216" spans="1:9" x14ac:dyDescent="0.55000000000000004">
      <c r="A2216" s="1">
        <v>43428.0625</v>
      </c>
      <c r="B2216">
        <v>8120</v>
      </c>
    </row>
    <row r="2217" spans="1:9" x14ac:dyDescent="0.55000000000000004">
      <c r="A2217" s="1">
        <v>43428.072916666664</v>
      </c>
      <c r="B2217">
        <v>7980</v>
      </c>
    </row>
    <row r="2218" spans="1:9" x14ac:dyDescent="0.55000000000000004">
      <c r="A2218" s="1">
        <v>43428.083333333336</v>
      </c>
      <c r="B2218">
        <v>7880</v>
      </c>
    </row>
    <row r="2219" spans="1:9" x14ac:dyDescent="0.55000000000000004">
      <c r="A2219" s="1">
        <v>43428.09375</v>
      </c>
      <c r="B2219">
        <v>7810</v>
      </c>
    </row>
    <row r="2220" spans="1:9" x14ac:dyDescent="0.55000000000000004">
      <c r="A2220" s="1">
        <v>43428.104166666664</v>
      </c>
      <c r="B2220">
        <v>7710</v>
      </c>
    </row>
    <row r="2221" spans="1:9" x14ac:dyDescent="0.55000000000000004">
      <c r="A2221" s="1">
        <v>43428.114583333336</v>
      </c>
      <c r="B2221">
        <v>7600</v>
      </c>
    </row>
    <row r="2222" spans="1:9" x14ac:dyDescent="0.55000000000000004">
      <c r="A2222" s="1">
        <v>43428.125</v>
      </c>
      <c r="B2222">
        <v>7540</v>
      </c>
    </row>
    <row r="2223" spans="1:9" x14ac:dyDescent="0.55000000000000004">
      <c r="A2223" s="1">
        <v>43428.135416666664</v>
      </c>
      <c r="B2223">
        <v>7470</v>
      </c>
    </row>
    <row r="2224" spans="1:9" x14ac:dyDescent="0.55000000000000004">
      <c r="A2224" s="1">
        <v>43428.145833333336</v>
      </c>
      <c r="B2224">
        <v>7400</v>
      </c>
    </row>
    <row r="2225" spans="1:2" x14ac:dyDescent="0.55000000000000004">
      <c r="A2225" s="1">
        <v>43428.15625</v>
      </c>
      <c r="B2225">
        <v>7300</v>
      </c>
    </row>
    <row r="2226" spans="1:2" x14ac:dyDescent="0.55000000000000004">
      <c r="A2226" s="1">
        <v>43428.166666666664</v>
      </c>
      <c r="B2226">
        <v>7270</v>
      </c>
    </row>
    <row r="2227" spans="1:2" x14ac:dyDescent="0.55000000000000004">
      <c r="A2227" s="1">
        <v>43428.177083333336</v>
      </c>
      <c r="B2227">
        <v>7210</v>
      </c>
    </row>
    <row r="2228" spans="1:2" x14ac:dyDescent="0.55000000000000004">
      <c r="A2228" s="1">
        <v>43428.1875</v>
      </c>
      <c r="B2228">
        <v>7170</v>
      </c>
    </row>
    <row r="2229" spans="1:2" x14ac:dyDescent="0.55000000000000004">
      <c r="A2229" s="1">
        <v>43428.197916666664</v>
      </c>
      <c r="B2229">
        <v>7110</v>
      </c>
    </row>
    <row r="2230" spans="1:2" x14ac:dyDescent="0.55000000000000004">
      <c r="A2230" s="1">
        <v>43428.208333333336</v>
      </c>
      <c r="B2230">
        <v>7040</v>
      </c>
    </row>
    <row r="2231" spans="1:2" x14ac:dyDescent="0.55000000000000004">
      <c r="A2231" s="1">
        <v>43428.21875</v>
      </c>
      <c r="B2231">
        <v>6980</v>
      </c>
    </row>
    <row r="2232" spans="1:2" x14ac:dyDescent="0.55000000000000004">
      <c r="A2232" s="1">
        <v>43428.229166666664</v>
      </c>
      <c r="B2232">
        <v>6950</v>
      </c>
    </row>
    <row r="2233" spans="1:2" x14ac:dyDescent="0.55000000000000004">
      <c r="A2233" s="1">
        <v>43428.239583333336</v>
      </c>
      <c r="B2233">
        <v>6920</v>
      </c>
    </row>
    <row r="2234" spans="1:2" x14ac:dyDescent="0.55000000000000004">
      <c r="A2234" s="1">
        <v>43428.25</v>
      </c>
      <c r="B2234">
        <v>6890</v>
      </c>
    </row>
    <row r="2235" spans="1:2" x14ac:dyDescent="0.55000000000000004">
      <c r="A2235" s="1">
        <v>43428.260416666664</v>
      </c>
      <c r="B2235">
        <v>6850</v>
      </c>
    </row>
    <row r="2236" spans="1:2" x14ac:dyDescent="0.55000000000000004">
      <c r="A2236" s="1">
        <v>43428.270833333336</v>
      </c>
      <c r="B2236">
        <v>6820</v>
      </c>
    </row>
    <row r="2237" spans="1:2" x14ac:dyDescent="0.55000000000000004">
      <c r="A2237" s="1">
        <v>43428.28125</v>
      </c>
      <c r="B2237">
        <v>6820</v>
      </c>
    </row>
    <row r="2238" spans="1:2" x14ac:dyDescent="0.55000000000000004">
      <c r="A2238" s="1">
        <v>43428.291666666664</v>
      </c>
      <c r="B2238">
        <v>6820</v>
      </c>
    </row>
    <row r="2239" spans="1:2" x14ac:dyDescent="0.55000000000000004">
      <c r="A2239" s="1">
        <v>43428.302083333336</v>
      </c>
      <c r="B2239">
        <v>6850</v>
      </c>
    </row>
    <row r="2240" spans="1:2" x14ac:dyDescent="0.55000000000000004">
      <c r="A2240" s="1">
        <v>43428.3125</v>
      </c>
      <c r="B2240">
        <v>6950</v>
      </c>
    </row>
    <row r="2241" spans="1:9" x14ac:dyDescent="0.55000000000000004">
      <c r="A2241" s="1">
        <v>43428.322916666664</v>
      </c>
      <c r="B2241">
        <v>7080</v>
      </c>
    </row>
    <row r="2242" spans="1:9" x14ac:dyDescent="0.55000000000000004">
      <c r="A2242" s="1">
        <v>43428.333333333336</v>
      </c>
      <c r="B2242">
        <v>7170</v>
      </c>
      <c r="I2242">
        <f>AVERAGE(B2242:B2305)</f>
        <v>8438.90625</v>
      </c>
    </row>
    <row r="2243" spans="1:9" x14ac:dyDescent="0.55000000000000004">
      <c r="A2243" s="1">
        <v>43428.34375</v>
      </c>
      <c r="B2243">
        <v>7310</v>
      </c>
    </row>
    <row r="2244" spans="1:9" x14ac:dyDescent="0.55000000000000004">
      <c r="A2244" s="1">
        <v>43428.354166666664</v>
      </c>
      <c r="B2244">
        <v>7440</v>
      </c>
    </row>
    <row r="2245" spans="1:9" x14ac:dyDescent="0.55000000000000004">
      <c r="A2245" s="1">
        <v>43428.364583333336</v>
      </c>
      <c r="B2245">
        <v>7570</v>
      </c>
    </row>
    <row r="2246" spans="1:9" x14ac:dyDescent="0.55000000000000004">
      <c r="A2246" s="1">
        <v>43428.375</v>
      </c>
      <c r="B2246">
        <v>7710</v>
      </c>
    </row>
    <row r="2247" spans="1:9" x14ac:dyDescent="0.55000000000000004">
      <c r="A2247" s="1">
        <v>43428.385416666664</v>
      </c>
      <c r="B2247">
        <v>7840</v>
      </c>
    </row>
    <row r="2248" spans="1:9" x14ac:dyDescent="0.55000000000000004">
      <c r="A2248" s="1">
        <v>43428.395833333336</v>
      </c>
      <c r="B2248">
        <v>7980</v>
      </c>
    </row>
    <row r="2249" spans="1:9" x14ac:dyDescent="0.55000000000000004">
      <c r="A2249" s="1">
        <v>43428.40625</v>
      </c>
      <c r="B2249">
        <v>8080</v>
      </c>
    </row>
    <row r="2250" spans="1:9" x14ac:dyDescent="0.55000000000000004">
      <c r="A2250" s="1">
        <v>43428.416666666664</v>
      </c>
      <c r="B2250">
        <v>8150</v>
      </c>
    </row>
    <row r="2251" spans="1:9" x14ac:dyDescent="0.55000000000000004">
      <c r="A2251" s="1">
        <v>43428.427083333336</v>
      </c>
      <c r="B2251">
        <v>8260</v>
      </c>
    </row>
    <row r="2252" spans="1:9" x14ac:dyDescent="0.55000000000000004">
      <c r="A2252" s="1">
        <v>43428.4375</v>
      </c>
      <c r="B2252">
        <v>8330</v>
      </c>
    </row>
    <row r="2253" spans="1:9" x14ac:dyDescent="0.55000000000000004">
      <c r="A2253" s="1">
        <v>43428.447916666664</v>
      </c>
      <c r="B2253">
        <v>8400</v>
      </c>
    </row>
    <row r="2254" spans="1:9" x14ac:dyDescent="0.55000000000000004">
      <c r="A2254" s="1">
        <v>43428.458333333336</v>
      </c>
      <c r="B2254">
        <v>8470</v>
      </c>
    </row>
    <row r="2255" spans="1:9" x14ac:dyDescent="0.55000000000000004">
      <c r="A2255" s="1">
        <v>43428.46875</v>
      </c>
      <c r="B2255">
        <v>8550</v>
      </c>
    </row>
    <row r="2256" spans="1:9" x14ac:dyDescent="0.55000000000000004">
      <c r="A2256" s="1">
        <v>43428.479166666664</v>
      </c>
      <c r="B2256">
        <v>8580</v>
      </c>
    </row>
    <row r="2257" spans="1:2" x14ac:dyDescent="0.55000000000000004">
      <c r="A2257" s="1">
        <v>43428.489583333336</v>
      </c>
      <c r="B2257">
        <v>8620</v>
      </c>
    </row>
    <row r="2258" spans="1:2" x14ac:dyDescent="0.55000000000000004">
      <c r="A2258" s="1">
        <v>43428.5</v>
      </c>
      <c r="B2258">
        <v>8620</v>
      </c>
    </row>
    <row r="2259" spans="1:2" x14ac:dyDescent="0.55000000000000004">
      <c r="A2259" s="1">
        <v>43428.510416666664</v>
      </c>
      <c r="B2259">
        <v>8620</v>
      </c>
    </row>
    <row r="2260" spans="1:2" x14ac:dyDescent="0.55000000000000004">
      <c r="A2260" s="1">
        <v>43428.520833333336</v>
      </c>
      <c r="B2260">
        <v>8580</v>
      </c>
    </row>
    <row r="2261" spans="1:2" x14ac:dyDescent="0.55000000000000004">
      <c r="A2261" s="1">
        <v>43428.53125</v>
      </c>
      <c r="B2261">
        <v>8580</v>
      </c>
    </row>
    <row r="2262" spans="1:2" x14ac:dyDescent="0.55000000000000004">
      <c r="A2262" s="1">
        <v>43428.541666666664</v>
      </c>
      <c r="B2262">
        <v>8550</v>
      </c>
    </row>
    <row r="2263" spans="1:2" x14ac:dyDescent="0.55000000000000004">
      <c r="A2263" s="1">
        <v>43428.552083333336</v>
      </c>
      <c r="B2263">
        <v>8510</v>
      </c>
    </row>
    <row r="2264" spans="1:2" x14ac:dyDescent="0.55000000000000004">
      <c r="A2264" s="1">
        <v>43428.5625</v>
      </c>
      <c r="B2264">
        <v>8440</v>
      </c>
    </row>
    <row r="2265" spans="1:2" x14ac:dyDescent="0.55000000000000004">
      <c r="A2265" s="1">
        <v>43428.572916666664</v>
      </c>
      <c r="B2265">
        <v>8400</v>
      </c>
    </row>
    <row r="2266" spans="1:2" x14ac:dyDescent="0.55000000000000004">
      <c r="A2266" s="1">
        <v>43428.583333333336</v>
      </c>
      <c r="B2266">
        <v>8370</v>
      </c>
    </row>
    <row r="2267" spans="1:2" x14ac:dyDescent="0.55000000000000004">
      <c r="A2267" s="1">
        <v>43428.59375</v>
      </c>
      <c r="B2267">
        <v>8300</v>
      </c>
    </row>
    <row r="2268" spans="1:2" x14ac:dyDescent="0.55000000000000004">
      <c r="A2268" s="1">
        <v>43428.604166666664</v>
      </c>
      <c r="B2268">
        <v>8300</v>
      </c>
    </row>
    <row r="2269" spans="1:2" x14ac:dyDescent="0.55000000000000004">
      <c r="A2269" s="1">
        <v>43428.614583333336</v>
      </c>
      <c r="B2269">
        <v>8260</v>
      </c>
    </row>
    <row r="2270" spans="1:2" x14ac:dyDescent="0.55000000000000004">
      <c r="A2270" s="1">
        <v>43428.625</v>
      </c>
      <c r="B2270">
        <v>8190</v>
      </c>
    </row>
    <row r="2271" spans="1:2" x14ac:dyDescent="0.55000000000000004">
      <c r="A2271" s="1">
        <v>43428.635416666664</v>
      </c>
      <c r="B2271">
        <v>8190</v>
      </c>
    </row>
    <row r="2272" spans="1:2" x14ac:dyDescent="0.55000000000000004">
      <c r="A2272" s="1">
        <v>43428.645833333336</v>
      </c>
      <c r="B2272">
        <v>8150</v>
      </c>
    </row>
    <row r="2273" spans="1:2" x14ac:dyDescent="0.55000000000000004">
      <c r="A2273" s="1">
        <v>43428.65625</v>
      </c>
      <c r="B2273">
        <v>8150</v>
      </c>
    </row>
    <row r="2274" spans="1:2" x14ac:dyDescent="0.55000000000000004">
      <c r="A2274" s="1">
        <v>43428.666666666664</v>
      </c>
      <c r="B2274">
        <v>8150</v>
      </c>
    </row>
    <row r="2275" spans="1:2" x14ac:dyDescent="0.55000000000000004">
      <c r="A2275" s="1">
        <v>43428.677083333336</v>
      </c>
      <c r="B2275">
        <v>8150</v>
      </c>
    </row>
    <row r="2276" spans="1:2" x14ac:dyDescent="0.55000000000000004">
      <c r="A2276" s="1">
        <v>43428.6875</v>
      </c>
      <c r="B2276">
        <v>8190</v>
      </c>
    </row>
    <row r="2277" spans="1:2" x14ac:dyDescent="0.55000000000000004">
      <c r="A2277" s="1">
        <v>43428.697916666664</v>
      </c>
      <c r="B2277">
        <v>8220</v>
      </c>
    </row>
    <row r="2278" spans="1:2" x14ac:dyDescent="0.55000000000000004">
      <c r="A2278" s="1">
        <v>43428.708333333336</v>
      </c>
      <c r="B2278">
        <v>8260</v>
      </c>
    </row>
    <row r="2279" spans="1:2" x14ac:dyDescent="0.55000000000000004">
      <c r="A2279" s="1">
        <v>43428.71875</v>
      </c>
      <c r="B2279">
        <v>8300</v>
      </c>
    </row>
    <row r="2280" spans="1:2" x14ac:dyDescent="0.55000000000000004">
      <c r="A2280" s="1">
        <v>43428.729166666664</v>
      </c>
      <c r="B2280">
        <v>8440</v>
      </c>
    </row>
    <row r="2281" spans="1:2" x14ac:dyDescent="0.55000000000000004">
      <c r="A2281" s="1">
        <v>43428.739583333336</v>
      </c>
      <c r="B2281">
        <v>8470</v>
      </c>
    </row>
    <row r="2282" spans="1:2" x14ac:dyDescent="0.55000000000000004">
      <c r="A2282" s="1">
        <v>43428.75</v>
      </c>
      <c r="B2282">
        <v>8550</v>
      </c>
    </row>
    <row r="2283" spans="1:2" x14ac:dyDescent="0.55000000000000004">
      <c r="A2283" s="1">
        <v>43428.760416666664</v>
      </c>
      <c r="B2283">
        <v>8580</v>
      </c>
    </row>
    <row r="2284" spans="1:2" x14ac:dyDescent="0.55000000000000004">
      <c r="A2284" s="1">
        <v>43428.770833333336</v>
      </c>
      <c r="B2284">
        <v>8690</v>
      </c>
    </row>
    <row r="2285" spans="1:2" x14ac:dyDescent="0.55000000000000004">
      <c r="A2285" s="1">
        <v>43428.78125</v>
      </c>
      <c r="B2285">
        <v>8730</v>
      </c>
    </row>
    <row r="2286" spans="1:2" x14ac:dyDescent="0.55000000000000004">
      <c r="A2286" s="1">
        <v>43428.791666666664</v>
      </c>
      <c r="B2286">
        <v>8760</v>
      </c>
    </row>
    <row r="2287" spans="1:2" x14ac:dyDescent="0.55000000000000004">
      <c r="A2287" s="1">
        <v>43428.802083333336</v>
      </c>
      <c r="B2287">
        <v>8800</v>
      </c>
    </row>
    <row r="2288" spans="1:2" x14ac:dyDescent="0.55000000000000004">
      <c r="A2288" s="1">
        <v>43428.8125</v>
      </c>
      <c r="B2288">
        <v>8800</v>
      </c>
    </row>
    <row r="2289" spans="1:2" x14ac:dyDescent="0.55000000000000004">
      <c r="A2289" s="1">
        <v>43428.822916666664</v>
      </c>
      <c r="B2289">
        <v>8840</v>
      </c>
    </row>
    <row r="2290" spans="1:2" x14ac:dyDescent="0.55000000000000004">
      <c r="A2290" s="1">
        <v>43428.833333333336</v>
      </c>
      <c r="B2290">
        <v>8880</v>
      </c>
    </row>
    <row r="2291" spans="1:2" x14ac:dyDescent="0.55000000000000004">
      <c r="A2291" s="1">
        <v>43428.84375</v>
      </c>
      <c r="B2291">
        <v>8880</v>
      </c>
    </row>
    <row r="2292" spans="1:2" x14ac:dyDescent="0.55000000000000004">
      <c r="A2292" s="1">
        <v>43428.854166666664</v>
      </c>
      <c r="B2292">
        <v>8880</v>
      </c>
    </row>
    <row r="2293" spans="1:2" x14ac:dyDescent="0.55000000000000004">
      <c r="A2293" s="1">
        <v>43428.864583333336</v>
      </c>
      <c r="B2293">
        <v>8910</v>
      </c>
    </row>
    <row r="2294" spans="1:2" x14ac:dyDescent="0.55000000000000004">
      <c r="A2294" s="1">
        <v>43428.875</v>
      </c>
      <c r="B2294">
        <v>8950</v>
      </c>
    </row>
    <row r="2295" spans="1:2" x14ac:dyDescent="0.55000000000000004">
      <c r="A2295" s="1">
        <v>43428.885416666664</v>
      </c>
      <c r="B2295">
        <v>8910</v>
      </c>
    </row>
    <row r="2296" spans="1:2" x14ac:dyDescent="0.55000000000000004">
      <c r="A2296" s="1">
        <v>43428.895833333336</v>
      </c>
      <c r="B2296">
        <v>8910</v>
      </c>
    </row>
    <row r="2297" spans="1:2" x14ac:dyDescent="0.55000000000000004">
      <c r="A2297" s="1">
        <v>43428.90625</v>
      </c>
      <c r="B2297">
        <v>8910</v>
      </c>
    </row>
    <row r="2298" spans="1:2" x14ac:dyDescent="0.55000000000000004">
      <c r="A2298" s="1">
        <v>43428.916666666664</v>
      </c>
      <c r="B2298">
        <v>8880</v>
      </c>
    </row>
    <row r="2299" spans="1:2" x14ac:dyDescent="0.55000000000000004">
      <c r="A2299" s="1">
        <v>43428.927083333336</v>
      </c>
      <c r="B2299">
        <v>8840</v>
      </c>
    </row>
    <row r="2300" spans="1:2" x14ac:dyDescent="0.55000000000000004">
      <c r="A2300" s="1">
        <v>43428.9375</v>
      </c>
      <c r="B2300">
        <v>8800</v>
      </c>
    </row>
    <row r="2301" spans="1:2" x14ac:dyDescent="0.55000000000000004">
      <c r="A2301" s="1">
        <v>43428.947916666664</v>
      </c>
      <c r="B2301">
        <v>8800</v>
      </c>
    </row>
    <row r="2302" spans="1:2" x14ac:dyDescent="0.55000000000000004">
      <c r="A2302" s="1">
        <v>43428.958333333336</v>
      </c>
      <c r="B2302">
        <v>8760</v>
      </c>
    </row>
    <row r="2303" spans="1:2" x14ac:dyDescent="0.55000000000000004">
      <c r="A2303" s="1">
        <v>43428.96875</v>
      </c>
      <c r="B2303">
        <v>8760</v>
      </c>
    </row>
    <row r="2304" spans="1:2" x14ac:dyDescent="0.55000000000000004">
      <c r="A2304" s="1">
        <v>43428.979166666664</v>
      </c>
      <c r="B2304">
        <v>8730</v>
      </c>
    </row>
    <row r="2305" spans="1:9" x14ac:dyDescent="0.55000000000000004">
      <c r="A2305" s="1">
        <v>43428.989583333336</v>
      </c>
      <c r="B2305">
        <v>8690</v>
      </c>
    </row>
    <row r="2306" spans="1:9" x14ac:dyDescent="0.55000000000000004">
      <c r="A2306" s="1">
        <v>43429</v>
      </c>
      <c r="B2306">
        <v>8620</v>
      </c>
      <c r="I2306">
        <f>AVERAGE(B2306:B2337)</f>
        <v>7792.1875</v>
      </c>
    </row>
    <row r="2307" spans="1:9" x14ac:dyDescent="0.55000000000000004">
      <c r="A2307" s="1">
        <v>43429.010416666664</v>
      </c>
      <c r="B2307">
        <v>8660</v>
      </c>
    </row>
    <row r="2308" spans="1:9" x14ac:dyDescent="0.55000000000000004">
      <c r="A2308" s="1">
        <v>43429.020833333336</v>
      </c>
      <c r="B2308">
        <v>8580</v>
      </c>
    </row>
    <row r="2309" spans="1:9" x14ac:dyDescent="0.55000000000000004">
      <c r="A2309" s="1">
        <v>43429.03125</v>
      </c>
      <c r="B2309">
        <v>8550</v>
      </c>
    </row>
    <row r="2310" spans="1:9" x14ac:dyDescent="0.55000000000000004">
      <c r="A2310" s="1">
        <v>43429.041666666664</v>
      </c>
      <c r="B2310">
        <v>8510</v>
      </c>
    </row>
    <row r="2311" spans="1:9" x14ac:dyDescent="0.55000000000000004">
      <c r="A2311" s="1">
        <v>43429.052083333336</v>
      </c>
      <c r="B2311">
        <v>8440</v>
      </c>
    </row>
    <row r="2312" spans="1:9" x14ac:dyDescent="0.55000000000000004">
      <c r="A2312" s="1">
        <v>43429.0625</v>
      </c>
      <c r="B2312">
        <v>8400</v>
      </c>
    </row>
    <row r="2313" spans="1:9" x14ac:dyDescent="0.55000000000000004">
      <c r="A2313" s="1">
        <v>43429.072916666664</v>
      </c>
      <c r="B2313">
        <v>8300</v>
      </c>
    </row>
    <row r="2314" spans="1:9" x14ac:dyDescent="0.55000000000000004">
      <c r="A2314" s="1">
        <v>43429.083333333336</v>
      </c>
      <c r="B2314">
        <v>8230</v>
      </c>
    </row>
    <row r="2315" spans="1:9" x14ac:dyDescent="0.55000000000000004">
      <c r="A2315" s="1">
        <v>43429.09375</v>
      </c>
      <c r="B2315">
        <v>8120</v>
      </c>
    </row>
    <row r="2316" spans="1:9" x14ac:dyDescent="0.55000000000000004">
      <c r="A2316" s="1">
        <v>43429.104166666664</v>
      </c>
      <c r="B2316">
        <v>8020</v>
      </c>
    </row>
    <row r="2317" spans="1:9" x14ac:dyDescent="0.55000000000000004">
      <c r="A2317" s="1">
        <v>43429.114583333336</v>
      </c>
      <c r="B2317">
        <v>7950</v>
      </c>
    </row>
    <row r="2318" spans="1:9" x14ac:dyDescent="0.55000000000000004">
      <c r="A2318" s="1">
        <v>43429.125</v>
      </c>
      <c r="B2318">
        <v>7840</v>
      </c>
    </row>
    <row r="2319" spans="1:9" x14ac:dyDescent="0.55000000000000004">
      <c r="A2319" s="1">
        <v>43429.135416666664</v>
      </c>
      <c r="B2319">
        <v>7740</v>
      </c>
    </row>
    <row r="2320" spans="1:9" x14ac:dyDescent="0.55000000000000004">
      <c r="A2320" s="1">
        <v>43429.145833333336</v>
      </c>
      <c r="B2320">
        <v>7640</v>
      </c>
    </row>
    <row r="2321" spans="1:2" x14ac:dyDescent="0.55000000000000004">
      <c r="A2321" s="1">
        <v>43429.15625</v>
      </c>
      <c r="B2321">
        <v>7610</v>
      </c>
    </row>
    <row r="2322" spans="1:2" x14ac:dyDescent="0.55000000000000004">
      <c r="A2322" s="1">
        <v>43429.166666666664</v>
      </c>
      <c r="B2322">
        <v>7540</v>
      </c>
    </row>
    <row r="2323" spans="1:2" x14ac:dyDescent="0.55000000000000004">
      <c r="A2323" s="1">
        <v>43429.177083333336</v>
      </c>
      <c r="B2323">
        <v>7470</v>
      </c>
    </row>
    <row r="2324" spans="1:2" x14ac:dyDescent="0.55000000000000004">
      <c r="A2324" s="1">
        <v>43429.1875</v>
      </c>
      <c r="B2324">
        <v>7470</v>
      </c>
    </row>
    <row r="2325" spans="1:2" x14ac:dyDescent="0.55000000000000004">
      <c r="A2325" s="1">
        <v>43429.197916666664</v>
      </c>
      <c r="B2325">
        <v>7440</v>
      </c>
    </row>
    <row r="2326" spans="1:2" x14ac:dyDescent="0.55000000000000004">
      <c r="A2326" s="1">
        <v>43429.208333333336</v>
      </c>
      <c r="B2326">
        <v>7440</v>
      </c>
    </row>
    <row r="2327" spans="1:2" x14ac:dyDescent="0.55000000000000004">
      <c r="A2327" s="1">
        <v>43429.21875</v>
      </c>
      <c r="B2327">
        <v>7440</v>
      </c>
    </row>
    <row r="2328" spans="1:2" x14ac:dyDescent="0.55000000000000004">
      <c r="A2328" s="1">
        <v>43429.229166666664</v>
      </c>
      <c r="B2328">
        <v>7410</v>
      </c>
    </row>
    <row r="2329" spans="1:2" x14ac:dyDescent="0.55000000000000004">
      <c r="A2329" s="1">
        <v>43429.239583333336</v>
      </c>
      <c r="B2329">
        <v>7410</v>
      </c>
    </row>
    <row r="2330" spans="1:2" x14ac:dyDescent="0.55000000000000004">
      <c r="A2330" s="1">
        <v>43429.25</v>
      </c>
      <c r="B2330">
        <v>7410</v>
      </c>
    </row>
    <row r="2331" spans="1:2" x14ac:dyDescent="0.55000000000000004">
      <c r="A2331" s="1">
        <v>43429.260416666664</v>
      </c>
      <c r="B2331">
        <v>7340</v>
      </c>
    </row>
    <row r="2332" spans="1:2" x14ac:dyDescent="0.55000000000000004">
      <c r="A2332" s="1">
        <v>43429.270833333336</v>
      </c>
      <c r="B2332">
        <v>7340</v>
      </c>
    </row>
    <row r="2333" spans="1:2" x14ac:dyDescent="0.55000000000000004">
      <c r="A2333" s="1">
        <v>43429.28125</v>
      </c>
      <c r="B2333">
        <v>7310</v>
      </c>
    </row>
    <row r="2334" spans="1:2" x14ac:dyDescent="0.55000000000000004">
      <c r="A2334" s="1">
        <v>43429.291666666664</v>
      </c>
      <c r="B2334">
        <v>7270</v>
      </c>
    </row>
    <row r="2335" spans="1:2" x14ac:dyDescent="0.55000000000000004">
      <c r="A2335" s="1">
        <v>43429.302083333336</v>
      </c>
      <c r="B2335">
        <v>7270</v>
      </c>
    </row>
    <row r="2336" spans="1:2" x14ac:dyDescent="0.55000000000000004">
      <c r="A2336" s="1">
        <v>43429.3125</v>
      </c>
      <c r="B2336">
        <v>7270</v>
      </c>
    </row>
    <row r="2337" spans="1:9" x14ac:dyDescent="0.55000000000000004">
      <c r="A2337" s="1">
        <v>43429.322916666664</v>
      </c>
      <c r="B2337">
        <v>7310</v>
      </c>
    </row>
    <row r="2338" spans="1:9" x14ac:dyDescent="0.55000000000000004">
      <c r="A2338" s="1">
        <v>43429.333333333336</v>
      </c>
      <c r="B2338">
        <v>7340</v>
      </c>
      <c r="I2338">
        <f>AVERAGE(B2338:B2401)</f>
        <v>8347.8125</v>
      </c>
    </row>
    <row r="2339" spans="1:9" x14ac:dyDescent="0.55000000000000004">
      <c r="A2339" s="1">
        <v>43429.34375</v>
      </c>
      <c r="B2339">
        <v>7440</v>
      </c>
    </row>
    <row r="2340" spans="1:9" x14ac:dyDescent="0.55000000000000004">
      <c r="A2340" s="1">
        <v>43429.354166666664</v>
      </c>
      <c r="B2340">
        <v>7540</v>
      </c>
    </row>
    <row r="2341" spans="1:9" x14ac:dyDescent="0.55000000000000004">
      <c r="A2341" s="1">
        <v>43429.364583333336</v>
      </c>
      <c r="B2341">
        <v>7610</v>
      </c>
    </row>
    <row r="2342" spans="1:9" x14ac:dyDescent="0.55000000000000004">
      <c r="A2342" s="1">
        <v>43429.375</v>
      </c>
      <c r="B2342">
        <v>7710</v>
      </c>
    </row>
    <row r="2343" spans="1:9" x14ac:dyDescent="0.55000000000000004">
      <c r="A2343" s="1">
        <v>43429.385416666664</v>
      </c>
      <c r="B2343">
        <v>7810</v>
      </c>
    </row>
    <row r="2344" spans="1:9" x14ac:dyDescent="0.55000000000000004">
      <c r="A2344" s="1">
        <v>43429.395833333336</v>
      </c>
      <c r="B2344">
        <v>7880</v>
      </c>
    </row>
    <row r="2345" spans="1:9" x14ac:dyDescent="0.55000000000000004">
      <c r="A2345" s="1">
        <v>43429.40625</v>
      </c>
      <c r="B2345">
        <v>7980</v>
      </c>
    </row>
    <row r="2346" spans="1:9" x14ac:dyDescent="0.55000000000000004">
      <c r="A2346" s="1">
        <v>43429.416666666664</v>
      </c>
      <c r="B2346">
        <v>8020</v>
      </c>
    </row>
    <row r="2347" spans="1:9" x14ac:dyDescent="0.55000000000000004">
      <c r="A2347" s="1">
        <v>43429.427083333336</v>
      </c>
      <c r="B2347">
        <v>8090</v>
      </c>
    </row>
    <row r="2348" spans="1:9" x14ac:dyDescent="0.55000000000000004">
      <c r="A2348" s="1">
        <v>43429.4375</v>
      </c>
      <c r="B2348">
        <v>8120</v>
      </c>
    </row>
    <row r="2349" spans="1:9" x14ac:dyDescent="0.55000000000000004">
      <c r="A2349" s="1">
        <v>43429.447916666664</v>
      </c>
      <c r="B2349">
        <v>8120</v>
      </c>
    </row>
    <row r="2350" spans="1:9" x14ac:dyDescent="0.55000000000000004">
      <c r="A2350" s="1">
        <v>43429.458333333336</v>
      </c>
      <c r="B2350">
        <v>8160</v>
      </c>
    </row>
    <row r="2351" spans="1:9" x14ac:dyDescent="0.55000000000000004">
      <c r="A2351" s="1">
        <v>43429.46875</v>
      </c>
      <c r="B2351">
        <v>8160</v>
      </c>
    </row>
    <row r="2352" spans="1:9" x14ac:dyDescent="0.55000000000000004">
      <c r="A2352" s="1">
        <v>43429.479166666664</v>
      </c>
      <c r="B2352">
        <v>8160</v>
      </c>
    </row>
    <row r="2353" spans="1:2" x14ac:dyDescent="0.55000000000000004">
      <c r="A2353" s="1">
        <v>43429.489583333336</v>
      </c>
      <c r="B2353">
        <v>8160</v>
      </c>
    </row>
    <row r="2354" spans="1:2" x14ac:dyDescent="0.55000000000000004">
      <c r="A2354" s="1">
        <v>43429.5</v>
      </c>
      <c r="B2354">
        <v>8160</v>
      </c>
    </row>
    <row r="2355" spans="1:2" x14ac:dyDescent="0.55000000000000004">
      <c r="A2355" s="1">
        <v>43429.510416666664</v>
      </c>
      <c r="B2355">
        <v>8160</v>
      </c>
    </row>
    <row r="2356" spans="1:2" x14ac:dyDescent="0.55000000000000004">
      <c r="A2356" s="1">
        <v>43429.520833333336</v>
      </c>
      <c r="B2356">
        <v>8120</v>
      </c>
    </row>
    <row r="2357" spans="1:2" x14ac:dyDescent="0.55000000000000004">
      <c r="A2357" s="1">
        <v>43429.53125</v>
      </c>
      <c r="B2357">
        <v>8120</v>
      </c>
    </row>
    <row r="2358" spans="1:2" x14ac:dyDescent="0.55000000000000004">
      <c r="A2358" s="1">
        <v>43429.541666666664</v>
      </c>
      <c r="B2358">
        <v>8120</v>
      </c>
    </row>
    <row r="2359" spans="1:2" x14ac:dyDescent="0.55000000000000004">
      <c r="A2359" s="1">
        <v>43429.552083333336</v>
      </c>
      <c r="B2359">
        <v>8120</v>
      </c>
    </row>
    <row r="2360" spans="1:2" x14ac:dyDescent="0.55000000000000004">
      <c r="A2360" s="1">
        <v>43429.5625</v>
      </c>
      <c r="B2360">
        <v>8090</v>
      </c>
    </row>
    <row r="2361" spans="1:2" x14ac:dyDescent="0.55000000000000004">
      <c r="A2361" s="1">
        <v>43429.572916666664</v>
      </c>
      <c r="B2361">
        <v>8090</v>
      </c>
    </row>
    <row r="2362" spans="1:2" x14ac:dyDescent="0.55000000000000004">
      <c r="A2362" s="1">
        <v>43429.583333333336</v>
      </c>
      <c r="B2362">
        <v>8090</v>
      </c>
    </row>
    <row r="2363" spans="1:2" x14ac:dyDescent="0.55000000000000004">
      <c r="A2363" s="1">
        <v>43429.59375</v>
      </c>
      <c r="B2363">
        <v>8090</v>
      </c>
    </row>
    <row r="2364" spans="1:2" x14ac:dyDescent="0.55000000000000004">
      <c r="A2364" s="1">
        <v>43429.604166666664</v>
      </c>
      <c r="B2364">
        <v>8090</v>
      </c>
    </row>
    <row r="2365" spans="1:2" x14ac:dyDescent="0.55000000000000004">
      <c r="A2365" s="1">
        <v>43429.614583333336</v>
      </c>
      <c r="B2365">
        <v>8090</v>
      </c>
    </row>
    <row r="2366" spans="1:2" x14ac:dyDescent="0.55000000000000004">
      <c r="A2366" s="1">
        <v>43429.625</v>
      </c>
      <c r="B2366">
        <v>8050</v>
      </c>
    </row>
    <row r="2367" spans="1:2" x14ac:dyDescent="0.55000000000000004">
      <c r="A2367" s="1">
        <v>43429.635416666664</v>
      </c>
      <c r="B2367">
        <v>8050</v>
      </c>
    </row>
    <row r="2368" spans="1:2" x14ac:dyDescent="0.55000000000000004">
      <c r="A2368" s="1">
        <v>43429.645833333336</v>
      </c>
      <c r="B2368">
        <v>8020</v>
      </c>
    </row>
    <row r="2369" spans="1:2" x14ac:dyDescent="0.55000000000000004">
      <c r="A2369" s="1">
        <v>43429.65625</v>
      </c>
      <c r="B2369">
        <v>8050</v>
      </c>
    </row>
    <row r="2370" spans="1:2" x14ac:dyDescent="0.55000000000000004">
      <c r="A2370" s="1">
        <v>43429.666666666664</v>
      </c>
      <c r="B2370">
        <v>8090</v>
      </c>
    </row>
    <row r="2371" spans="1:2" x14ac:dyDescent="0.55000000000000004">
      <c r="A2371" s="1">
        <v>43429.677083333336</v>
      </c>
      <c r="B2371">
        <v>8120</v>
      </c>
    </row>
    <row r="2372" spans="1:2" x14ac:dyDescent="0.55000000000000004">
      <c r="A2372" s="1">
        <v>43429.6875</v>
      </c>
      <c r="B2372">
        <v>8160</v>
      </c>
    </row>
    <row r="2373" spans="1:2" x14ac:dyDescent="0.55000000000000004">
      <c r="A2373" s="1">
        <v>43429.697916666664</v>
      </c>
      <c r="B2373">
        <v>8190</v>
      </c>
    </row>
    <row r="2374" spans="1:2" x14ac:dyDescent="0.55000000000000004">
      <c r="A2374" s="1">
        <v>43429.708333333336</v>
      </c>
      <c r="B2374">
        <v>8260</v>
      </c>
    </row>
    <row r="2375" spans="1:2" x14ac:dyDescent="0.55000000000000004">
      <c r="A2375" s="1">
        <v>43429.71875</v>
      </c>
      <c r="B2375">
        <v>8330</v>
      </c>
    </row>
    <row r="2376" spans="1:2" x14ac:dyDescent="0.55000000000000004">
      <c r="A2376" s="1">
        <v>43429.729166666664</v>
      </c>
      <c r="B2376">
        <v>8400</v>
      </c>
    </row>
    <row r="2377" spans="1:2" x14ac:dyDescent="0.55000000000000004">
      <c r="A2377" s="1">
        <v>43429.739583333336</v>
      </c>
      <c r="B2377">
        <v>8480</v>
      </c>
    </row>
    <row r="2378" spans="1:2" x14ac:dyDescent="0.55000000000000004">
      <c r="A2378" s="1">
        <v>43429.75</v>
      </c>
      <c r="B2378">
        <v>8510</v>
      </c>
    </row>
    <row r="2379" spans="1:2" x14ac:dyDescent="0.55000000000000004">
      <c r="A2379" s="1">
        <v>43429.760416666664</v>
      </c>
      <c r="B2379">
        <v>8580</v>
      </c>
    </row>
    <row r="2380" spans="1:2" x14ac:dyDescent="0.55000000000000004">
      <c r="A2380" s="1">
        <v>43429.770833333336</v>
      </c>
      <c r="B2380">
        <v>8660</v>
      </c>
    </row>
    <row r="2381" spans="1:2" x14ac:dyDescent="0.55000000000000004">
      <c r="A2381" s="1">
        <v>43429.78125</v>
      </c>
      <c r="B2381">
        <v>8690</v>
      </c>
    </row>
    <row r="2382" spans="1:2" x14ac:dyDescent="0.55000000000000004">
      <c r="A2382" s="1">
        <v>43429.791666666664</v>
      </c>
      <c r="B2382">
        <v>8730</v>
      </c>
    </row>
    <row r="2383" spans="1:2" x14ac:dyDescent="0.55000000000000004">
      <c r="A2383" s="1">
        <v>43429.802083333336</v>
      </c>
      <c r="B2383">
        <v>8770</v>
      </c>
    </row>
    <row r="2384" spans="1:2" x14ac:dyDescent="0.55000000000000004">
      <c r="A2384" s="1">
        <v>43429.8125</v>
      </c>
      <c r="B2384">
        <v>8800</v>
      </c>
    </row>
    <row r="2385" spans="1:2" x14ac:dyDescent="0.55000000000000004">
      <c r="A2385" s="1">
        <v>43429.822916666664</v>
      </c>
      <c r="B2385">
        <v>8840</v>
      </c>
    </row>
    <row r="2386" spans="1:2" x14ac:dyDescent="0.55000000000000004">
      <c r="A2386" s="1">
        <v>43429.833333333336</v>
      </c>
      <c r="B2386">
        <v>8840</v>
      </c>
    </row>
    <row r="2387" spans="1:2" x14ac:dyDescent="0.55000000000000004">
      <c r="A2387" s="1">
        <v>43429.84375</v>
      </c>
      <c r="B2387">
        <v>8880</v>
      </c>
    </row>
    <row r="2388" spans="1:2" x14ac:dyDescent="0.55000000000000004">
      <c r="A2388" s="1">
        <v>43429.854166666664</v>
      </c>
      <c r="B2388">
        <v>8880</v>
      </c>
    </row>
    <row r="2389" spans="1:2" x14ac:dyDescent="0.55000000000000004">
      <c r="A2389" s="1">
        <v>43429.864583333336</v>
      </c>
      <c r="B2389">
        <v>8880</v>
      </c>
    </row>
    <row r="2390" spans="1:2" x14ac:dyDescent="0.55000000000000004">
      <c r="A2390" s="1">
        <v>43429.875</v>
      </c>
      <c r="B2390">
        <v>8910</v>
      </c>
    </row>
    <row r="2391" spans="1:2" x14ac:dyDescent="0.55000000000000004">
      <c r="A2391" s="1">
        <v>43429.885416666664</v>
      </c>
      <c r="B2391">
        <v>8910</v>
      </c>
    </row>
    <row r="2392" spans="1:2" x14ac:dyDescent="0.55000000000000004">
      <c r="A2392" s="1">
        <v>43429.895833333336</v>
      </c>
      <c r="B2392">
        <v>8950</v>
      </c>
    </row>
    <row r="2393" spans="1:2" x14ac:dyDescent="0.55000000000000004">
      <c r="A2393" s="1">
        <v>43429.90625</v>
      </c>
      <c r="B2393">
        <v>8910</v>
      </c>
    </row>
    <row r="2394" spans="1:2" x14ac:dyDescent="0.55000000000000004">
      <c r="A2394" s="1">
        <v>43429.916666666664</v>
      </c>
      <c r="B2394">
        <v>8950</v>
      </c>
    </row>
    <row r="2395" spans="1:2" x14ac:dyDescent="0.55000000000000004">
      <c r="A2395" s="1">
        <v>43429.927083333336</v>
      </c>
      <c r="B2395">
        <v>8950</v>
      </c>
    </row>
    <row r="2396" spans="1:2" x14ac:dyDescent="0.55000000000000004">
      <c r="A2396" s="1">
        <v>43429.9375</v>
      </c>
      <c r="B2396">
        <v>8950</v>
      </c>
    </row>
    <row r="2397" spans="1:2" x14ac:dyDescent="0.55000000000000004">
      <c r="A2397" s="1">
        <v>43429.947916666664</v>
      </c>
      <c r="B2397">
        <v>8950</v>
      </c>
    </row>
    <row r="2398" spans="1:2" x14ac:dyDescent="0.55000000000000004">
      <c r="A2398" s="1">
        <v>43429.958333333336</v>
      </c>
      <c r="B2398">
        <v>8950</v>
      </c>
    </row>
    <row r="2399" spans="1:2" x14ac:dyDescent="0.55000000000000004">
      <c r="A2399" s="1">
        <v>43429.96875</v>
      </c>
      <c r="B2399">
        <v>8990</v>
      </c>
    </row>
    <row r="2400" spans="1:2" x14ac:dyDescent="0.55000000000000004">
      <c r="A2400" s="1">
        <v>43429.979166666664</v>
      </c>
      <c r="B2400">
        <v>8990</v>
      </c>
    </row>
    <row r="2401" spans="1:9" x14ac:dyDescent="0.55000000000000004">
      <c r="A2401" s="1">
        <v>43429.989583333336</v>
      </c>
      <c r="B2401">
        <v>8950</v>
      </c>
    </row>
    <row r="2402" spans="1:9" x14ac:dyDescent="0.55000000000000004">
      <c r="A2402" s="1">
        <v>43430</v>
      </c>
      <c r="B2402">
        <v>8990</v>
      </c>
      <c r="I2402">
        <f>AVERAGE(B2402:B2433)</f>
        <v>7824.0625</v>
      </c>
    </row>
    <row r="2403" spans="1:9" x14ac:dyDescent="0.55000000000000004">
      <c r="A2403" s="1">
        <v>43430.010416666664</v>
      </c>
      <c r="B2403">
        <v>8990</v>
      </c>
    </row>
    <row r="2404" spans="1:9" x14ac:dyDescent="0.55000000000000004">
      <c r="A2404" s="1">
        <v>43430.020833333336</v>
      </c>
      <c r="B2404">
        <v>8950</v>
      </c>
    </row>
    <row r="2405" spans="1:9" x14ac:dyDescent="0.55000000000000004">
      <c r="A2405" s="1">
        <v>43430.03125</v>
      </c>
      <c r="B2405">
        <v>8880</v>
      </c>
    </row>
    <row r="2406" spans="1:9" x14ac:dyDescent="0.55000000000000004">
      <c r="A2406" s="1">
        <v>43430.041666666664</v>
      </c>
      <c r="B2406">
        <v>8800</v>
      </c>
    </row>
    <row r="2407" spans="1:9" x14ac:dyDescent="0.55000000000000004">
      <c r="A2407" s="1">
        <v>43430.052083333336</v>
      </c>
      <c r="B2407">
        <v>8690</v>
      </c>
    </row>
    <row r="2408" spans="1:9" x14ac:dyDescent="0.55000000000000004">
      <c r="A2408" s="1">
        <v>43430.0625</v>
      </c>
      <c r="B2408">
        <v>8550</v>
      </c>
    </row>
    <row r="2409" spans="1:9" x14ac:dyDescent="0.55000000000000004">
      <c r="A2409" s="1">
        <v>43430.072916666664</v>
      </c>
      <c r="B2409">
        <v>8440</v>
      </c>
    </row>
    <row r="2410" spans="1:9" x14ac:dyDescent="0.55000000000000004">
      <c r="A2410" s="1">
        <v>43430.083333333336</v>
      </c>
      <c r="B2410">
        <v>8260</v>
      </c>
    </row>
    <row r="2411" spans="1:9" x14ac:dyDescent="0.55000000000000004">
      <c r="A2411" s="1">
        <v>43430.09375</v>
      </c>
      <c r="B2411">
        <v>8120</v>
      </c>
    </row>
    <row r="2412" spans="1:9" x14ac:dyDescent="0.55000000000000004">
      <c r="A2412" s="1">
        <v>43430.104166666664</v>
      </c>
      <c r="B2412">
        <v>7980</v>
      </c>
    </row>
    <row r="2413" spans="1:9" x14ac:dyDescent="0.55000000000000004">
      <c r="A2413" s="1">
        <v>43430.114583333336</v>
      </c>
      <c r="B2413">
        <v>7840</v>
      </c>
    </row>
    <row r="2414" spans="1:9" x14ac:dyDescent="0.55000000000000004">
      <c r="A2414" s="1">
        <v>43430.125</v>
      </c>
      <c r="B2414">
        <v>7710</v>
      </c>
    </row>
    <row r="2415" spans="1:9" x14ac:dyDescent="0.55000000000000004">
      <c r="A2415" s="1">
        <v>43430.135416666664</v>
      </c>
      <c r="B2415">
        <v>7640</v>
      </c>
    </row>
    <row r="2416" spans="1:9" x14ac:dyDescent="0.55000000000000004">
      <c r="A2416" s="1">
        <v>43430.145833333336</v>
      </c>
      <c r="B2416">
        <v>7570</v>
      </c>
    </row>
    <row r="2417" spans="1:2" x14ac:dyDescent="0.55000000000000004">
      <c r="A2417" s="1">
        <v>43430.15625</v>
      </c>
      <c r="B2417">
        <v>7510</v>
      </c>
    </row>
    <row r="2418" spans="1:2" x14ac:dyDescent="0.55000000000000004">
      <c r="A2418" s="1">
        <v>43430.166666666664</v>
      </c>
      <c r="B2418">
        <v>7470</v>
      </c>
    </row>
    <row r="2419" spans="1:2" x14ac:dyDescent="0.55000000000000004">
      <c r="A2419" s="1">
        <v>43430.177083333336</v>
      </c>
      <c r="B2419">
        <v>7410</v>
      </c>
    </row>
    <row r="2420" spans="1:2" x14ac:dyDescent="0.55000000000000004">
      <c r="A2420" s="1">
        <v>43430.1875</v>
      </c>
      <c r="B2420">
        <v>7410</v>
      </c>
    </row>
    <row r="2421" spans="1:2" x14ac:dyDescent="0.55000000000000004">
      <c r="A2421" s="1">
        <v>43430.197916666664</v>
      </c>
      <c r="B2421">
        <v>7370</v>
      </c>
    </row>
    <row r="2422" spans="1:2" x14ac:dyDescent="0.55000000000000004">
      <c r="A2422" s="1">
        <v>43430.208333333336</v>
      </c>
      <c r="B2422">
        <v>7340</v>
      </c>
    </row>
    <row r="2423" spans="1:2" x14ac:dyDescent="0.55000000000000004">
      <c r="A2423" s="1">
        <v>43430.21875</v>
      </c>
      <c r="B2423">
        <v>7340</v>
      </c>
    </row>
    <row r="2424" spans="1:2" x14ac:dyDescent="0.55000000000000004">
      <c r="A2424" s="1">
        <v>43430.229166666664</v>
      </c>
      <c r="B2424">
        <v>7310</v>
      </c>
    </row>
    <row r="2425" spans="1:2" x14ac:dyDescent="0.55000000000000004">
      <c r="A2425" s="1">
        <v>43430.239583333336</v>
      </c>
      <c r="B2425">
        <v>7270</v>
      </c>
    </row>
    <row r="2426" spans="1:2" x14ac:dyDescent="0.55000000000000004">
      <c r="A2426" s="1">
        <v>43430.25</v>
      </c>
      <c r="B2426">
        <v>7240</v>
      </c>
    </row>
    <row r="2427" spans="1:2" x14ac:dyDescent="0.55000000000000004">
      <c r="A2427" s="1">
        <v>43430.260416666664</v>
      </c>
      <c r="B2427">
        <v>7210</v>
      </c>
    </row>
    <row r="2428" spans="1:2" x14ac:dyDescent="0.55000000000000004">
      <c r="A2428" s="1">
        <v>43430.270833333336</v>
      </c>
      <c r="B2428">
        <v>7210</v>
      </c>
    </row>
    <row r="2429" spans="1:2" x14ac:dyDescent="0.55000000000000004">
      <c r="A2429" s="1">
        <v>43430.28125</v>
      </c>
      <c r="B2429">
        <v>7240</v>
      </c>
    </row>
    <row r="2430" spans="1:2" x14ac:dyDescent="0.55000000000000004">
      <c r="A2430" s="1">
        <v>43430.291666666664</v>
      </c>
      <c r="B2430">
        <v>7310</v>
      </c>
    </row>
    <row r="2431" spans="1:2" x14ac:dyDescent="0.55000000000000004">
      <c r="A2431" s="1">
        <v>43430.302083333336</v>
      </c>
      <c r="B2431">
        <v>7340</v>
      </c>
    </row>
    <row r="2432" spans="1:2" x14ac:dyDescent="0.55000000000000004">
      <c r="A2432" s="1">
        <v>43430.3125</v>
      </c>
      <c r="B2432">
        <v>7440</v>
      </c>
    </row>
    <row r="2433" spans="1:9" x14ac:dyDescent="0.55000000000000004">
      <c r="A2433" s="1">
        <v>43430.322916666664</v>
      </c>
      <c r="B2433">
        <v>7540</v>
      </c>
    </row>
    <row r="2434" spans="1:9" x14ac:dyDescent="0.55000000000000004">
      <c r="A2434" s="1">
        <v>43430.333333333336</v>
      </c>
      <c r="B2434">
        <v>7670</v>
      </c>
      <c r="I2434">
        <f>AVERAGE(B2434:B2497)</f>
        <v>8520</v>
      </c>
    </row>
    <row r="2435" spans="1:9" x14ac:dyDescent="0.55000000000000004">
      <c r="A2435" s="1">
        <v>43430.34375</v>
      </c>
      <c r="B2435">
        <v>7780</v>
      </c>
    </row>
    <row r="2436" spans="1:9" x14ac:dyDescent="0.55000000000000004">
      <c r="A2436" s="1">
        <v>43430.354166666664</v>
      </c>
      <c r="B2436">
        <v>7910</v>
      </c>
    </row>
    <row r="2437" spans="1:9" x14ac:dyDescent="0.55000000000000004">
      <c r="A2437" s="1">
        <v>43430.364583333336</v>
      </c>
      <c r="B2437">
        <v>8020</v>
      </c>
    </row>
    <row r="2438" spans="1:9" x14ac:dyDescent="0.55000000000000004">
      <c r="A2438" s="1">
        <v>43430.375</v>
      </c>
      <c r="B2438">
        <v>8160</v>
      </c>
    </row>
    <row r="2439" spans="1:9" x14ac:dyDescent="0.55000000000000004">
      <c r="A2439" s="1">
        <v>43430.385416666664</v>
      </c>
      <c r="B2439">
        <v>8260</v>
      </c>
    </row>
    <row r="2440" spans="1:9" x14ac:dyDescent="0.55000000000000004">
      <c r="A2440" s="1">
        <v>43430.395833333336</v>
      </c>
      <c r="B2440">
        <v>8330</v>
      </c>
    </row>
    <row r="2441" spans="1:9" x14ac:dyDescent="0.55000000000000004">
      <c r="A2441" s="1">
        <v>43430.40625</v>
      </c>
      <c r="B2441">
        <v>8440</v>
      </c>
    </row>
    <row r="2442" spans="1:9" x14ac:dyDescent="0.55000000000000004">
      <c r="A2442" s="1">
        <v>43430.416666666664</v>
      </c>
      <c r="B2442">
        <v>8510</v>
      </c>
    </row>
    <row r="2443" spans="1:9" x14ac:dyDescent="0.55000000000000004">
      <c r="A2443" s="1">
        <v>43430.427083333336</v>
      </c>
      <c r="B2443">
        <v>8580</v>
      </c>
    </row>
    <row r="2444" spans="1:9" x14ac:dyDescent="0.55000000000000004">
      <c r="A2444" s="1">
        <v>43430.4375</v>
      </c>
      <c r="B2444">
        <v>8660</v>
      </c>
    </row>
    <row r="2445" spans="1:9" x14ac:dyDescent="0.55000000000000004">
      <c r="A2445" s="1">
        <v>43430.447916666664</v>
      </c>
      <c r="B2445">
        <v>8690</v>
      </c>
    </row>
    <row r="2446" spans="1:9" x14ac:dyDescent="0.55000000000000004">
      <c r="A2446" s="1">
        <v>43430.458333333336</v>
      </c>
      <c r="B2446">
        <v>8730</v>
      </c>
    </row>
    <row r="2447" spans="1:9" x14ac:dyDescent="0.55000000000000004">
      <c r="A2447" s="1">
        <v>43430.46875</v>
      </c>
      <c r="B2447">
        <v>8770</v>
      </c>
    </row>
    <row r="2448" spans="1:9" x14ac:dyDescent="0.55000000000000004">
      <c r="A2448" s="1">
        <v>43430.479166666664</v>
      </c>
      <c r="B2448">
        <v>8800</v>
      </c>
    </row>
    <row r="2449" spans="1:2" x14ac:dyDescent="0.55000000000000004">
      <c r="A2449" s="1">
        <v>43430.489583333336</v>
      </c>
      <c r="B2449">
        <v>8800</v>
      </c>
    </row>
    <row r="2450" spans="1:2" x14ac:dyDescent="0.55000000000000004">
      <c r="A2450" s="1">
        <v>43430.5</v>
      </c>
      <c r="B2450">
        <v>8800</v>
      </c>
    </row>
    <row r="2451" spans="1:2" x14ac:dyDescent="0.55000000000000004">
      <c r="A2451" s="1">
        <v>43430.510416666664</v>
      </c>
      <c r="B2451">
        <v>8800</v>
      </c>
    </row>
    <row r="2452" spans="1:2" x14ac:dyDescent="0.55000000000000004">
      <c r="A2452" s="1">
        <v>43430.520833333336</v>
      </c>
      <c r="B2452">
        <v>8770</v>
      </c>
    </row>
    <row r="2453" spans="1:2" x14ac:dyDescent="0.55000000000000004">
      <c r="A2453" s="1">
        <v>43430.53125</v>
      </c>
      <c r="B2453">
        <v>8730</v>
      </c>
    </row>
    <row r="2454" spans="1:2" x14ac:dyDescent="0.55000000000000004">
      <c r="A2454" s="1">
        <v>43430.541666666664</v>
      </c>
      <c r="B2454">
        <v>8690</v>
      </c>
    </row>
    <row r="2455" spans="1:2" x14ac:dyDescent="0.55000000000000004">
      <c r="A2455" s="1">
        <v>43430.552083333336</v>
      </c>
      <c r="B2455">
        <v>8660</v>
      </c>
    </row>
    <row r="2456" spans="1:2" x14ac:dyDescent="0.55000000000000004">
      <c r="A2456" s="1">
        <v>43430.5625</v>
      </c>
      <c r="B2456">
        <v>8580</v>
      </c>
    </row>
    <row r="2457" spans="1:2" x14ac:dyDescent="0.55000000000000004">
      <c r="A2457" s="1">
        <v>43430.572916666664</v>
      </c>
      <c r="B2457">
        <v>8550</v>
      </c>
    </row>
    <row r="2458" spans="1:2" x14ac:dyDescent="0.55000000000000004">
      <c r="A2458" s="1">
        <v>43430.583333333336</v>
      </c>
      <c r="B2458">
        <v>8510</v>
      </c>
    </row>
    <row r="2459" spans="1:2" x14ac:dyDescent="0.55000000000000004">
      <c r="A2459" s="1">
        <v>43430.59375</v>
      </c>
      <c r="B2459">
        <v>8440</v>
      </c>
    </row>
    <row r="2460" spans="1:2" x14ac:dyDescent="0.55000000000000004">
      <c r="A2460" s="1">
        <v>43430.604166666664</v>
      </c>
      <c r="B2460">
        <v>8440</v>
      </c>
    </row>
    <row r="2461" spans="1:2" x14ac:dyDescent="0.55000000000000004">
      <c r="A2461" s="1">
        <v>43430.614583333336</v>
      </c>
      <c r="B2461">
        <v>8370</v>
      </c>
    </row>
    <row r="2462" spans="1:2" x14ac:dyDescent="0.55000000000000004">
      <c r="A2462" s="1">
        <v>43430.625</v>
      </c>
      <c r="B2462">
        <v>8330</v>
      </c>
    </row>
    <row r="2463" spans="1:2" x14ac:dyDescent="0.55000000000000004">
      <c r="A2463" s="1">
        <v>43430.635416666664</v>
      </c>
      <c r="B2463">
        <v>8300</v>
      </c>
    </row>
    <row r="2464" spans="1:2" x14ac:dyDescent="0.55000000000000004">
      <c r="A2464" s="1">
        <v>43430.645833333336</v>
      </c>
      <c r="B2464">
        <v>8260</v>
      </c>
    </row>
    <row r="2465" spans="1:2" x14ac:dyDescent="0.55000000000000004">
      <c r="A2465" s="1">
        <v>43430.65625</v>
      </c>
      <c r="B2465">
        <v>8260</v>
      </c>
    </row>
    <row r="2466" spans="1:2" x14ac:dyDescent="0.55000000000000004">
      <c r="A2466" s="1">
        <v>43430.666666666664</v>
      </c>
      <c r="B2466">
        <v>8230</v>
      </c>
    </row>
    <row r="2467" spans="1:2" x14ac:dyDescent="0.55000000000000004">
      <c r="A2467" s="1">
        <v>43430.677083333336</v>
      </c>
      <c r="B2467">
        <v>8230</v>
      </c>
    </row>
    <row r="2468" spans="1:2" x14ac:dyDescent="0.55000000000000004">
      <c r="A2468" s="1">
        <v>43430.6875</v>
      </c>
      <c r="B2468">
        <v>8230</v>
      </c>
    </row>
    <row r="2469" spans="1:2" x14ac:dyDescent="0.55000000000000004">
      <c r="A2469" s="1">
        <v>43430.697916666664</v>
      </c>
      <c r="B2469">
        <v>8260</v>
      </c>
    </row>
    <row r="2470" spans="1:2" x14ac:dyDescent="0.55000000000000004">
      <c r="A2470" s="1">
        <v>43430.708333333336</v>
      </c>
      <c r="B2470">
        <v>8260</v>
      </c>
    </row>
    <row r="2471" spans="1:2" x14ac:dyDescent="0.55000000000000004">
      <c r="A2471" s="1">
        <v>43430.71875</v>
      </c>
      <c r="B2471">
        <v>8300</v>
      </c>
    </row>
    <row r="2472" spans="1:2" x14ac:dyDescent="0.55000000000000004">
      <c r="A2472" s="1">
        <v>43430.729166666664</v>
      </c>
      <c r="B2472">
        <v>8330</v>
      </c>
    </row>
    <row r="2473" spans="1:2" x14ac:dyDescent="0.55000000000000004">
      <c r="A2473" s="1">
        <v>43430.739583333336</v>
      </c>
      <c r="B2473">
        <v>8400</v>
      </c>
    </row>
    <row r="2474" spans="1:2" x14ac:dyDescent="0.55000000000000004">
      <c r="A2474" s="1">
        <v>43430.75</v>
      </c>
      <c r="B2474">
        <v>8440</v>
      </c>
    </row>
    <row r="2475" spans="1:2" x14ac:dyDescent="0.55000000000000004">
      <c r="A2475" s="1">
        <v>43430.760416666664</v>
      </c>
      <c r="B2475">
        <v>8510</v>
      </c>
    </row>
    <row r="2476" spans="1:2" x14ac:dyDescent="0.55000000000000004">
      <c r="A2476" s="1">
        <v>43430.770833333336</v>
      </c>
      <c r="B2476">
        <v>8580</v>
      </c>
    </row>
    <row r="2477" spans="1:2" x14ac:dyDescent="0.55000000000000004">
      <c r="A2477" s="1">
        <v>43430.78125</v>
      </c>
      <c r="B2477">
        <v>8580</v>
      </c>
    </row>
    <row r="2478" spans="1:2" x14ac:dyDescent="0.55000000000000004">
      <c r="A2478" s="1">
        <v>43430.791666666664</v>
      </c>
      <c r="B2478">
        <v>8660</v>
      </c>
    </row>
    <row r="2479" spans="1:2" x14ac:dyDescent="0.55000000000000004">
      <c r="A2479" s="1">
        <v>43430.802083333336</v>
      </c>
      <c r="B2479">
        <v>8660</v>
      </c>
    </row>
    <row r="2480" spans="1:2" x14ac:dyDescent="0.55000000000000004">
      <c r="A2480" s="1">
        <v>43430.8125</v>
      </c>
      <c r="B2480">
        <v>8690</v>
      </c>
    </row>
    <row r="2481" spans="1:2" x14ac:dyDescent="0.55000000000000004">
      <c r="A2481" s="1">
        <v>43430.822916666664</v>
      </c>
      <c r="B2481">
        <v>8730</v>
      </c>
    </row>
    <row r="2482" spans="1:2" x14ac:dyDescent="0.55000000000000004">
      <c r="A2482" s="1">
        <v>43430.833333333336</v>
      </c>
      <c r="B2482">
        <v>8730</v>
      </c>
    </row>
    <row r="2483" spans="1:2" x14ac:dyDescent="0.55000000000000004">
      <c r="A2483" s="1">
        <v>43430.84375</v>
      </c>
      <c r="B2483">
        <v>8770</v>
      </c>
    </row>
    <row r="2484" spans="1:2" x14ac:dyDescent="0.55000000000000004">
      <c r="A2484" s="1">
        <v>43430.854166666664</v>
      </c>
      <c r="B2484">
        <v>8800</v>
      </c>
    </row>
    <row r="2485" spans="1:2" x14ac:dyDescent="0.55000000000000004">
      <c r="A2485" s="1">
        <v>43430.864583333336</v>
      </c>
      <c r="B2485">
        <v>8800</v>
      </c>
    </row>
    <row r="2486" spans="1:2" x14ac:dyDescent="0.55000000000000004">
      <c r="A2486" s="1">
        <v>43430.875</v>
      </c>
      <c r="B2486">
        <v>8800</v>
      </c>
    </row>
    <row r="2487" spans="1:2" x14ac:dyDescent="0.55000000000000004">
      <c r="A2487" s="1">
        <v>43430.885416666664</v>
      </c>
      <c r="B2487">
        <v>8770</v>
      </c>
    </row>
    <row r="2488" spans="1:2" x14ac:dyDescent="0.55000000000000004">
      <c r="A2488" s="1">
        <v>43430.895833333336</v>
      </c>
      <c r="B2488">
        <v>8730</v>
      </c>
    </row>
    <row r="2489" spans="1:2" x14ac:dyDescent="0.55000000000000004">
      <c r="A2489" s="1">
        <v>43430.90625</v>
      </c>
      <c r="B2489">
        <v>8690</v>
      </c>
    </row>
    <row r="2490" spans="1:2" x14ac:dyDescent="0.55000000000000004">
      <c r="A2490" s="1">
        <v>43430.916666666664</v>
      </c>
      <c r="B2490">
        <v>8690</v>
      </c>
    </row>
    <row r="2491" spans="1:2" x14ac:dyDescent="0.55000000000000004">
      <c r="A2491" s="1">
        <v>43430.927083333336</v>
      </c>
      <c r="B2491">
        <v>8660</v>
      </c>
    </row>
    <row r="2492" spans="1:2" x14ac:dyDescent="0.55000000000000004">
      <c r="A2492" s="1">
        <v>43430.9375</v>
      </c>
      <c r="B2492">
        <v>8660</v>
      </c>
    </row>
    <row r="2493" spans="1:2" x14ac:dyDescent="0.55000000000000004">
      <c r="A2493" s="1">
        <v>43430.947916666664</v>
      </c>
      <c r="B2493">
        <v>8690</v>
      </c>
    </row>
    <row r="2494" spans="1:2" x14ac:dyDescent="0.55000000000000004">
      <c r="A2494" s="1">
        <v>43430.958333333336</v>
      </c>
      <c r="B2494">
        <v>8690</v>
      </c>
    </row>
    <row r="2495" spans="1:2" x14ac:dyDescent="0.55000000000000004">
      <c r="A2495" s="1">
        <v>43430.96875</v>
      </c>
      <c r="B2495">
        <v>8690</v>
      </c>
    </row>
    <row r="2496" spans="1:2" x14ac:dyDescent="0.55000000000000004">
      <c r="A2496" s="1">
        <v>43430.979166666664</v>
      </c>
      <c r="B2496">
        <v>8730</v>
      </c>
    </row>
    <row r="2497" spans="1:9" x14ac:dyDescent="0.55000000000000004">
      <c r="A2497" s="1">
        <v>43430.989583333336</v>
      </c>
      <c r="B2497">
        <v>8690</v>
      </c>
    </row>
    <row r="2498" spans="1:9" x14ac:dyDescent="0.55000000000000004">
      <c r="A2498" s="1">
        <v>43431</v>
      </c>
      <c r="B2498">
        <v>8660</v>
      </c>
      <c r="I2498">
        <f>AVERAGE(B2498:B2529)</f>
        <v>7528.75</v>
      </c>
    </row>
    <row r="2499" spans="1:9" x14ac:dyDescent="0.55000000000000004">
      <c r="A2499" s="1">
        <v>43431.010416666664</v>
      </c>
      <c r="B2499">
        <v>8620</v>
      </c>
    </row>
    <row r="2500" spans="1:9" x14ac:dyDescent="0.55000000000000004">
      <c r="A2500" s="1">
        <v>43431.020833333336</v>
      </c>
      <c r="B2500">
        <v>8550</v>
      </c>
    </row>
    <row r="2501" spans="1:9" x14ac:dyDescent="0.55000000000000004">
      <c r="A2501" s="1">
        <v>43431.03125</v>
      </c>
      <c r="B2501">
        <v>8440</v>
      </c>
    </row>
    <row r="2502" spans="1:9" x14ac:dyDescent="0.55000000000000004">
      <c r="A2502" s="1">
        <v>43431.041666666664</v>
      </c>
      <c r="B2502">
        <v>8300</v>
      </c>
    </row>
    <row r="2503" spans="1:9" x14ac:dyDescent="0.55000000000000004">
      <c r="A2503" s="1">
        <v>43431.052083333336</v>
      </c>
      <c r="B2503">
        <v>8190</v>
      </c>
    </row>
    <row r="2504" spans="1:9" x14ac:dyDescent="0.55000000000000004">
      <c r="A2504" s="1">
        <v>43431.0625</v>
      </c>
      <c r="B2504">
        <v>8090</v>
      </c>
    </row>
    <row r="2505" spans="1:9" x14ac:dyDescent="0.55000000000000004">
      <c r="A2505" s="1">
        <v>43431.072916666664</v>
      </c>
      <c r="B2505">
        <v>7950</v>
      </c>
    </row>
    <row r="2506" spans="1:9" x14ac:dyDescent="0.55000000000000004">
      <c r="A2506" s="1">
        <v>43431.083333333336</v>
      </c>
      <c r="B2506">
        <v>7850</v>
      </c>
    </row>
    <row r="2507" spans="1:9" x14ac:dyDescent="0.55000000000000004">
      <c r="A2507" s="1">
        <v>43431.09375</v>
      </c>
      <c r="B2507">
        <v>7740</v>
      </c>
    </row>
    <row r="2508" spans="1:9" x14ac:dyDescent="0.55000000000000004">
      <c r="A2508" s="1">
        <v>43431.104166666664</v>
      </c>
      <c r="B2508">
        <v>7640</v>
      </c>
    </row>
    <row r="2509" spans="1:9" x14ac:dyDescent="0.55000000000000004">
      <c r="A2509" s="1">
        <v>43431.114583333336</v>
      </c>
      <c r="B2509">
        <v>7570</v>
      </c>
    </row>
    <row r="2510" spans="1:9" x14ac:dyDescent="0.55000000000000004">
      <c r="A2510" s="1">
        <v>43431.125</v>
      </c>
      <c r="B2510">
        <v>7540</v>
      </c>
    </row>
    <row r="2511" spans="1:9" x14ac:dyDescent="0.55000000000000004">
      <c r="A2511" s="1">
        <v>43431.135416666664</v>
      </c>
      <c r="B2511">
        <v>7440</v>
      </c>
    </row>
    <row r="2512" spans="1:9" x14ac:dyDescent="0.55000000000000004">
      <c r="A2512" s="1">
        <v>43431.145833333336</v>
      </c>
      <c r="B2512">
        <v>7410</v>
      </c>
    </row>
    <row r="2513" spans="1:2" x14ac:dyDescent="0.55000000000000004">
      <c r="A2513" s="1">
        <v>43431.15625</v>
      </c>
      <c r="B2513">
        <v>7340</v>
      </c>
    </row>
    <row r="2514" spans="1:2" x14ac:dyDescent="0.55000000000000004">
      <c r="A2514" s="1">
        <v>43431.166666666664</v>
      </c>
      <c r="B2514">
        <v>7280</v>
      </c>
    </row>
    <row r="2515" spans="1:2" x14ac:dyDescent="0.55000000000000004">
      <c r="A2515" s="1">
        <v>43431.177083333336</v>
      </c>
      <c r="B2515">
        <v>7210</v>
      </c>
    </row>
    <row r="2516" spans="1:2" x14ac:dyDescent="0.55000000000000004">
      <c r="A2516" s="1">
        <v>43431.1875</v>
      </c>
      <c r="B2516">
        <v>7180</v>
      </c>
    </row>
    <row r="2517" spans="1:2" x14ac:dyDescent="0.55000000000000004">
      <c r="A2517" s="1">
        <v>43431.197916666664</v>
      </c>
      <c r="B2517">
        <v>7110</v>
      </c>
    </row>
    <row r="2518" spans="1:2" x14ac:dyDescent="0.55000000000000004">
      <c r="A2518" s="1">
        <v>43431.208333333336</v>
      </c>
      <c r="B2518">
        <v>7080</v>
      </c>
    </row>
    <row r="2519" spans="1:2" x14ac:dyDescent="0.55000000000000004">
      <c r="A2519" s="1">
        <v>43431.21875</v>
      </c>
      <c r="B2519">
        <v>7020</v>
      </c>
    </row>
    <row r="2520" spans="1:2" x14ac:dyDescent="0.55000000000000004">
      <c r="A2520" s="1">
        <v>43431.229166666664</v>
      </c>
      <c r="B2520">
        <v>7020</v>
      </c>
    </row>
    <row r="2521" spans="1:2" x14ac:dyDescent="0.55000000000000004">
      <c r="A2521" s="1">
        <v>43431.239583333336</v>
      </c>
      <c r="B2521">
        <v>6950</v>
      </c>
    </row>
    <row r="2522" spans="1:2" x14ac:dyDescent="0.55000000000000004">
      <c r="A2522" s="1">
        <v>43431.25</v>
      </c>
      <c r="B2522">
        <v>6950</v>
      </c>
    </row>
    <row r="2523" spans="1:2" x14ac:dyDescent="0.55000000000000004">
      <c r="A2523" s="1">
        <v>43431.260416666664</v>
      </c>
      <c r="B2523">
        <v>6950</v>
      </c>
    </row>
    <row r="2524" spans="1:2" x14ac:dyDescent="0.55000000000000004">
      <c r="A2524" s="1">
        <v>43431.270833333336</v>
      </c>
      <c r="B2524">
        <v>6950</v>
      </c>
    </row>
    <row r="2525" spans="1:2" x14ac:dyDescent="0.55000000000000004">
      <c r="A2525" s="1">
        <v>43431.28125</v>
      </c>
      <c r="B2525">
        <v>6980</v>
      </c>
    </row>
    <row r="2526" spans="1:2" x14ac:dyDescent="0.55000000000000004">
      <c r="A2526" s="1">
        <v>43431.291666666664</v>
      </c>
      <c r="B2526">
        <v>7080</v>
      </c>
    </row>
    <row r="2527" spans="1:2" x14ac:dyDescent="0.55000000000000004">
      <c r="A2527" s="1">
        <v>43431.302083333336</v>
      </c>
      <c r="B2527">
        <v>7180</v>
      </c>
    </row>
    <row r="2528" spans="1:2" x14ac:dyDescent="0.55000000000000004">
      <c r="A2528" s="1">
        <v>43431.3125</v>
      </c>
      <c r="B2528">
        <v>7280</v>
      </c>
    </row>
    <row r="2529" spans="1:9" x14ac:dyDescent="0.55000000000000004">
      <c r="A2529" s="1">
        <v>43431.322916666664</v>
      </c>
      <c r="B2529">
        <v>7370</v>
      </c>
    </row>
    <row r="2530" spans="1:9" x14ac:dyDescent="0.55000000000000004">
      <c r="A2530" s="1">
        <v>43431.333333333336</v>
      </c>
      <c r="B2530">
        <v>7510</v>
      </c>
      <c r="I2530">
        <f>AVERAGE(B2530:B2593)</f>
        <v>8519.21875</v>
      </c>
    </row>
    <row r="2531" spans="1:9" x14ac:dyDescent="0.55000000000000004">
      <c r="A2531" s="1">
        <v>43431.34375</v>
      </c>
      <c r="B2531">
        <v>7640</v>
      </c>
    </row>
    <row r="2532" spans="1:9" x14ac:dyDescent="0.55000000000000004">
      <c r="A2532" s="1">
        <v>43431.354166666664</v>
      </c>
      <c r="B2532">
        <v>7780</v>
      </c>
    </row>
    <row r="2533" spans="1:9" x14ac:dyDescent="0.55000000000000004">
      <c r="A2533" s="1">
        <v>43431.364583333336</v>
      </c>
      <c r="B2533">
        <v>7910</v>
      </c>
    </row>
    <row r="2534" spans="1:9" x14ac:dyDescent="0.55000000000000004">
      <c r="A2534" s="1">
        <v>43431.375</v>
      </c>
      <c r="B2534">
        <v>8020</v>
      </c>
    </row>
    <row r="2535" spans="1:9" x14ac:dyDescent="0.55000000000000004">
      <c r="A2535" s="1">
        <v>43431.385416666664</v>
      </c>
      <c r="B2535">
        <v>8120</v>
      </c>
    </row>
    <row r="2536" spans="1:9" x14ac:dyDescent="0.55000000000000004">
      <c r="A2536" s="1">
        <v>43431.395833333336</v>
      </c>
      <c r="B2536">
        <v>8230</v>
      </c>
    </row>
    <row r="2537" spans="1:9" x14ac:dyDescent="0.55000000000000004">
      <c r="A2537" s="1">
        <v>43431.40625</v>
      </c>
      <c r="B2537">
        <v>8330</v>
      </c>
    </row>
    <row r="2538" spans="1:9" x14ac:dyDescent="0.55000000000000004">
      <c r="A2538" s="1">
        <v>43431.416666666664</v>
      </c>
      <c r="B2538">
        <v>8440</v>
      </c>
    </row>
    <row r="2539" spans="1:9" x14ac:dyDescent="0.55000000000000004">
      <c r="A2539" s="1">
        <v>43431.427083333336</v>
      </c>
      <c r="B2539">
        <v>8480</v>
      </c>
    </row>
    <row r="2540" spans="1:9" x14ac:dyDescent="0.55000000000000004">
      <c r="A2540" s="1">
        <v>43431.4375</v>
      </c>
      <c r="B2540">
        <v>8550</v>
      </c>
    </row>
    <row r="2541" spans="1:9" x14ac:dyDescent="0.55000000000000004">
      <c r="A2541" s="1">
        <v>43431.447916666664</v>
      </c>
      <c r="B2541">
        <v>8590</v>
      </c>
    </row>
    <row r="2542" spans="1:9" x14ac:dyDescent="0.55000000000000004">
      <c r="A2542" s="1">
        <v>43431.458333333336</v>
      </c>
      <c r="B2542">
        <v>8620</v>
      </c>
    </row>
    <row r="2543" spans="1:9" x14ac:dyDescent="0.55000000000000004">
      <c r="A2543" s="1">
        <v>43431.46875</v>
      </c>
      <c r="B2543">
        <v>8660</v>
      </c>
    </row>
    <row r="2544" spans="1:9" x14ac:dyDescent="0.55000000000000004">
      <c r="A2544" s="1">
        <v>43431.479166666664</v>
      </c>
      <c r="B2544">
        <v>8620</v>
      </c>
    </row>
    <row r="2545" spans="1:2" x14ac:dyDescent="0.55000000000000004">
      <c r="A2545" s="1">
        <v>43431.489583333336</v>
      </c>
      <c r="B2545">
        <v>8590</v>
      </c>
    </row>
    <row r="2546" spans="1:2" x14ac:dyDescent="0.55000000000000004">
      <c r="A2546" s="1">
        <v>43431.5</v>
      </c>
      <c r="B2546">
        <v>8590</v>
      </c>
    </row>
    <row r="2547" spans="1:2" x14ac:dyDescent="0.55000000000000004">
      <c r="A2547" s="1">
        <v>43431.510416666664</v>
      </c>
      <c r="B2547">
        <v>8550</v>
      </c>
    </row>
    <row r="2548" spans="1:2" x14ac:dyDescent="0.55000000000000004">
      <c r="A2548" s="1">
        <v>43431.520833333336</v>
      </c>
      <c r="B2548">
        <v>8510</v>
      </c>
    </row>
    <row r="2549" spans="1:2" x14ac:dyDescent="0.55000000000000004">
      <c r="A2549" s="1">
        <v>43431.53125</v>
      </c>
      <c r="B2549">
        <v>8480</v>
      </c>
    </row>
    <row r="2550" spans="1:2" x14ac:dyDescent="0.55000000000000004">
      <c r="A2550" s="1">
        <v>43431.541666666664</v>
      </c>
      <c r="B2550">
        <v>8440</v>
      </c>
    </row>
    <row r="2551" spans="1:2" x14ac:dyDescent="0.55000000000000004">
      <c r="A2551" s="1">
        <v>43431.552083333336</v>
      </c>
      <c r="B2551">
        <v>8410</v>
      </c>
    </row>
    <row r="2552" spans="1:2" x14ac:dyDescent="0.55000000000000004">
      <c r="A2552" s="1">
        <v>43431.5625</v>
      </c>
      <c r="B2552">
        <v>8370</v>
      </c>
    </row>
    <row r="2553" spans="1:2" x14ac:dyDescent="0.55000000000000004">
      <c r="A2553" s="1">
        <v>43431.572916666664</v>
      </c>
      <c r="B2553">
        <v>8330</v>
      </c>
    </row>
    <row r="2554" spans="1:2" x14ac:dyDescent="0.55000000000000004">
      <c r="A2554" s="1">
        <v>43431.583333333336</v>
      </c>
      <c r="B2554">
        <v>8300</v>
      </c>
    </row>
    <row r="2555" spans="1:2" x14ac:dyDescent="0.55000000000000004">
      <c r="A2555" s="1">
        <v>43431.59375</v>
      </c>
      <c r="B2555">
        <v>8300</v>
      </c>
    </row>
    <row r="2556" spans="1:2" x14ac:dyDescent="0.55000000000000004">
      <c r="A2556" s="1">
        <v>43431.604166666664</v>
      </c>
      <c r="B2556">
        <v>8260</v>
      </c>
    </row>
    <row r="2557" spans="1:2" x14ac:dyDescent="0.55000000000000004">
      <c r="A2557" s="1">
        <v>43431.614583333336</v>
      </c>
      <c r="B2557">
        <v>8230</v>
      </c>
    </row>
    <row r="2558" spans="1:2" x14ac:dyDescent="0.55000000000000004">
      <c r="A2558" s="1">
        <v>43431.625</v>
      </c>
      <c r="B2558">
        <v>8230</v>
      </c>
    </row>
    <row r="2559" spans="1:2" x14ac:dyDescent="0.55000000000000004">
      <c r="A2559" s="1">
        <v>43431.635416666664</v>
      </c>
      <c r="B2559">
        <v>8230</v>
      </c>
    </row>
    <row r="2560" spans="1:2" x14ac:dyDescent="0.55000000000000004">
      <c r="A2560" s="1">
        <v>43431.645833333336</v>
      </c>
      <c r="B2560">
        <v>8230</v>
      </c>
    </row>
    <row r="2561" spans="1:2" x14ac:dyDescent="0.55000000000000004">
      <c r="A2561" s="1">
        <v>43431.65625</v>
      </c>
      <c r="B2561">
        <v>8230</v>
      </c>
    </row>
    <row r="2562" spans="1:2" x14ac:dyDescent="0.55000000000000004">
      <c r="A2562" s="1">
        <v>43431.666666666664</v>
      </c>
      <c r="B2562">
        <v>8260</v>
      </c>
    </row>
    <row r="2563" spans="1:2" x14ac:dyDescent="0.55000000000000004">
      <c r="A2563" s="1">
        <v>43431.677083333336</v>
      </c>
      <c r="B2563">
        <v>8260</v>
      </c>
    </row>
    <row r="2564" spans="1:2" x14ac:dyDescent="0.55000000000000004">
      <c r="A2564" s="1">
        <v>43431.6875</v>
      </c>
      <c r="B2564">
        <v>8300</v>
      </c>
    </row>
    <row r="2565" spans="1:2" x14ac:dyDescent="0.55000000000000004">
      <c r="A2565" s="1">
        <v>43431.697916666664</v>
      </c>
      <c r="B2565">
        <v>8330</v>
      </c>
    </row>
    <row r="2566" spans="1:2" x14ac:dyDescent="0.55000000000000004">
      <c r="A2566" s="1">
        <v>43431.708333333336</v>
      </c>
      <c r="B2566">
        <v>8410</v>
      </c>
    </row>
    <row r="2567" spans="1:2" x14ac:dyDescent="0.55000000000000004">
      <c r="A2567" s="1">
        <v>43431.71875</v>
      </c>
      <c r="B2567">
        <v>8440</v>
      </c>
    </row>
    <row r="2568" spans="1:2" x14ac:dyDescent="0.55000000000000004">
      <c r="A2568" s="1">
        <v>43431.729166666664</v>
      </c>
      <c r="B2568">
        <v>8510</v>
      </c>
    </row>
    <row r="2569" spans="1:2" x14ac:dyDescent="0.55000000000000004">
      <c r="A2569" s="1">
        <v>43431.739583333336</v>
      </c>
      <c r="B2569">
        <v>8550</v>
      </c>
    </row>
    <row r="2570" spans="1:2" x14ac:dyDescent="0.55000000000000004">
      <c r="A2570" s="1">
        <v>43431.75</v>
      </c>
      <c r="B2570">
        <v>8590</v>
      </c>
    </row>
    <row r="2571" spans="1:2" x14ac:dyDescent="0.55000000000000004">
      <c r="A2571" s="1">
        <v>43431.760416666664</v>
      </c>
      <c r="B2571">
        <v>8660</v>
      </c>
    </row>
    <row r="2572" spans="1:2" x14ac:dyDescent="0.55000000000000004">
      <c r="A2572" s="1">
        <v>43431.770833333336</v>
      </c>
      <c r="B2572">
        <v>8700</v>
      </c>
    </row>
    <row r="2573" spans="1:2" x14ac:dyDescent="0.55000000000000004">
      <c r="A2573" s="1">
        <v>43431.78125</v>
      </c>
      <c r="B2573">
        <v>8700</v>
      </c>
    </row>
    <row r="2574" spans="1:2" x14ac:dyDescent="0.55000000000000004">
      <c r="A2574" s="1">
        <v>43431.791666666664</v>
      </c>
      <c r="B2574">
        <v>8730</v>
      </c>
    </row>
    <row r="2575" spans="1:2" x14ac:dyDescent="0.55000000000000004">
      <c r="A2575" s="1">
        <v>43431.802083333336</v>
      </c>
      <c r="B2575">
        <v>8770</v>
      </c>
    </row>
    <row r="2576" spans="1:2" x14ac:dyDescent="0.55000000000000004">
      <c r="A2576" s="1">
        <v>43431.8125</v>
      </c>
      <c r="B2576">
        <v>8810</v>
      </c>
    </row>
    <row r="2577" spans="1:2" x14ac:dyDescent="0.55000000000000004">
      <c r="A2577" s="1">
        <v>43431.822916666664</v>
      </c>
      <c r="B2577">
        <v>8810</v>
      </c>
    </row>
    <row r="2578" spans="1:2" x14ac:dyDescent="0.55000000000000004">
      <c r="A2578" s="1">
        <v>43431.833333333336</v>
      </c>
      <c r="B2578">
        <v>8840</v>
      </c>
    </row>
    <row r="2579" spans="1:2" x14ac:dyDescent="0.55000000000000004">
      <c r="A2579" s="1">
        <v>43431.84375</v>
      </c>
      <c r="B2579">
        <v>8880</v>
      </c>
    </row>
    <row r="2580" spans="1:2" x14ac:dyDescent="0.55000000000000004">
      <c r="A2580" s="1">
        <v>43431.854166666664</v>
      </c>
      <c r="B2580">
        <v>8880</v>
      </c>
    </row>
    <row r="2581" spans="1:2" x14ac:dyDescent="0.55000000000000004">
      <c r="A2581" s="1">
        <v>43431.864583333336</v>
      </c>
      <c r="B2581">
        <v>8880</v>
      </c>
    </row>
    <row r="2582" spans="1:2" x14ac:dyDescent="0.55000000000000004">
      <c r="A2582" s="1">
        <v>43431.875</v>
      </c>
      <c r="B2582">
        <v>8880</v>
      </c>
    </row>
    <row r="2583" spans="1:2" x14ac:dyDescent="0.55000000000000004">
      <c r="A2583" s="1">
        <v>43431.885416666664</v>
      </c>
      <c r="B2583">
        <v>8880</v>
      </c>
    </row>
    <row r="2584" spans="1:2" x14ac:dyDescent="0.55000000000000004">
      <c r="A2584" s="1">
        <v>43431.895833333336</v>
      </c>
      <c r="B2584">
        <v>8920</v>
      </c>
    </row>
    <row r="2585" spans="1:2" x14ac:dyDescent="0.55000000000000004">
      <c r="A2585" s="1">
        <v>43431.90625</v>
      </c>
      <c r="B2585">
        <v>8920</v>
      </c>
    </row>
    <row r="2586" spans="1:2" x14ac:dyDescent="0.55000000000000004">
      <c r="A2586" s="1">
        <v>43431.916666666664</v>
      </c>
      <c r="B2586">
        <v>8920</v>
      </c>
    </row>
    <row r="2587" spans="1:2" x14ac:dyDescent="0.55000000000000004">
      <c r="A2587" s="1">
        <v>43431.927083333336</v>
      </c>
      <c r="B2587">
        <v>8950</v>
      </c>
    </row>
    <row r="2588" spans="1:2" x14ac:dyDescent="0.55000000000000004">
      <c r="A2588" s="1">
        <v>43431.9375</v>
      </c>
      <c r="B2588">
        <v>8950</v>
      </c>
    </row>
    <row r="2589" spans="1:2" x14ac:dyDescent="0.55000000000000004">
      <c r="A2589" s="1">
        <v>43431.947916666664</v>
      </c>
      <c r="B2589">
        <v>8950</v>
      </c>
    </row>
    <row r="2590" spans="1:2" x14ac:dyDescent="0.55000000000000004">
      <c r="A2590" s="1">
        <v>43431.958333333336</v>
      </c>
      <c r="B2590">
        <v>8950</v>
      </c>
    </row>
    <row r="2591" spans="1:2" x14ac:dyDescent="0.55000000000000004">
      <c r="A2591" s="1">
        <v>43431.96875</v>
      </c>
      <c r="B2591">
        <v>8950</v>
      </c>
    </row>
    <row r="2592" spans="1:2" x14ac:dyDescent="0.55000000000000004">
      <c r="A2592" s="1">
        <v>43431.979166666664</v>
      </c>
      <c r="B2592">
        <v>8950</v>
      </c>
    </row>
    <row r="2593" spans="1:9" x14ac:dyDescent="0.55000000000000004">
      <c r="A2593" s="1">
        <v>43431.989583333336</v>
      </c>
      <c r="B2593">
        <v>8920</v>
      </c>
    </row>
    <row r="2594" spans="1:9" x14ac:dyDescent="0.55000000000000004">
      <c r="A2594" s="1">
        <v>43432</v>
      </c>
      <c r="B2594">
        <v>8880</v>
      </c>
      <c r="I2594">
        <f>AVERAGE(B2594:B2625)</f>
        <v>7488.4375</v>
      </c>
    </row>
    <row r="2595" spans="1:9" x14ac:dyDescent="0.55000000000000004">
      <c r="A2595" s="1">
        <v>43432.010416666664</v>
      </c>
      <c r="B2595">
        <v>8770</v>
      </c>
    </row>
    <row r="2596" spans="1:9" x14ac:dyDescent="0.55000000000000004">
      <c r="A2596" s="1">
        <v>43432.020833333336</v>
      </c>
      <c r="B2596">
        <v>8700</v>
      </c>
    </row>
    <row r="2597" spans="1:9" x14ac:dyDescent="0.55000000000000004">
      <c r="A2597" s="1">
        <v>43432.03125</v>
      </c>
      <c r="B2597">
        <v>8550</v>
      </c>
    </row>
    <row r="2598" spans="1:9" x14ac:dyDescent="0.55000000000000004">
      <c r="A2598" s="1">
        <v>43432.041666666664</v>
      </c>
      <c r="B2598">
        <v>8410</v>
      </c>
    </row>
    <row r="2599" spans="1:9" x14ac:dyDescent="0.55000000000000004">
      <c r="A2599" s="1">
        <v>43432.052083333336</v>
      </c>
      <c r="B2599">
        <v>8260</v>
      </c>
    </row>
    <row r="2600" spans="1:9" x14ac:dyDescent="0.55000000000000004">
      <c r="A2600" s="1">
        <v>43432.0625</v>
      </c>
      <c r="B2600">
        <v>8160</v>
      </c>
    </row>
    <row r="2601" spans="1:9" x14ac:dyDescent="0.55000000000000004">
      <c r="A2601" s="1">
        <v>43432.072916666664</v>
      </c>
      <c r="B2601">
        <v>8020</v>
      </c>
    </row>
    <row r="2602" spans="1:9" x14ac:dyDescent="0.55000000000000004">
      <c r="A2602" s="1">
        <v>43432.083333333336</v>
      </c>
      <c r="B2602">
        <v>7880</v>
      </c>
    </row>
    <row r="2603" spans="1:9" x14ac:dyDescent="0.55000000000000004">
      <c r="A2603" s="1">
        <v>43432.09375</v>
      </c>
      <c r="B2603">
        <v>7780</v>
      </c>
    </row>
    <row r="2604" spans="1:9" x14ac:dyDescent="0.55000000000000004">
      <c r="A2604" s="1">
        <v>43432.104166666664</v>
      </c>
      <c r="B2604">
        <v>7680</v>
      </c>
    </row>
    <row r="2605" spans="1:9" x14ac:dyDescent="0.55000000000000004">
      <c r="A2605" s="1">
        <v>43432.114583333336</v>
      </c>
      <c r="B2605">
        <v>7580</v>
      </c>
    </row>
    <row r="2606" spans="1:9" x14ac:dyDescent="0.55000000000000004">
      <c r="A2606" s="1">
        <v>43432.125</v>
      </c>
      <c r="B2606">
        <v>7470</v>
      </c>
    </row>
    <row r="2607" spans="1:9" x14ac:dyDescent="0.55000000000000004">
      <c r="A2607" s="1">
        <v>43432.135416666664</v>
      </c>
      <c r="B2607">
        <v>7410</v>
      </c>
    </row>
    <row r="2608" spans="1:9" x14ac:dyDescent="0.55000000000000004">
      <c r="A2608" s="1">
        <v>43432.145833333336</v>
      </c>
      <c r="B2608">
        <v>7310</v>
      </c>
    </row>
    <row r="2609" spans="1:2" x14ac:dyDescent="0.55000000000000004">
      <c r="A2609" s="1">
        <v>43432.15625</v>
      </c>
      <c r="B2609">
        <v>7210</v>
      </c>
    </row>
    <row r="2610" spans="1:2" x14ac:dyDescent="0.55000000000000004">
      <c r="A2610" s="1">
        <v>43432.166666666664</v>
      </c>
      <c r="B2610">
        <v>7150</v>
      </c>
    </row>
    <row r="2611" spans="1:2" x14ac:dyDescent="0.55000000000000004">
      <c r="A2611" s="1">
        <v>43432.177083333336</v>
      </c>
      <c r="B2611">
        <v>7080</v>
      </c>
    </row>
    <row r="2612" spans="1:2" x14ac:dyDescent="0.55000000000000004">
      <c r="A2612" s="1">
        <v>43432.1875</v>
      </c>
      <c r="B2612">
        <v>7050</v>
      </c>
    </row>
    <row r="2613" spans="1:2" x14ac:dyDescent="0.55000000000000004">
      <c r="A2613" s="1">
        <v>43432.197916666664</v>
      </c>
      <c r="B2613">
        <v>6950</v>
      </c>
    </row>
    <row r="2614" spans="1:2" x14ac:dyDescent="0.55000000000000004">
      <c r="A2614" s="1">
        <v>43432.208333333336</v>
      </c>
      <c r="B2614">
        <v>6920</v>
      </c>
    </row>
    <row r="2615" spans="1:2" x14ac:dyDescent="0.55000000000000004">
      <c r="A2615" s="1">
        <v>43432.21875</v>
      </c>
      <c r="B2615">
        <v>6890</v>
      </c>
    </row>
    <row r="2616" spans="1:2" x14ac:dyDescent="0.55000000000000004">
      <c r="A2616" s="1">
        <v>43432.229166666664</v>
      </c>
      <c r="B2616">
        <v>6860</v>
      </c>
    </row>
    <row r="2617" spans="1:2" x14ac:dyDescent="0.55000000000000004">
      <c r="A2617" s="1">
        <v>43432.239583333336</v>
      </c>
      <c r="B2617">
        <v>6830</v>
      </c>
    </row>
    <row r="2618" spans="1:2" x14ac:dyDescent="0.55000000000000004">
      <c r="A2618" s="1">
        <v>43432.25</v>
      </c>
      <c r="B2618">
        <v>6790</v>
      </c>
    </row>
    <row r="2619" spans="1:2" x14ac:dyDescent="0.55000000000000004">
      <c r="A2619" s="1">
        <v>43432.260416666664</v>
      </c>
      <c r="B2619">
        <v>6830</v>
      </c>
    </row>
    <row r="2620" spans="1:2" x14ac:dyDescent="0.55000000000000004">
      <c r="A2620" s="1">
        <v>43432.270833333336</v>
      </c>
      <c r="B2620">
        <v>6860</v>
      </c>
    </row>
    <row r="2621" spans="1:2" x14ac:dyDescent="0.55000000000000004">
      <c r="A2621" s="1">
        <v>43432.28125</v>
      </c>
      <c r="B2621">
        <v>6890</v>
      </c>
    </row>
    <row r="2622" spans="1:2" x14ac:dyDescent="0.55000000000000004">
      <c r="A2622" s="1">
        <v>43432.291666666664</v>
      </c>
      <c r="B2622">
        <v>6950</v>
      </c>
    </row>
    <row r="2623" spans="1:2" x14ac:dyDescent="0.55000000000000004">
      <c r="A2623" s="1">
        <v>43432.302083333336</v>
      </c>
      <c r="B2623">
        <v>7050</v>
      </c>
    </row>
    <row r="2624" spans="1:2" x14ac:dyDescent="0.55000000000000004">
      <c r="A2624" s="1">
        <v>43432.3125</v>
      </c>
      <c r="B2624">
        <v>7150</v>
      </c>
    </row>
    <row r="2625" spans="1:9" x14ac:dyDescent="0.55000000000000004">
      <c r="A2625" s="1">
        <v>43432.322916666664</v>
      </c>
      <c r="B2625">
        <v>7310</v>
      </c>
    </row>
    <row r="2626" spans="1:9" x14ac:dyDescent="0.55000000000000004">
      <c r="A2626" s="1">
        <v>43432.333333333336</v>
      </c>
      <c r="B2626">
        <v>7440</v>
      </c>
      <c r="I2626">
        <f>AVERAGE(B2626:B2689)</f>
        <v>8453.28125</v>
      </c>
    </row>
    <row r="2627" spans="1:9" x14ac:dyDescent="0.55000000000000004">
      <c r="A2627" s="1">
        <v>43432.34375</v>
      </c>
      <c r="B2627">
        <v>7540</v>
      </c>
    </row>
    <row r="2628" spans="1:9" x14ac:dyDescent="0.55000000000000004">
      <c r="A2628" s="1">
        <v>43432.354166666664</v>
      </c>
      <c r="B2628">
        <v>7710</v>
      </c>
    </row>
    <row r="2629" spans="1:9" x14ac:dyDescent="0.55000000000000004">
      <c r="A2629" s="1">
        <v>43432.364583333336</v>
      </c>
      <c r="B2629">
        <v>7850</v>
      </c>
    </row>
    <row r="2630" spans="1:9" x14ac:dyDescent="0.55000000000000004">
      <c r="A2630" s="1">
        <v>43432.375</v>
      </c>
      <c r="B2630">
        <v>7980</v>
      </c>
    </row>
    <row r="2631" spans="1:9" x14ac:dyDescent="0.55000000000000004">
      <c r="A2631" s="1">
        <v>43432.385416666664</v>
      </c>
      <c r="B2631">
        <v>8090</v>
      </c>
    </row>
    <row r="2632" spans="1:9" x14ac:dyDescent="0.55000000000000004">
      <c r="A2632" s="1">
        <v>43432.395833333336</v>
      </c>
      <c r="B2632">
        <v>8190</v>
      </c>
    </row>
    <row r="2633" spans="1:9" x14ac:dyDescent="0.55000000000000004">
      <c r="A2633" s="1">
        <v>43432.40625</v>
      </c>
      <c r="B2633">
        <v>8260</v>
      </c>
    </row>
    <row r="2634" spans="1:9" x14ac:dyDescent="0.55000000000000004">
      <c r="A2634" s="1">
        <v>43432.416666666664</v>
      </c>
      <c r="B2634">
        <v>8340</v>
      </c>
    </row>
    <row r="2635" spans="1:9" x14ac:dyDescent="0.55000000000000004">
      <c r="A2635" s="1">
        <v>43432.427083333336</v>
      </c>
      <c r="B2635">
        <v>8440</v>
      </c>
    </row>
    <row r="2636" spans="1:9" x14ac:dyDescent="0.55000000000000004">
      <c r="A2636" s="1">
        <v>43432.4375</v>
      </c>
      <c r="B2636">
        <v>8510</v>
      </c>
    </row>
    <row r="2637" spans="1:9" x14ac:dyDescent="0.55000000000000004">
      <c r="A2637" s="1">
        <v>43432.447916666664</v>
      </c>
      <c r="B2637">
        <v>8550</v>
      </c>
    </row>
    <row r="2638" spans="1:9" x14ac:dyDescent="0.55000000000000004">
      <c r="A2638" s="1">
        <v>43432.458333333336</v>
      </c>
      <c r="B2638">
        <v>8620</v>
      </c>
    </row>
    <row r="2639" spans="1:9" x14ac:dyDescent="0.55000000000000004">
      <c r="A2639" s="1">
        <v>43432.46875</v>
      </c>
      <c r="B2639">
        <v>8660</v>
      </c>
    </row>
    <row r="2640" spans="1:9" x14ac:dyDescent="0.55000000000000004">
      <c r="A2640" s="1">
        <v>43432.479166666664</v>
      </c>
      <c r="B2640">
        <v>8700</v>
      </c>
    </row>
    <row r="2641" spans="1:2" x14ac:dyDescent="0.55000000000000004">
      <c r="A2641" s="1">
        <v>43432.489583333336</v>
      </c>
      <c r="B2641">
        <v>8730</v>
      </c>
    </row>
    <row r="2642" spans="1:2" x14ac:dyDescent="0.55000000000000004">
      <c r="A2642" s="1">
        <v>43432.5</v>
      </c>
      <c r="B2642">
        <v>8730</v>
      </c>
    </row>
    <row r="2643" spans="1:2" x14ac:dyDescent="0.55000000000000004">
      <c r="A2643" s="1">
        <v>43432.510416666664</v>
      </c>
      <c r="B2643">
        <v>8730</v>
      </c>
    </row>
    <row r="2644" spans="1:2" x14ac:dyDescent="0.55000000000000004">
      <c r="A2644" s="1">
        <v>43432.520833333336</v>
      </c>
      <c r="B2644">
        <v>8700</v>
      </c>
    </row>
    <row r="2645" spans="1:2" x14ac:dyDescent="0.55000000000000004">
      <c r="A2645" s="1">
        <v>43432.53125</v>
      </c>
      <c r="B2645">
        <v>8660</v>
      </c>
    </row>
    <row r="2646" spans="1:2" x14ac:dyDescent="0.55000000000000004">
      <c r="A2646" s="1">
        <v>43432.541666666664</v>
      </c>
      <c r="B2646">
        <v>8620</v>
      </c>
    </row>
    <row r="2647" spans="1:2" x14ac:dyDescent="0.55000000000000004">
      <c r="A2647" s="1">
        <v>43432.552083333336</v>
      </c>
      <c r="B2647">
        <v>8590</v>
      </c>
    </row>
    <row r="2648" spans="1:2" x14ac:dyDescent="0.55000000000000004">
      <c r="A2648" s="1">
        <v>43432.5625</v>
      </c>
      <c r="B2648">
        <v>8550</v>
      </c>
    </row>
    <row r="2649" spans="1:2" x14ac:dyDescent="0.55000000000000004">
      <c r="A2649" s="1">
        <v>43432.572916666664</v>
      </c>
      <c r="B2649">
        <v>8480</v>
      </c>
    </row>
    <row r="2650" spans="1:2" x14ac:dyDescent="0.55000000000000004">
      <c r="A2650" s="1">
        <v>43432.583333333336</v>
      </c>
      <c r="B2650">
        <v>8480</v>
      </c>
    </row>
    <row r="2651" spans="1:2" x14ac:dyDescent="0.55000000000000004">
      <c r="A2651" s="1">
        <v>43432.59375</v>
      </c>
      <c r="B2651">
        <v>8480</v>
      </c>
    </row>
    <row r="2652" spans="1:2" x14ac:dyDescent="0.55000000000000004">
      <c r="A2652" s="1">
        <v>43432.604166666664</v>
      </c>
      <c r="B2652">
        <v>8480</v>
      </c>
    </row>
    <row r="2653" spans="1:2" x14ac:dyDescent="0.55000000000000004">
      <c r="A2653" s="1">
        <v>43432.614583333336</v>
      </c>
      <c r="B2653">
        <v>8440</v>
      </c>
    </row>
    <row r="2654" spans="1:2" x14ac:dyDescent="0.55000000000000004">
      <c r="A2654" s="1">
        <v>43432.625</v>
      </c>
      <c r="B2654">
        <v>8480</v>
      </c>
    </row>
    <row r="2655" spans="1:2" x14ac:dyDescent="0.55000000000000004">
      <c r="A2655" s="1">
        <v>43432.635416666664</v>
      </c>
      <c r="B2655">
        <v>8480</v>
      </c>
    </row>
    <row r="2656" spans="1:2" x14ac:dyDescent="0.55000000000000004">
      <c r="A2656" s="1">
        <v>43432.645833333336</v>
      </c>
      <c r="B2656">
        <v>8440</v>
      </c>
    </row>
    <row r="2657" spans="1:2" x14ac:dyDescent="0.55000000000000004">
      <c r="A2657" s="1">
        <v>43432.65625</v>
      </c>
      <c r="B2657">
        <v>8440</v>
      </c>
    </row>
    <row r="2658" spans="1:2" x14ac:dyDescent="0.55000000000000004">
      <c r="A2658" s="1">
        <v>43432.666666666664</v>
      </c>
      <c r="B2658">
        <v>8410</v>
      </c>
    </row>
    <row r="2659" spans="1:2" x14ac:dyDescent="0.55000000000000004">
      <c r="A2659" s="1">
        <v>43432.677083333336</v>
      </c>
      <c r="B2659">
        <v>8410</v>
      </c>
    </row>
    <row r="2660" spans="1:2" x14ac:dyDescent="0.55000000000000004">
      <c r="A2660" s="1">
        <v>43432.6875</v>
      </c>
      <c r="B2660">
        <v>8370</v>
      </c>
    </row>
    <row r="2661" spans="1:2" x14ac:dyDescent="0.55000000000000004">
      <c r="A2661" s="1">
        <v>43432.697916666664</v>
      </c>
      <c r="B2661">
        <v>8340</v>
      </c>
    </row>
    <row r="2662" spans="1:2" x14ac:dyDescent="0.55000000000000004">
      <c r="A2662" s="1">
        <v>43432.708333333336</v>
      </c>
      <c r="B2662">
        <v>8340</v>
      </c>
    </row>
    <row r="2663" spans="1:2" x14ac:dyDescent="0.55000000000000004">
      <c r="A2663" s="1">
        <v>43432.71875</v>
      </c>
      <c r="B2663">
        <v>8300</v>
      </c>
    </row>
    <row r="2664" spans="1:2" x14ac:dyDescent="0.55000000000000004">
      <c r="A2664" s="1">
        <v>43432.729166666664</v>
      </c>
      <c r="B2664">
        <v>8300</v>
      </c>
    </row>
    <row r="2665" spans="1:2" x14ac:dyDescent="0.55000000000000004">
      <c r="A2665" s="1">
        <v>43432.739583333336</v>
      </c>
      <c r="B2665">
        <v>8260</v>
      </c>
    </row>
    <row r="2666" spans="1:2" x14ac:dyDescent="0.55000000000000004">
      <c r="A2666" s="1">
        <v>43432.75</v>
      </c>
      <c r="B2666">
        <v>8270</v>
      </c>
    </row>
    <row r="2667" spans="1:2" x14ac:dyDescent="0.55000000000000004">
      <c r="A2667" s="1">
        <v>43432.760416666664</v>
      </c>
      <c r="B2667">
        <v>8300</v>
      </c>
    </row>
    <row r="2668" spans="1:2" x14ac:dyDescent="0.55000000000000004">
      <c r="A2668" s="1">
        <v>43432.770833333336</v>
      </c>
      <c r="B2668">
        <v>8300</v>
      </c>
    </row>
    <row r="2669" spans="1:2" x14ac:dyDescent="0.55000000000000004">
      <c r="A2669" s="1">
        <v>43432.78125</v>
      </c>
      <c r="B2669">
        <v>8340</v>
      </c>
    </row>
    <row r="2670" spans="1:2" x14ac:dyDescent="0.55000000000000004">
      <c r="A2670" s="1">
        <v>43432.791666666664</v>
      </c>
      <c r="B2670">
        <v>8370</v>
      </c>
    </row>
    <row r="2671" spans="1:2" x14ac:dyDescent="0.55000000000000004">
      <c r="A2671" s="1">
        <v>43432.802083333336</v>
      </c>
      <c r="B2671">
        <v>8440</v>
      </c>
    </row>
    <row r="2672" spans="1:2" x14ac:dyDescent="0.55000000000000004">
      <c r="A2672" s="1">
        <v>43432.8125</v>
      </c>
      <c r="B2672">
        <v>8480</v>
      </c>
    </row>
    <row r="2673" spans="1:2" x14ac:dyDescent="0.55000000000000004">
      <c r="A2673" s="1">
        <v>43432.822916666664</v>
      </c>
      <c r="B2673">
        <v>8520</v>
      </c>
    </row>
    <row r="2674" spans="1:2" x14ac:dyDescent="0.55000000000000004">
      <c r="A2674" s="1">
        <v>43432.833333333336</v>
      </c>
      <c r="B2674">
        <v>8520</v>
      </c>
    </row>
    <row r="2675" spans="1:2" x14ac:dyDescent="0.55000000000000004">
      <c r="A2675" s="1">
        <v>43432.84375</v>
      </c>
      <c r="B2675">
        <v>8550</v>
      </c>
    </row>
    <row r="2676" spans="1:2" x14ac:dyDescent="0.55000000000000004">
      <c r="A2676" s="1">
        <v>43432.854166666664</v>
      </c>
      <c r="B2676">
        <v>8590</v>
      </c>
    </row>
    <row r="2677" spans="1:2" x14ac:dyDescent="0.55000000000000004">
      <c r="A2677" s="1">
        <v>43432.864583333336</v>
      </c>
      <c r="B2677">
        <v>8590</v>
      </c>
    </row>
    <row r="2678" spans="1:2" x14ac:dyDescent="0.55000000000000004">
      <c r="A2678" s="1">
        <v>43432.875</v>
      </c>
      <c r="B2678">
        <v>8620</v>
      </c>
    </row>
    <row r="2679" spans="1:2" x14ac:dyDescent="0.55000000000000004">
      <c r="A2679" s="1">
        <v>43432.885416666664</v>
      </c>
      <c r="B2679">
        <v>8660</v>
      </c>
    </row>
    <row r="2680" spans="1:2" x14ac:dyDescent="0.55000000000000004">
      <c r="A2680" s="1">
        <v>43432.895833333336</v>
      </c>
      <c r="B2680">
        <v>8700</v>
      </c>
    </row>
    <row r="2681" spans="1:2" x14ac:dyDescent="0.55000000000000004">
      <c r="A2681" s="1">
        <v>43432.90625</v>
      </c>
      <c r="B2681">
        <v>8700</v>
      </c>
    </row>
    <row r="2682" spans="1:2" x14ac:dyDescent="0.55000000000000004">
      <c r="A2682" s="1">
        <v>43432.916666666664</v>
      </c>
      <c r="B2682">
        <v>8700</v>
      </c>
    </row>
    <row r="2683" spans="1:2" x14ac:dyDescent="0.55000000000000004">
      <c r="A2683" s="1">
        <v>43432.927083333336</v>
      </c>
      <c r="B2683">
        <v>8700</v>
      </c>
    </row>
    <row r="2684" spans="1:2" x14ac:dyDescent="0.55000000000000004">
      <c r="A2684" s="1">
        <v>43432.9375</v>
      </c>
      <c r="B2684">
        <v>8730</v>
      </c>
    </row>
    <row r="2685" spans="1:2" x14ac:dyDescent="0.55000000000000004">
      <c r="A2685" s="1">
        <v>43432.947916666664</v>
      </c>
      <c r="B2685">
        <v>8730</v>
      </c>
    </row>
    <row r="2686" spans="1:2" x14ac:dyDescent="0.55000000000000004">
      <c r="A2686" s="1">
        <v>43432.958333333336</v>
      </c>
      <c r="B2686">
        <v>8770</v>
      </c>
    </row>
    <row r="2687" spans="1:2" x14ac:dyDescent="0.55000000000000004">
      <c r="A2687" s="1">
        <v>43432.96875</v>
      </c>
      <c r="B2687">
        <v>8770</v>
      </c>
    </row>
    <row r="2688" spans="1:2" x14ac:dyDescent="0.55000000000000004">
      <c r="A2688" s="1">
        <v>43432.979166666664</v>
      </c>
      <c r="B2688">
        <v>8770</v>
      </c>
    </row>
    <row r="2689" spans="1:9" x14ac:dyDescent="0.55000000000000004">
      <c r="A2689" s="1">
        <v>43432.989583333336</v>
      </c>
      <c r="B2689">
        <v>8770</v>
      </c>
    </row>
    <row r="2690" spans="1:9" x14ac:dyDescent="0.55000000000000004">
      <c r="A2690" s="1">
        <v>43433</v>
      </c>
      <c r="B2690">
        <v>8700</v>
      </c>
      <c r="I2690">
        <f>AVERAGE(B2690:B2721)</f>
        <v>7588.125</v>
      </c>
    </row>
    <row r="2691" spans="1:9" x14ac:dyDescent="0.55000000000000004">
      <c r="A2691" s="1">
        <v>43433.010416666664</v>
      </c>
      <c r="B2691">
        <v>8660</v>
      </c>
    </row>
    <row r="2692" spans="1:9" x14ac:dyDescent="0.55000000000000004">
      <c r="A2692" s="1">
        <v>43433.020833333336</v>
      </c>
      <c r="B2692">
        <v>8590</v>
      </c>
    </row>
    <row r="2693" spans="1:9" x14ac:dyDescent="0.55000000000000004">
      <c r="A2693" s="1">
        <v>43433.03125</v>
      </c>
      <c r="B2693">
        <v>8520</v>
      </c>
    </row>
    <row r="2694" spans="1:9" x14ac:dyDescent="0.55000000000000004">
      <c r="A2694" s="1">
        <v>43433.041666666664</v>
      </c>
      <c r="B2694">
        <v>8410</v>
      </c>
    </row>
    <row r="2695" spans="1:9" x14ac:dyDescent="0.55000000000000004">
      <c r="A2695" s="1">
        <v>43433.052083333336</v>
      </c>
      <c r="B2695">
        <v>8340</v>
      </c>
    </row>
    <row r="2696" spans="1:9" x14ac:dyDescent="0.55000000000000004">
      <c r="A2696" s="1">
        <v>43433.0625</v>
      </c>
      <c r="B2696">
        <v>8230</v>
      </c>
    </row>
    <row r="2697" spans="1:9" x14ac:dyDescent="0.55000000000000004">
      <c r="A2697" s="1">
        <v>43433.072916666664</v>
      </c>
      <c r="B2697">
        <v>8160</v>
      </c>
    </row>
    <row r="2698" spans="1:9" x14ac:dyDescent="0.55000000000000004">
      <c r="A2698" s="1">
        <v>43433.083333333336</v>
      </c>
      <c r="B2698">
        <v>8050</v>
      </c>
    </row>
    <row r="2699" spans="1:9" x14ac:dyDescent="0.55000000000000004">
      <c r="A2699" s="1">
        <v>43433.09375</v>
      </c>
      <c r="B2699">
        <v>7990</v>
      </c>
    </row>
    <row r="2700" spans="1:9" x14ac:dyDescent="0.55000000000000004">
      <c r="A2700" s="1">
        <v>43433.104166666664</v>
      </c>
      <c r="B2700">
        <v>7880</v>
      </c>
    </row>
    <row r="2701" spans="1:9" x14ac:dyDescent="0.55000000000000004">
      <c r="A2701" s="1">
        <v>43433.114583333336</v>
      </c>
      <c r="B2701">
        <v>7810</v>
      </c>
    </row>
    <row r="2702" spans="1:9" x14ac:dyDescent="0.55000000000000004">
      <c r="A2702" s="1">
        <v>43433.125</v>
      </c>
      <c r="B2702">
        <v>7710</v>
      </c>
    </row>
    <row r="2703" spans="1:9" x14ac:dyDescent="0.55000000000000004">
      <c r="A2703" s="1">
        <v>43433.135416666664</v>
      </c>
      <c r="B2703">
        <v>7610</v>
      </c>
    </row>
    <row r="2704" spans="1:9" x14ac:dyDescent="0.55000000000000004">
      <c r="A2704" s="1">
        <v>43433.145833333336</v>
      </c>
      <c r="B2704">
        <v>7510</v>
      </c>
    </row>
    <row r="2705" spans="1:2" x14ac:dyDescent="0.55000000000000004">
      <c r="A2705" s="1">
        <v>43433.15625</v>
      </c>
      <c r="B2705">
        <v>7440</v>
      </c>
    </row>
    <row r="2706" spans="1:2" x14ac:dyDescent="0.55000000000000004">
      <c r="A2706" s="1">
        <v>43433.166666666664</v>
      </c>
      <c r="B2706">
        <v>7340</v>
      </c>
    </row>
    <row r="2707" spans="1:2" x14ac:dyDescent="0.55000000000000004">
      <c r="A2707" s="1">
        <v>43433.177083333336</v>
      </c>
      <c r="B2707">
        <v>7240</v>
      </c>
    </row>
    <row r="2708" spans="1:2" x14ac:dyDescent="0.55000000000000004">
      <c r="A2708" s="1">
        <v>43433.1875</v>
      </c>
      <c r="B2708">
        <v>7180</v>
      </c>
    </row>
    <row r="2709" spans="1:2" x14ac:dyDescent="0.55000000000000004">
      <c r="A2709" s="1">
        <v>43433.197916666664</v>
      </c>
      <c r="B2709">
        <v>7110</v>
      </c>
    </row>
    <row r="2710" spans="1:2" x14ac:dyDescent="0.55000000000000004">
      <c r="A2710" s="1">
        <v>43433.208333333336</v>
      </c>
      <c r="B2710">
        <v>7080</v>
      </c>
    </row>
    <row r="2711" spans="1:2" x14ac:dyDescent="0.55000000000000004">
      <c r="A2711" s="1">
        <v>43433.21875</v>
      </c>
      <c r="B2711">
        <v>6990</v>
      </c>
    </row>
    <row r="2712" spans="1:2" x14ac:dyDescent="0.55000000000000004">
      <c r="A2712" s="1">
        <v>43433.229166666664</v>
      </c>
      <c r="B2712">
        <v>6950</v>
      </c>
    </row>
    <row r="2713" spans="1:2" x14ac:dyDescent="0.55000000000000004">
      <c r="A2713" s="1">
        <v>43433.239583333336</v>
      </c>
      <c r="B2713">
        <v>6920</v>
      </c>
    </row>
    <row r="2714" spans="1:2" x14ac:dyDescent="0.55000000000000004">
      <c r="A2714" s="1">
        <v>43433.25</v>
      </c>
      <c r="B2714">
        <v>6920</v>
      </c>
    </row>
    <row r="2715" spans="1:2" x14ac:dyDescent="0.55000000000000004">
      <c r="A2715" s="1">
        <v>43433.260416666664</v>
      </c>
      <c r="B2715">
        <v>6920</v>
      </c>
    </row>
    <row r="2716" spans="1:2" x14ac:dyDescent="0.55000000000000004">
      <c r="A2716" s="1">
        <v>43433.270833333336</v>
      </c>
      <c r="B2716">
        <v>6950</v>
      </c>
    </row>
    <row r="2717" spans="1:2" x14ac:dyDescent="0.55000000000000004">
      <c r="A2717" s="1">
        <v>43433.28125</v>
      </c>
      <c r="B2717">
        <v>6990</v>
      </c>
    </row>
    <row r="2718" spans="1:2" x14ac:dyDescent="0.55000000000000004">
      <c r="A2718" s="1">
        <v>43433.291666666664</v>
      </c>
      <c r="B2718">
        <v>7050</v>
      </c>
    </row>
    <row r="2719" spans="1:2" x14ac:dyDescent="0.55000000000000004">
      <c r="A2719" s="1">
        <v>43433.302083333336</v>
      </c>
      <c r="B2719">
        <v>7110</v>
      </c>
    </row>
    <row r="2720" spans="1:2" x14ac:dyDescent="0.55000000000000004">
      <c r="A2720" s="1">
        <v>43433.3125</v>
      </c>
      <c r="B2720">
        <v>7180</v>
      </c>
    </row>
    <row r="2721" spans="1:9" x14ac:dyDescent="0.55000000000000004">
      <c r="A2721" s="1">
        <v>43433.322916666664</v>
      </c>
      <c r="B2721">
        <v>7280</v>
      </c>
    </row>
    <row r="2722" spans="1:9" x14ac:dyDescent="0.55000000000000004">
      <c r="A2722" s="1">
        <v>43433.333333333336</v>
      </c>
      <c r="B2722">
        <v>7340</v>
      </c>
      <c r="I2722">
        <f>AVERAGE(B2722:B2785)</f>
        <v>8418.90625</v>
      </c>
    </row>
    <row r="2723" spans="1:9" x14ac:dyDescent="0.55000000000000004">
      <c r="A2723" s="1">
        <v>43433.34375</v>
      </c>
      <c r="B2723">
        <v>7440</v>
      </c>
    </row>
    <row r="2724" spans="1:9" x14ac:dyDescent="0.55000000000000004">
      <c r="A2724" s="1">
        <v>43433.354166666664</v>
      </c>
      <c r="B2724">
        <v>7540</v>
      </c>
    </row>
    <row r="2725" spans="1:9" x14ac:dyDescent="0.55000000000000004">
      <c r="A2725" s="1">
        <v>43433.364583333336</v>
      </c>
      <c r="B2725">
        <v>7640</v>
      </c>
    </row>
    <row r="2726" spans="1:9" x14ac:dyDescent="0.55000000000000004">
      <c r="A2726" s="1">
        <v>43433.375</v>
      </c>
      <c r="B2726">
        <v>7750</v>
      </c>
    </row>
    <row r="2727" spans="1:9" x14ac:dyDescent="0.55000000000000004">
      <c r="A2727" s="1">
        <v>43433.385416666664</v>
      </c>
      <c r="B2727">
        <v>7850</v>
      </c>
    </row>
    <row r="2728" spans="1:9" x14ac:dyDescent="0.55000000000000004">
      <c r="A2728" s="1">
        <v>43433.395833333336</v>
      </c>
      <c r="B2728">
        <v>7950</v>
      </c>
    </row>
    <row r="2729" spans="1:9" x14ac:dyDescent="0.55000000000000004">
      <c r="A2729" s="1">
        <v>43433.40625</v>
      </c>
      <c r="B2729">
        <v>8020</v>
      </c>
    </row>
    <row r="2730" spans="1:9" x14ac:dyDescent="0.55000000000000004">
      <c r="A2730" s="1">
        <v>43433.416666666664</v>
      </c>
      <c r="B2730">
        <v>8130</v>
      </c>
    </row>
    <row r="2731" spans="1:9" x14ac:dyDescent="0.55000000000000004">
      <c r="A2731" s="1">
        <v>43433.427083333336</v>
      </c>
      <c r="B2731">
        <v>8200</v>
      </c>
    </row>
    <row r="2732" spans="1:9" x14ac:dyDescent="0.55000000000000004">
      <c r="A2732" s="1">
        <v>43433.4375</v>
      </c>
      <c r="B2732">
        <v>8300</v>
      </c>
    </row>
    <row r="2733" spans="1:9" x14ac:dyDescent="0.55000000000000004">
      <c r="A2733" s="1">
        <v>43433.447916666664</v>
      </c>
      <c r="B2733">
        <v>8370</v>
      </c>
    </row>
    <row r="2734" spans="1:9" x14ac:dyDescent="0.55000000000000004">
      <c r="A2734" s="1">
        <v>43433.458333333336</v>
      </c>
      <c r="B2734">
        <v>8440</v>
      </c>
    </row>
    <row r="2735" spans="1:9" x14ac:dyDescent="0.55000000000000004">
      <c r="A2735" s="1">
        <v>43433.46875</v>
      </c>
      <c r="B2735">
        <v>8520</v>
      </c>
    </row>
    <row r="2736" spans="1:9" x14ac:dyDescent="0.55000000000000004">
      <c r="A2736" s="1">
        <v>43433.479166666664</v>
      </c>
      <c r="B2736">
        <v>8550</v>
      </c>
    </row>
    <row r="2737" spans="1:2" x14ac:dyDescent="0.55000000000000004">
      <c r="A2737" s="1">
        <v>43433.489583333336</v>
      </c>
      <c r="B2737">
        <v>8620</v>
      </c>
    </row>
    <row r="2738" spans="1:2" x14ac:dyDescent="0.55000000000000004">
      <c r="A2738" s="1">
        <v>43433.5</v>
      </c>
      <c r="B2738">
        <v>8620</v>
      </c>
    </row>
    <row r="2739" spans="1:2" x14ac:dyDescent="0.55000000000000004">
      <c r="A2739" s="1">
        <v>43433.510416666664</v>
      </c>
      <c r="B2739">
        <v>8660</v>
      </c>
    </row>
    <row r="2740" spans="1:2" x14ac:dyDescent="0.55000000000000004">
      <c r="A2740" s="1">
        <v>43433.520833333336</v>
      </c>
      <c r="B2740">
        <v>8620</v>
      </c>
    </row>
    <row r="2741" spans="1:2" x14ac:dyDescent="0.55000000000000004">
      <c r="A2741" s="1">
        <v>43433.53125</v>
      </c>
      <c r="B2741">
        <v>8590</v>
      </c>
    </row>
    <row r="2742" spans="1:2" x14ac:dyDescent="0.55000000000000004">
      <c r="A2742" s="1">
        <v>43433.541666666664</v>
      </c>
      <c r="B2742">
        <v>8590</v>
      </c>
    </row>
    <row r="2743" spans="1:2" x14ac:dyDescent="0.55000000000000004">
      <c r="A2743" s="1">
        <v>43433.552083333336</v>
      </c>
      <c r="B2743">
        <v>8520</v>
      </c>
    </row>
    <row r="2744" spans="1:2" x14ac:dyDescent="0.55000000000000004">
      <c r="A2744" s="1">
        <v>43433.5625</v>
      </c>
      <c r="B2744">
        <v>8480</v>
      </c>
    </row>
    <row r="2745" spans="1:2" x14ac:dyDescent="0.55000000000000004">
      <c r="A2745" s="1">
        <v>43433.572916666664</v>
      </c>
      <c r="B2745">
        <v>8440</v>
      </c>
    </row>
    <row r="2746" spans="1:2" x14ac:dyDescent="0.55000000000000004">
      <c r="A2746" s="1">
        <v>43433.583333333336</v>
      </c>
      <c r="B2746">
        <v>8410</v>
      </c>
    </row>
    <row r="2747" spans="1:2" x14ac:dyDescent="0.55000000000000004">
      <c r="A2747" s="1">
        <v>43433.59375</v>
      </c>
      <c r="B2747">
        <v>8340</v>
      </c>
    </row>
    <row r="2748" spans="1:2" x14ac:dyDescent="0.55000000000000004">
      <c r="A2748" s="1">
        <v>43433.604166666664</v>
      </c>
      <c r="B2748">
        <v>8340</v>
      </c>
    </row>
    <row r="2749" spans="1:2" x14ac:dyDescent="0.55000000000000004">
      <c r="A2749" s="1">
        <v>43433.614583333336</v>
      </c>
      <c r="B2749">
        <v>8300</v>
      </c>
    </row>
    <row r="2750" spans="1:2" x14ac:dyDescent="0.55000000000000004">
      <c r="A2750" s="1">
        <v>43433.625</v>
      </c>
      <c r="B2750">
        <v>8270</v>
      </c>
    </row>
    <row r="2751" spans="1:2" x14ac:dyDescent="0.55000000000000004">
      <c r="A2751" s="1">
        <v>43433.635416666664</v>
      </c>
      <c r="B2751">
        <v>8270</v>
      </c>
    </row>
    <row r="2752" spans="1:2" x14ac:dyDescent="0.55000000000000004">
      <c r="A2752" s="1">
        <v>43433.645833333336</v>
      </c>
      <c r="B2752">
        <v>8230</v>
      </c>
    </row>
    <row r="2753" spans="1:2" x14ac:dyDescent="0.55000000000000004">
      <c r="A2753" s="1">
        <v>43433.65625</v>
      </c>
      <c r="B2753">
        <v>8230</v>
      </c>
    </row>
    <row r="2754" spans="1:2" x14ac:dyDescent="0.55000000000000004">
      <c r="A2754" s="1">
        <v>43433.666666666664</v>
      </c>
      <c r="B2754">
        <v>8230</v>
      </c>
    </row>
    <row r="2755" spans="1:2" x14ac:dyDescent="0.55000000000000004">
      <c r="A2755" s="1">
        <v>43433.677083333336</v>
      </c>
      <c r="B2755">
        <v>8200</v>
      </c>
    </row>
    <row r="2756" spans="1:2" x14ac:dyDescent="0.55000000000000004">
      <c r="A2756" s="1">
        <v>43433.6875</v>
      </c>
      <c r="B2756">
        <v>8200</v>
      </c>
    </row>
    <row r="2757" spans="1:2" x14ac:dyDescent="0.55000000000000004">
      <c r="A2757" s="1">
        <v>43433.697916666664</v>
      </c>
      <c r="B2757">
        <v>8200</v>
      </c>
    </row>
    <row r="2758" spans="1:2" x14ac:dyDescent="0.55000000000000004">
      <c r="A2758" s="1">
        <v>43433.708333333336</v>
      </c>
      <c r="B2758">
        <v>8200</v>
      </c>
    </row>
    <row r="2759" spans="1:2" x14ac:dyDescent="0.55000000000000004">
      <c r="A2759" s="1">
        <v>43433.71875</v>
      </c>
      <c r="B2759">
        <v>8200</v>
      </c>
    </row>
    <row r="2760" spans="1:2" x14ac:dyDescent="0.55000000000000004">
      <c r="A2760" s="1">
        <v>43433.729166666664</v>
      </c>
      <c r="B2760">
        <v>8270</v>
      </c>
    </row>
    <row r="2761" spans="1:2" x14ac:dyDescent="0.55000000000000004">
      <c r="A2761" s="1">
        <v>43433.739583333336</v>
      </c>
      <c r="B2761">
        <v>8300</v>
      </c>
    </row>
    <row r="2762" spans="1:2" x14ac:dyDescent="0.55000000000000004">
      <c r="A2762" s="1">
        <v>43433.75</v>
      </c>
      <c r="B2762">
        <v>8300</v>
      </c>
    </row>
    <row r="2763" spans="1:2" x14ac:dyDescent="0.55000000000000004">
      <c r="A2763" s="1">
        <v>43433.760416666664</v>
      </c>
      <c r="B2763">
        <v>8370</v>
      </c>
    </row>
    <row r="2764" spans="1:2" x14ac:dyDescent="0.55000000000000004">
      <c r="A2764" s="1">
        <v>43433.770833333336</v>
      </c>
      <c r="B2764">
        <v>8440</v>
      </c>
    </row>
    <row r="2765" spans="1:2" x14ac:dyDescent="0.55000000000000004">
      <c r="A2765" s="1">
        <v>43433.78125</v>
      </c>
      <c r="B2765">
        <v>8480</v>
      </c>
    </row>
    <row r="2766" spans="1:2" x14ac:dyDescent="0.55000000000000004">
      <c r="A2766" s="1">
        <v>43433.791666666664</v>
      </c>
      <c r="B2766">
        <v>8550</v>
      </c>
    </row>
    <row r="2767" spans="1:2" x14ac:dyDescent="0.55000000000000004">
      <c r="A2767" s="1">
        <v>43433.802083333336</v>
      </c>
      <c r="B2767">
        <v>8590</v>
      </c>
    </row>
    <row r="2768" spans="1:2" x14ac:dyDescent="0.55000000000000004">
      <c r="A2768" s="1">
        <v>43433.8125</v>
      </c>
      <c r="B2768">
        <v>8660</v>
      </c>
    </row>
    <row r="2769" spans="1:2" x14ac:dyDescent="0.55000000000000004">
      <c r="A2769" s="1">
        <v>43433.822916666664</v>
      </c>
      <c r="B2769">
        <v>8620</v>
      </c>
    </row>
    <row r="2770" spans="1:2" x14ac:dyDescent="0.55000000000000004">
      <c r="A2770" s="1">
        <v>43433.833333333336</v>
      </c>
      <c r="B2770">
        <v>8620</v>
      </c>
    </row>
    <row r="2771" spans="1:2" x14ac:dyDescent="0.55000000000000004">
      <c r="A2771" s="1">
        <v>43433.84375</v>
      </c>
      <c r="B2771">
        <v>8700</v>
      </c>
    </row>
    <row r="2772" spans="1:2" x14ac:dyDescent="0.55000000000000004">
      <c r="A2772" s="1">
        <v>43433.854166666664</v>
      </c>
      <c r="B2772">
        <v>8730</v>
      </c>
    </row>
    <row r="2773" spans="1:2" x14ac:dyDescent="0.55000000000000004">
      <c r="A2773" s="1">
        <v>43433.864583333336</v>
      </c>
      <c r="B2773">
        <v>8730</v>
      </c>
    </row>
    <row r="2774" spans="1:2" x14ac:dyDescent="0.55000000000000004">
      <c r="A2774" s="1">
        <v>43433.875</v>
      </c>
      <c r="B2774">
        <v>8770</v>
      </c>
    </row>
    <row r="2775" spans="1:2" x14ac:dyDescent="0.55000000000000004">
      <c r="A2775" s="1">
        <v>43433.885416666664</v>
      </c>
      <c r="B2775">
        <v>8840</v>
      </c>
    </row>
    <row r="2776" spans="1:2" x14ac:dyDescent="0.55000000000000004">
      <c r="A2776" s="1">
        <v>43433.895833333336</v>
      </c>
      <c r="B2776">
        <v>8840</v>
      </c>
    </row>
    <row r="2777" spans="1:2" x14ac:dyDescent="0.55000000000000004">
      <c r="A2777" s="1">
        <v>43433.90625</v>
      </c>
      <c r="B2777">
        <v>8880</v>
      </c>
    </row>
    <row r="2778" spans="1:2" x14ac:dyDescent="0.55000000000000004">
      <c r="A2778" s="1">
        <v>43433.916666666664</v>
      </c>
      <c r="B2778">
        <v>8880</v>
      </c>
    </row>
    <row r="2779" spans="1:2" x14ac:dyDescent="0.55000000000000004">
      <c r="A2779" s="1">
        <v>43433.927083333336</v>
      </c>
      <c r="B2779">
        <v>8880</v>
      </c>
    </row>
    <row r="2780" spans="1:2" x14ac:dyDescent="0.55000000000000004">
      <c r="A2780" s="1">
        <v>43433.9375</v>
      </c>
      <c r="B2780">
        <v>8880</v>
      </c>
    </row>
    <row r="2781" spans="1:2" x14ac:dyDescent="0.55000000000000004">
      <c r="A2781" s="1">
        <v>43433.947916666664</v>
      </c>
      <c r="B2781">
        <v>8880</v>
      </c>
    </row>
    <row r="2782" spans="1:2" x14ac:dyDescent="0.55000000000000004">
      <c r="A2782" s="1">
        <v>43433.958333333336</v>
      </c>
      <c r="B2782">
        <v>8960</v>
      </c>
    </row>
    <row r="2783" spans="1:2" x14ac:dyDescent="0.55000000000000004">
      <c r="A2783" s="1">
        <v>43433.96875</v>
      </c>
      <c r="B2783">
        <v>8960</v>
      </c>
    </row>
    <row r="2784" spans="1:2" x14ac:dyDescent="0.55000000000000004">
      <c r="A2784" s="1">
        <v>43433.979166666664</v>
      </c>
      <c r="B2784">
        <v>8960</v>
      </c>
    </row>
    <row r="2785" spans="1:9" x14ac:dyDescent="0.55000000000000004">
      <c r="A2785" s="1">
        <v>43433.989583333336</v>
      </c>
      <c r="B2785">
        <v>8920</v>
      </c>
    </row>
    <row r="2786" spans="1:9" x14ac:dyDescent="0.55000000000000004">
      <c r="A2786" s="1">
        <v>43434</v>
      </c>
      <c r="B2786">
        <v>8880</v>
      </c>
      <c r="I2786">
        <f>AVERAGE(B2786:B2817)</f>
        <v>7657.5</v>
      </c>
    </row>
    <row r="2787" spans="1:9" x14ac:dyDescent="0.55000000000000004">
      <c r="A2787" s="1">
        <v>43434.010416666664</v>
      </c>
      <c r="B2787">
        <v>8770</v>
      </c>
    </row>
    <row r="2788" spans="1:9" x14ac:dyDescent="0.55000000000000004">
      <c r="A2788" s="1">
        <v>43434.020833333336</v>
      </c>
      <c r="B2788">
        <v>8700</v>
      </c>
    </row>
    <row r="2789" spans="1:9" x14ac:dyDescent="0.55000000000000004">
      <c r="A2789" s="1">
        <v>43434.03125</v>
      </c>
      <c r="B2789">
        <v>8590</v>
      </c>
    </row>
    <row r="2790" spans="1:9" x14ac:dyDescent="0.55000000000000004">
      <c r="A2790" s="1">
        <v>43434.041666666664</v>
      </c>
      <c r="B2790">
        <v>8480</v>
      </c>
    </row>
    <row r="2791" spans="1:9" x14ac:dyDescent="0.55000000000000004">
      <c r="A2791" s="1">
        <v>43434.052083333336</v>
      </c>
      <c r="B2791">
        <v>8370</v>
      </c>
    </row>
    <row r="2792" spans="1:9" x14ac:dyDescent="0.55000000000000004">
      <c r="A2792" s="1">
        <v>43434.0625</v>
      </c>
      <c r="B2792">
        <v>8300</v>
      </c>
    </row>
    <row r="2793" spans="1:9" x14ac:dyDescent="0.55000000000000004">
      <c r="A2793" s="1">
        <v>43434.072916666664</v>
      </c>
      <c r="B2793">
        <v>8230</v>
      </c>
    </row>
    <row r="2794" spans="1:9" x14ac:dyDescent="0.55000000000000004">
      <c r="A2794" s="1">
        <v>43434.083333333336</v>
      </c>
      <c r="B2794">
        <v>8130</v>
      </c>
    </row>
    <row r="2795" spans="1:9" x14ac:dyDescent="0.55000000000000004">
      <c r="A2795" s="1">
        <v>43434.09375</v>
      </c>
      <c r="B2795">
        <v>8020</v>
      </c>
    </row>
    <row r="2796" spans="1:9" x14ac:dyDescent="0.55000000000000004">
      <c r="A2796" s="1">
        <v>43434.104166666664</v>
      </c>
      <c r="B2796">
        <v>7950</v>
      </c>
    </row>
    <row r="2797" spans="1:9" x14ac:dyDescent="0.55000000000000004">
      <c r="A2797" s="1">
        <v>43434.114583333336</v>
      </c>
      <c r="B2797">
        <v>7850</v>
      </c>
    </row>
    <row r="2798" spans="1:9" x14ac:dyDescent="0.55000000000000004">
      <c r="A2798" s="1">
        <v>43434.125</v>
      </c>
      <c r="B2798">
        <v>7750</v>
      </c>
    </row>
    <row r="2799" spans="1:9" x14ac:dyDescent="0.55000000000000004">
      <c r="A2799" s="1">
        <v>43434.135416666664</v>
      </c>
      <c r="B2799">
        <v>7640</v>
      </c>
    </row>
    <row r="2800" spans="1:9" x14ac:dyDescent="0.55000000000000004">
      <c r="A2800" s="1">
        <v>43434.145833333336</v>
      </c>
      <c r="B2800">
        <v>7580</v>
      </c>
    </row>
    <row r="2801" spans="1:2" x14ac:dyDescent="0.55000000000000004">
      <c r="A2801" s="1">
        <v>43434.15625</v>
      </c>
      <c r="B2801">
        <v>7480</v>
      </c>
    </row>
    <row r="2802" spans="1:2" x14ac:dyDescent="0.55000000000000004">
      <c r="A2802" s="1">
        <v>43434.166666666664</v>
      </c>
      <c r="B2802">
        <v>7410</v>
      </c>
    </row>
    <row r="2803" spans="1:2" x14ac:dyDescent="0.55000000000000004">
      <c r="A2803" s="1">
        <v>43434.177083333336</v>
      </c>
      <c r="B2803">
        <v>7310</v>
      </c>
    </row>
    <row r="2804" spans="1:2" x14ac:dyDescent="0.55000000000000004">
      <c r="A2804" s="1">
        <v>43434.1875</v>
      </c>
      <c r="B2804">
        <v>7210</v>
      </c>
    </row>
    <row r="2805" spans="1:2" x14ac:dyDescent="0.55000000000000004">
      <c r="A2805" s="1">
        <v>43434.197916666664</v>
      </c>
      <c r="B2805">
        <v>7150</v>
      </c>
    </row>
    <row r="2806" spans="1:2" x14ac:dyDescent="0.55000000000000004">
      <c r="A2806" s="1">
        <v>43434.208333333336</v>
      </c>
      <c r="B2806">
        <v>7080</v>
      </c>
    </row>
    <row r="2807" spans="1:2" x14ac:dyDescent="0.55000000000000004">
      <c r="A2807" s="1">
        <v>43434.21875</v>
      </c>
      <c r="B2807">
        <v>7050</v>
      </c>
    </row>
    <row r="2808" spans="1:2" x14ac:dyDescent="0.55000000000000004">
      <c r="A2808" s="1">
        <v>43434.229166666664</v>
      </c>
      <c r="B2808">
        <v>7020</v>
      </c>
    </row>
    <row r="2809" spans="1:2" x14ac:dyDescent="0.55000000000000004">
      <c r="A2809" s="1">
        <v>43434.239583333336</v>
      </c>
      <c r="B2809">
        <v>6960</v>
      </c>
    </row>
    <row r="2810" spans="1:2" x14ac:dyDescent="0.55000000000000004">
      <c r="A2810" s="1">
        <v>43434.25</v>
      </c>
      <c r="B2810">
        <v>6960</v>
      </c>
    </row>
    <row r="2811" spans="1:2" x14ac:dyDescent="0.55000000000000004">
      <c r="A2811" s="1">
        <v>43434.260416666664</v>
      </c>
      <c r="B2811">
        <v>6990</v>
      </c>
    </row>
    <row r="2812" spans="1:2" x14ac:dyDescent="0.55000000000000004">
      <c r="A2812" s="1">
        <v>43434.270833333336</v>
      </c>
      <c r="B2812">
        <v>7020</v>
      </c>
    </row>
    <row r="2813" spans="1:2" x14ac:dyDescent="0.55000000000000004">
      <c r="A2813" s="1">
        <v>43434.28125</v>
      </c>
      <c r="B2813">
        <v>7080</v>
      </c>
    </row>
    <row r="2814" spans="1:2" x14ac:dyDescent="0.55000000000000004">
      <c r="A2814" s="1">
        <v>43434.291666666664</v>
      </c>
      <c r="B2814">
        <v>7150</v>
      </c>
    </row>
    <row r="2815" spans="1:2" x14ac:dyDescent="0.55000000000000004">
      <c r="A2815" s="1">
        <v>43434.302083333336</v>
      </c>
      <c r="B2815">
        <v>7210</v>
      </c>
    </row>
    <row r="2816" spans="1:2" x14ac:dyDescent="0.55000000000000004">
      <c r="A2816" s="1">
        <v>43434.3125</v>
      </c>
      <c r="B2816">
        <v>7310</v>
      </c>
    </row>
    <row r="2817" spans="1:9" x14ac:dyDescent="0.55000000000000004">
      <c r="A2817" s="1">
        <v>43434.322916666664</v>
      </c>
      <c r="B2817">
        <v>7410</v>
      </c>
    </row>
    <row r="2818" spans="1:9" x14ac:dyDescent="0.55000000000000004">
      <c r="A2818" s="1">
        <v>43434.333333333336</v>
      </c>
      <c r="B2818">
        <v>7510</v>
      </c>
      <c r="I2818">
        <f>AVERAGE(B2818:B2881)</f>
        <v>8487.96875</v>
      </c>
    </row>
    <row r="2819" spans="1:9" x14ac:dyDescent="0.55000000000000004">
      <c r="A2819" s="1">
        <v>43434.34375</v>
      </c>
      <c r="B2819">
        <v>7610</v>
      </c>
    </row>
    <row r="2820" spans="1:9" x14ac:dyDescent="0.55000000000000004">
      <c r="A2820" s="1">
        <v>43434.354166666664</v>
      </c>
      <c r="B2820">
        <v>7750</v>
      </c>
    </row>
    <row r="2821" spans="1:9" x14ac:dyDescent="0.55000000000000004">
      <c r="A2821" s="1">
        <v>43434.364583333336</v>
      </c>
      <c r="B2821">
        <v>7850</v>
      </c>
    </row>
    <row r="2822" spans="1:9" x14ac:dyDescent="0.55000000000000004">
      <c r="A2822" s="1">
        <v>43434.375</v>
      </c>
      <c r="B2822">
        <v>7990</v>
      </c>
    </row>
    <row r="2823" spans="1:9" x14ac:dyDescent="0.55000000000000004">
      <c r="A2823" s="1">
        <v>43434.385416666664</v>
      </c>
      <c r="B2823">
        <v>8090</v>
      </c>
    </row>
    <row r="2824" spans="1:9" x14ac:dyDescent="0.55000000000000004">
      <c r="A2824" s="1">
        <v>43434.395833333336</v>
      </c>
      <c r="B2824">
        <v>8200</v>
      </c>
    </row>
    <row r="2825" spans="1:9" x14ac:dyDescent="0.55000000000000004">
      <c r="A2825" s="1">
        <v>43434.40625</v>
      </c>
      <c r="B2825">
        <v>8300</v>
      </c>
    </row>
    <row r="2826" spans="1:9" x14ac:dyDescent="0.55000000000000004">
      <c r="A2826" s="1">
        <v>43434.416666666664</v>
      </c>
      <c r="B2826">
        <v>8370</v>
      </c>
    </row>
    <row r="2827" spans="1:9" x14ac:dyDescent="0.55000000000000004">
      <c r="A2827" s="1">
        <v>43434.427083333336</v>
      </c>
      <c r="B2827">
        <v>8450</v>
      </c>
    </row>
    <row r="2828" spans="1:9" x14ac:dyDescent="0.55000000000000004">
      <c r="A2828" s="1">
        <v>43434.4375</v>
      </c>
      <c r="B2828">
        <v>8520</v>
      </c>
    </row>
    <row r="2829" spans="1:9" x14ac:dyDescent="0.55000000000000004">
      <c r="A2829" s="1">
        <v>43434.447916666664</v>
      </c>
      <c r="B2829">
        <v>8590</v>
      </c>
    </row>
    <row r="2830" spans="1:9" x14ac:dyDescent="0.55000000000000004">
      <c r="A2830" s="1">
        <v>43434.458333333336</v>
      </c>
      <c r="B2830">
        <v>8660</v>
      </c>
    </row>
    <row r="2831" spans="1:9" x14ac:dyDescent="0.55000000000000004">
      <c r="A2831" s="1">
        <v>43434.46875</v>
      </c>
      <c r="B2831">
        <v>8700</v>
      </c>
    </row>
    <row r="2832" spans="1:9" x14ac:dyDescent="0.55000000000000004">
      <c r="A2832" s="1">
        <v>43434.479166666664</v>
      </c>
      <c r="B2832">
        <v>8730</v>
      </c>
    </row>
    <row r="2833" spans="1:2" x14ac:dyDescent="0.55000000000000004">
      <c r="A2833" s="1">
        <v>43434.489583333336</v>
      </c>
      <c r="B2833">
        <v>8740</v>
      </c>
    </row>
    <row r="2834" spans="1:2" x14ac:dyDescent="0.55000000000000004">
      <c r="A2834" s="1">
        <v>43434.5</v>
      </c>
      <c r="B2834">
        <v>8770</v>
      </c>
    </row>
    <row r="2835" spans="1:2" x14ac:dyDescent="0.55000000000000004">
      <c r="A2835" s="1">
        <v>43434.510416666664</v>
      </c>
      <c r="B2835">
        <v>8770</v>
      </c>
    </row>
    <row r="2836" spans="1:2" x14ac:dyDescent="0.55000000000000004">
      <c r="A2836" s="1">
        <v>43434.520833333336</v>
      </c>
      <c r="B2836">
        <v>8740</v>
      </c>
    </row>
    <row r="2837" spans="1:2" x14ac:dyDescent="0.55000000000000004">
      <c r="A2837" s="1">
        <v>43434.53125</v>
      </c>
      <c r="B2837">
        <v>8740</v>
      </c>
    </row>
    <row r="2838" spans="1:2" x14ac:dyDescent="0.55000000000000004">
      <c r="A2838" s="1">
        <v>43434.541666666664</v>
      </c>
      <c r="B2838">
        <v>8700</v>
      </c>
    </row>
    <row r="2839" spans="1:2" x14ac:dyDescent="0.55000000000000004">
      <c r="A2839" s="1">
        <v>43434.552083333336</v>
      </c>
      <c r="B2839">
        <v>8700</v>
      </c>
    </row>
    <row r="2840" spans="1:2" x14ac:dyDescent="0.55000000000000004">
      <c r="A2840" s="1">
        <v>43434.5625</v>
      </c>
      <c r="B2840">
        <v>8660</v>
      </c>
    </row>
    <row r="2841" spans="1:2" x14ac:dyDescent="0.55000000000000004">
      <c r="A2841" s="1">
        <v>43434.572916666664</v>
      </c>
      <c r="B2841">
        <v>8590</v>
      </c>
    </row>
    <row r="2842" spans="1:2" x14ac:dyDescent="0.55000000000000004">
      <c r="A2842" s="1">
        <v>43434.583333333336</v>
      </c>
      <c r="B2842">
        <v>8590</v>
      </c>
    </row>
    <row r="2843" spans="1:2" x14ac:dyDescent="0.55000000000000004">
      <c r="A2843" s="1">
        <v>43434.59375</v>
      </c>
      <c r="B2843">
        <v>8550</v>
      </c>
    </row>
    <row r="2844" spans="1:2" x14ac:dyDescent="0.55000000000000004">
      <c r="A2844" s="1">
        <v>43434.604166666664</v>
      </c>
      <c r="B2844">
        <v>8550</v>
      </c>
    </row>
    <row r="2845" spans="1:2" x14ac:dyDescent="0.55000000000000004">
      <c r="A2845" s="1">
        <v>43434.614583333336</v>
      </c>
      <c r="B2845">
        <v>8520</v>
      </c>
    </row>
    <row r="2846" spans="1:2" x14ac:dyDescent="0.55000000000000004">
      <c r="A2846" s="1">
        <v>43434.625</v>
      </c>
      <c r="B2846">
        <v>8520</v>
      </c>
    </row>
    <row r="2847" spans="1:2" x14ac:dyDescent="0.55000000000000004">
      <c r="A2847" s="1">
        <v>43434.635416666664</v>
      </c>
      <c r="B2847">
        <v>8550</v>
      </c>
    </row>
    <row r="2848" spans="1:2" x14ac:dyDescent="0.55000000000000004">
      <c r="A2848" s="1">
        <v>43434.645833333336</v>
      </c>
      <c r="B2848">
        <v>8520</v>
      </c>
    </row>
    <row r="2849" spans="1:2" x14ac:dyDescent="0.55000000000000004">
      <c r="A2849" s="1">
        <v>43434.65625</v>
      </c>
      <c r="B2849">
        <v>8480</v>
      </c>
    </row>
    <row r="2850" spans="1:2" x14ac:dyDescent="0.55000000000000004">
      <c r="A2850" s="1">
        <v>43434.666666666664</v>
      </c>
      <c r="B2850">
        <v>8450</v>
      </c>
    </row>
    <row r="2851" spans="1:2" x14ac:dyDescent="0.55000000000000004">
      <c r="A2851" s="1">
        <v>43434.677083333336</v>
      </c>
      <c r="B2851">
        <v>8450</v>
      </c>
    </row>
    <row r="2852" spans="1:2" x14ac:dyDescent="0.55000000000000004">
      <c r="A2852" s="1">
        <v>43434.6875</v>
      </c>
      <c r="B2852">
        <v>8410</v>
      </c>
    </row>
    <row r="2853" spans="1:2" x14ac:dyDescent="0.55000000000000004">
      <c r="A2853" s="1">
        <v>43434.697916666664</v>
      </c>
      <c r="B2853">
        <v>8450</v>
      </c>
    </row>
    <row r="2854" spans="1:2" x14ac:dyDescent="0.55000000000000004">
      <c r="A2854" s="1">
        <v>43434.708333333336</v>
      </c>
      <c r="B2854">
        <v>8450</v>
      </c>
    </row>
    <row r="2855" spans="1:2" x14ac:dyDescent="0.55000000000000004">
      <c r="A2855" s="1">
        <v>43434.71875</v>
      </c>
      <c r="B2855">
        <v>8450</v>
      </c>
    </row>
    <row r="2856" spans="1:2" x14ac:dyDescent="0.55000000000000004">
      <c r="A2856" s="1">
        <v>43434.729166666664</v>
      </c>
      <c r="B2856">
        <v>8450</v>
      </c>
    </row>
    <row r="2857" spans="1:2" x14ac:dyDescent="0.55000000000000004">
      <c r="A2857" s="1">
        <v>43434.739583333336</v>
      </c>
      <c r="B2857">
        <v>8520</v>
      </c>
    </row>
    <row r="2858" spans="1:2" x14ac:dyDescent="0.55000000000000004">
      <c r="A2858" s="1">
        <v>43434.75</v>
      </c>
      <c r="B2858">
        <v>8550</v>
      </c>
    </row>
    <row r="2859" spans="1:2" x14ac:dyDescent="0.55000000000000004">
      <c r="A2859" s="1">
        <v>43434.760416666664</v>
      </c>
      <c r="B2859">
        <v>8550</v>
      </c>
    </row>
    <row r="2860" spans="1:2" x14ac:dyDescent="0.55000000000000004">
      <c r="A2860" s="1">
        <v>43434.770833333336</v>
      </c>
      <c r="B2860">
        <v>8590</v>
      </c>
    </row>
    <row r="2861" spans="1:2" x14ac:dyDescent="0.55000000000000004">
      <c r="A2861" s="1">
        <v>43434.78125</v>
      </c>
      <c r="B2861">
        <v>8590</v>
      </c>
    </row>
    <row r="2862" spans="1:2" x14ac:dyDescent="0.55000000000000004">
      <c r="A2862" s="1">
        <v>43434.791666666664</v>
      </c>
      <c r="B2862">
        <v>8630</v>
      </c>
    </row>
    <row r="2863" spans="1:2" x14ac:dyDescent="0.55000000000000004">
      <c r="A2863" s="1">
        <v>43434.802083333336</v>
      </c>
      <c r="B2863">
        <v>8630</v>
      </c>
    </row>
    <row r="2864" spans="1:2" x14ac:dyDescent="0.55000000000000004">
      <c r="A2864" s="1">
        <v>43434.8125</v>
      </c>
      <c r="B2864">
        <v>8590</v>
      </c>
    </row>
    <row r="2865" spans="1:2" x14ac:dyDescent="0.55000000000000004">
      <c r="A2865" s="1">
        <v>43434.822916666664</v>
      </c>
      <c r="B2865">
        <v>8590</v>
      </c>
    </row>
    <row r="2866" spans="1:2" x14ac:dyDescent="0.55000000000000004">
      <c r="A2866" s="1">
        <v>43434.833333333336</v>
      </c>
      <c r="B2866">
        <v>8550</v>
      </c>
    </row>
    <row r="2867" spans="1:2" x14ac:dyDescent="0.55000000000000004">
      <c r="A2867" s="1">
        <v>43434.84375</v>
      </c>
      <c r="B2867">
        <v>8520</v>
      </c>
    </row>
    <row r="2868" spans="1:2" x14ac:dyDescent="0.55000000000000004">
      <c r="A2868" s="1">
        <v>43434.854166666664</v>
      </c>
      <c r="B2868">
        <v>8520</v>
      </c>
    </row>
    <row r="2869" spans="1:2" x14ac:dyDescent="0.55000000000000004">
      <c r="A2869" s="1">
        <v>43434.864583333336</v>
      </c>
      <c r="B2869">
        <v>8480</v>
      </c>
    </row>
    <row r="2870" spans="1:2" x14ac:dyDescent="0.55000000000000004">
      <c r="A2870" s="1">
        <v>43434.875</v>
      </c>
      <c r="B2870">
        <v>8480</v>
      </c>
    </row>
    <row r="2871" spans="1:2" x14ac:dyDescent="0.55000000000000004">
      <c r="A2871" s="1">
        <v>43434.885416666664</v>
      </c>
      <c r="B2871">
        <v>8480</v>
      </c>
    </row>
    <row r="2872" spans="1:2" x14ac:dyDescent="0.55000000000000004">
      <c r="A2872" s="1">
        <v>43434.895833333336</v>
      </c>
      <c r="B2872">
        <v>8450</v>
      </c>
    </row>
    <row r="2873" spans="1:2" x14ac:dyDescent="0.55000000000000004">
      <c r="A2873" s="1">
        <v>43434.90625</v>
      </c>
      <c r="B2873">
        <v>8480</v>
      </c>
    </row>
    <row r="2874" spans="1:2" x14ac:dyDescent="0.55000000000000004">
      <c r="A2874" s="1">
        <v>43434.916666666664</v>
      </c>
      <c r="B2874">
        <v>8520</v>
      </c>
    </row>
    <row r="2875" spans="1:2" x14ac:dyDescent="0.55000000000000004">
      <c r="A2875" s="1">
        <v>43434.927083333336</v>
      </c>
      <c r="B2875">
        <v>8520</v>
      </c>
    </row>
    <row r="2876" spans="1:2" x14ac:dyDescent="0.55000000000000004">
      <c r="A2876" s="1">
        <v>43434.9375</v>
      </c>
      <c r="B2876">
        <v>8550</v>
      </c>
    </row>
    <row r="2877" spans="1:2" x14ac:dyDescent="0.55000000000000004">
      <c r="A2877" s="1">
        <v>43434.947916666664</v>
      </c>
      <c r="B2877">
        <v>8590</v>
      </c>
    </row>
    <row r="2878" spans="1:2" x14ac:dyDescent="0.55000000000000004">
      <c r="A2878" s="1">
        <v>43434.958333333336</v>
      </c>
      <c r="B2878">
        <v>8630</v>
      </c>
    </row>
    <row r="2879" spans="1:2" x14ac:dyDescent="0.55000000000000004">
      <c r="A2879" s="1">
        <v>43434.96875</v>
      </c>
      <c r="B2879">
        <v>8660</v>
      </c>
    </row>
    <row r="2880" spans="1:2" x14ac:dyDescent="0.55000000000000004">
      <c r="A2880" s="1">
        <v>43434.979166666664</v>
      </c>
      <c r="B2880">
        <v>8700</v>
      </c>
    </row>
    <row r="2881" spans="1:2" x14ac:dyDescent="0.55000000000000004">
      <c r="A2881" s="1">
        <v>43434.989583333336</v>
      </c>
      <c r="B2881">
        <v>8740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Energy</vt:lpstr>
      <vt:lpstr>Hourly</vt:lpstr>
      <vt:lpstr>Nov2018</vt:lpstr>
      <vt:lpstr>Revenue hourly</vt:lpstr>
      <vt:lpstr>Extra_Energy Subtraction</vt:lpstr>
      <vt:lpstr>Periods 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2020-10-16T00:16:27Z</dcterms:created>
  <dcterms:modified xsi:type="dcterms:W3CDTF">2020-10-18T18:42:11Z</dcterms:modified>
</cp:coreProperties>
</file>