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<sst xmlns="http://schemas.openxmlformats.org/spreadsheetml/2006/main" count="97" uniqueCount="46">
  <si>
    <t>Scaling the valuesdown by factor of 10</t>
  </si>
  <si>
    <t>Some more random values</t>
  </si>
  <si>
    <t>Procs</t>
  </si>
  <si>
    <t>Value</t>
  </si>
  <si>
    <t>time</t>
  </si>
  <si>
    <t>time in secs</t>
  </si>
  <si>
    <t>speedup</t>
  </si>
  <si>
    <t>Efficiancy</t>
  </si>
  <si>
    <t>1m26.875s</t>
  </si>
  <si>
    <t>0m7.326s</t>
  </si>
  <si>
    <t>2m19.736s</t>
  </si>
  <si>
    <t>0m6.829s</t>
  </si>
  <si>
    <t>13m22.682s</t>
  </si>
  <si>
    <t>0m8.904s</t>
  </si>
  <si>
    <t>15m47.503s</t>
  </si>
  <si>
    <t>0m19.935s</t>
  </si>
  <si>
    <t>⬇️</t>
  </si>
  <si>
    <t>0m3.383s</t>
  </si>
  <si>
    <t>0m3.147s</t>
  </si>
  <si>
    <t>0m3.397</t>
  </si>
  <si>
    <t>0m4.54s</t>
  </si>
  <si>
    <t>0m2.636s</t>
  </si>
  <si>
    <t>0m7.132s</t>
  </si>
  <si>
    <t>0m5.325s</t>
  </si>
  <si>
    <t>0m14.175s</t>
  </si>
  <si>
    <t>0m0.457s</t>
  </si>
  <si>
    <t>0m0.462s</t>
  </si>
  <si>
    <t>0m0.426s</t>
  </si>
  <si>
    <t>0m0.435s</t>
  </si>
  <si>
    <t>0m0.416s</t>
  </si>
  <si>
    <t>0m0.39s</t>
  </si>
  <si>
    <t>0m0.363s</t>
  </si>
  <si>
    <t>Exceptionally large value</t>
  </si>
  <si>
    <t>0m0.38s</t>
  </si>
  <si>
    <t>0m9.243s</t>
  </si>
  <si>
    <t>0m0.391s</t>
  </si>
  <si>
    <t>0m9.494s</t>
  </si>
  <si>
    <t>0m0.366s</t>
  </si>
  <si>
    <t>om13.906s</t>
  </si>
  <si>
    <t>0m0.325s</t>
  </si>
  <si>
    <t>1m33.738</t>
  </si>
  <si>
    <t>0m2.67s</t>
  </si>
  <si>
    <t>0m1.49s</t>
  </si>
  <si>
    <t>0m38.353s</t>
  </si>
  <si>
    <t>0m1.563s</t>
  </si>
  <si>
    <t>0m1.212s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</si>
</sst>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000000"/>
      <name val="Inconsolata"/>
    </font>
    <font>
      <color theme="1"/>
      <name val="Arial"/>
      <scheme val="minor"/>
    </font>
    <font>
      <color rgb="FF1A0DAB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readingOrder="0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Border="1" applyFont="1"/>
    <xf borderId="0" fillId="2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E2" s="1" t="s">
        <v>0</v>
      </c>
      <c r="L2" s="2"/>
      <c r="M2" s="3" t="s">
        <v>1</v>
      </c>
    </row>
    <row r="4"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5"/>
      <c r="K4" s="4" t="s">
        <v>2</v>
      </c>
      <c r="L4" s="4" t="s">
        <v>3</v>
      </c>
      <c r="M4" s="4" t="s">
        <v>4</v>
      </c>
      <c r="N4" s="4" t="s">
        <v>5</v>
      </c>
      <c r="O4" s="4" t="s">
        <v>6</v>
      </c>
      <c r="P4" s="4" t="s">
        <v>7</v>
      </c>
    </row>
    <row r="5">
      <c r="D5" s="4">
        <v>4.0</v>
      </c>
      <c r="E5" s="4">
        <v>500000.0</v>
      </c>
      <c r="F5" s="4" t="s">
        <v>8</v>
      </c>
      <c r="G5" s="4">
        <f>(60*1)+26.875</f>
        <v>86.875</v>
      </c>
      <c r="H5" s="6">
        <f>G8/G5</f>
        <v>10.90650935</v>
      </c>
      <c r="I5" s="4">
        <f t="shared" ref="I5:I7" si="1">H5/D5</f>
        <v>2.726627338</v>
      </c>
      <c r="J5" s="5"/>
      <c r="K5" s="4">
        <v>4.0</v>
      </c>
      <c r="L5" s="4">
        <v>100000.0</v>
      </c>
      <c r="M5" s="4" t="s">
        <v>9</v>
      </c>
      <c r="N5" s="4">
        <v>7.326</v>
      </c>
      <c r="O5" s="6">
        <f>N8/N5</f>
        <v>2.721130221</v>
      </c>
      <c r="P5" s="6">
        <f t="shared" ref="P5:P7" si="2">O5/K5</f>
        <v>0.6802825553</v>
      </c>
    </row>
    <row r="6">
      <c r="D6" s="4">
        <v>3.0</v>
      </c>
      <c r="E6" s="4">
        <v>500000.0</v>
      </c>
      <c r="F6" s="4" t="s">
        <v>10</v>
      </c>
      <c r="G6" s="6">
        <f>2*60+19.736</f>
        <v>139.736</v>
      </c>
      <c r="H6" s="6">
        <f>G8/G6</f>
        <v>6.780664968</v>
      </c>
      <c r="I6" s="4">
        <f t="shared" si="1"/>
        <v>2.260221656</v>
      </c>
      <c r="J6" s="5"/>
      <c r="K6" s="4">
        <v>3.0</v>
      </c>
      <c r="L6" s="4">
        <v>100000.0</v>
      </c>
      <c r="M6" s="4" t="s">
        <v>11</v>
      </c>
      <c r="N6" s="4">
        <v>6.829</v>
      </c>
      <c r="O6" s="6">
        <f>N8/N6</f>
        <v>2.919168253</v>
      </c>
      <c r="P6" s="6">
        <f t="shared" si="2"/>
        <v>0.9730560843</v>
      </c>
    </row>
    <row r="7">
      <c r="D7" s="4">
        <v>2.0</v>
      </c>
      <c r="E7" s="4">
        <v>500000.0</v>
      </c>
      <c r="F7" s="4" t="s">
        <v>12</v>
      </c>
      <c r="G7" s="6">
        <f>13*60+22.682</f>
        <v>802.682</v>
      </c>
      <c r="H7" s="6">
        <f>G8/G7</f>
        <v>1.180421387</v>
      </c>
      <c r="I7" s="4">
        <f t="shared" si="1"/>
        <v>0.5902106936</v>
      </c>
      <c r="J7" s="5"/>
      <c r="K7" s="4">
        <v>2.0</v>
      </c>
      <c r="L7" s="4">
        <v>100000.0</v>
      </c>
      <c r="M7" s="4" t="s">
        <v>13</v>
      </c>
      <c r="N7" s="4">
        <v>8.904</v>
      </c>
      <c r="O7" s="6">
        <f>N8/N7</f>
        <v>2.238881402</v>
      </c>
      <c r="P7" s="6">
        <f t="shared" si="2"/>
        <v>1.119440701</v>
      </c>
    </row>
    <row r="8">
      <c r="D8" s="4">
        <v>1.0</v>
      </c>
      <c r="E8" s="4">
        <v>500000.0</v>
      </c>
      <c r="F8" s="4" t="s">
        <v>14</v>
      </c>
      <c r="G8" s="6">
        <f>(15*60)+47.503</f>
        <v>947.503</v>
      </c>
      <c r="H8" s="4">
        <v>0.0</v>
      </c>
      <c r="I8" s="4">
        <v>0.0</v>
      </c>
      <c r="J8" s="5"/>
      <c r="K8" s="4">
        <v>1.0</v>
      </c>
      <c r="L8" s="4">
        <v>100000.0</v>
      </c>
      <c r="M8" s="4" t="s">
        <v>15</v>
      </c>
      <c r="N8" s="4">
        <v>19.935</v>
      </c>
      <c r="O8" s="4">
        <v>0.0</v>
      </c>
      <c r="P8" s="4">
        <v>0.0</v>
      </c>
    </row>
    <row r="10">
      <c r="F10" s="7" t="s">
        <v>16</v>
      </c>
    </row>
    <row r="11">
      <c r="D11" s="4" t="s">
        <v>2</v>
      </c>
      <c r="E11" s="4" t="s">
        <v>3</v>
      </c>
      <c r="F11" s="4" t="s">
        <v>4</v>
      </c>
      <c r="G11" s="4" t="s">
        <v>5</v>
      </c>
      <c r="H11" s="4" t="s">
        <v>6</v>
      </c>
      <c r="I11" s="4" t="s">
        <v>7</v>
      </c>
      <c r="J11" s="5"/>
      <c r="K11" s="4" t="s">
        <v>2</v>
      </c>
      <c r="L11" s="4" t="s">
        <v>3</v>
      </c>
      <c r="M11" s="4" t="s">
        <v>4</v>
      </c>
      <c r="N11" s="4" t="s">
        <v>5</v>
      </c>
      <c r="O11" s="4" t="s">
        <v>6</v>
      </c>
      <c r="P11" s="4" t="s">
        <v>7</v>
      </c>
    </row>
    <row r="12">
      <c r="D12" s="4">
        <v>4.0</v>
      </c>
      <c r="E12" s="4">
        <v>50000.0</v>
      </c>
      <c r="F12" s="4" t="s">
        <v>17</v>
      </c>
      <c r="G12" s="4">
        <v>3.383</v>
      </c>
      <c r="H12" s="6">
        <f>G15/G12</f>
        <v>1.574046704</v>
      </c>
      <c r="I12" s="4">
        <f t="shared" ref="I12:I14" si="3">H12/D12</f>
        <v>0.393511676</v>
      </c>
      <c r="J12" s="5"/>
      <c r="K12" s="4">
        <v>4.0</v>
      </c>
      <c r="L12" s="4">
        <v>85000.0</v>
      </c>
      <c r="M12" s="4" t="s">
        <v>18</v>
      </c>
      <c r="N12" s="4">
        <v>3.147</v>
      </c>
      <c r="O12" s="6">
        <f>N15/N12</f>
        <v>4.5042898</v>
      </c>
      <c r="P12" s="6">
        <f t="shared" ref="P12:P14" si="4">O12/K12</f>
        <v>1.12607245</v>
      </c>
    </row>
    <row r="13">
      <c r="D13" s="4">
        <v>3.0</v>
      </c>
      <c r="E13" s="4">
        <v>50000.0</v>
      </c>
      <c r="F13" s="4" t="s">
        <v>19</v>
      </c>
      <c r="G13" s="4">
        <v>3.397</v>
      </c>
      <c r="H13" s="6">
        <f>G15/G13</f>
        <v>1.567559611</v>
      </c>
      <c r="I13" s="4">
        <f t="shared" si="3"/>
        <v>0.5225198705</v>
      </c>
      <c r="J13" s="5"/>
      <c r="K13" s="4">
        <v>3.0</v>
      </c>
      <c r="L13" s="4">
        <v>85000.0</v>
      </c>
      <c r="M13" s="4" t="s">
        <v>20</v>
      </c>
      <c r="N13" s="4">
        <v>4.54</v>
      </c>
      <c r="O13" s="6">
        <f>N15/N13</f>
        <v>3.122246696</v>
      </c>
      <c r="P13" s="6">
        <f t="shared" si="4"/>
        <v>1.040748899</v>
      </c>
    </row>
    <row r="14">
      <c r="D14" s="4">
        <v>2.0</v>
      </c>
      <c r="E14" s="4">
        <v>50000.0</v>
      </c>
      <c r="F14" s="4" t="s">
        <v>21</v>
      </c>
      <c r="G14" s="4">
        <v>2.636</v>
      </c>
      <c r="H14" s="6">
        <f>G15/G14</f>
        <v>2.020106222</v>
      </c>
      <c r="I14" s="4">
        <f t="shared" si="3"/>
        <v>1.010053111</v>
      </c>
      <c r="J14" s="5"/>
      <c r="K14" s="4">
        <v>2.0</v>
      </c>
      <c r="L14" s="4">
        <v>85000.0</v>
      </c>
      <c r="M14" s="4" t="s">
        <v>22</v>
      </c>
      <c r="N14" s="4">
        <v>7.132</v>
      </c>
      <c r="O14" s="6">
        <f>N15/N14</f>
        <v>1.987521032</v>
      </c>
      <c r="P14" s="6">
        <f t="shared" si="4"/>
        <v>0.993760516</v>
      </c>
    </row>
    <row r="15">
      <c r="D15" s="4">
        <v>1.0</v>
      </c>
      <c r="E15" s="4">
        <v>50000.0</v>
      </c>
      <c r="F15" s="4" t="s">
        <v>23</v>
      </c>
      <c r="G15" s="4">
        <v>5.325</v>
      </c>
      <c r="H15" s="4">
        <v>0.0</v>
      </c>
      <c r="I15" s="4">
        <v>0.0</v>
      </c>
      <c r="J15" s="5"/>
      <c r="K15" s="4">
        <v>1.0</v>
      </c>
      <c r="L15" s="4">
        <v>85000.0</v>
      </c>
      <c r="M15" s="4" t="s">
        <v>24</v>
      </c>
      <c r="N15" s="4">
        <v>14.175</v>
      </c>
      <c r="O15" s="4">
        <v>0.0</v>
      </c>
      <c r="P15" s="4">
        <v>0.0</v>
      </c>
    </row>
    <row r="17">
      <c r="F17" s="7" t="s">
        <v>16</v>
      </c>
    </row>
    <row r="18">
      <c r="D18" s="4" t="s">
        <v>2</v>
      </c>
      <c r="E18" s="4" t="s">
        <v>3</v>
      </c>
      <c r="F18" s="4" t="s">
        <v>4</v>
      </c>
      <c r="G18" s="4" t="s">
        <v>5</v>
      </c>
      <c r="H18" s="4" t="s">
        <v>6</v>
      </c>
      <c r="I18" s="4" t="s">
        <v>7</v>
      </c>
      <c r="J18" s="5"/>
      <c r="K18" s="4" t="s">
        <v>2</v>
      </c>
      <c r="L18" s="4" t="s">
        <v>3</v>
      </c>
      <c r="M18" s="4" t="s">
        <v>4</v>
      </c>
      <c r="N18" s="4" t="s">
        <v>5</v>
      </c>
      <c r="O18" s="4" t="s">
        <v>6</v>
      </c>
      <c r="P18" s="4" t="s">
        <v>7</v>
      </c>
    </row>
    <row r="19">
      <c r="D19" s="4">
        <v>4.0</v>
      </c>
      <c r="E19" s="4">
        <v>5000.0</v>
      </c>
      <c r="F19" s="4" t="s">
        <v>25</v>
      </c>
      <c r="G19" s="4">
        <v>0.457</v>
      </c>
      <c r="H19" s="6">
        <f>G22/G19</f>
        <v>0.8533916849</v>
      </c>
      <c r="I19" s="4">
        <f t="shared" ref="I19:I21" si="5">H19/D19</f>
        <v>0.2133479212</v>
      </c>
      <c r="J19" s="5"/>
      <c r="K19" s="4">
        <v>4.0</v>
      </c>
      <c r="L19" s="4">
        <v>850.0</v>
      </c>
      <c r="M19" s="4" t="s">
        <v>26</v>
      </c>
      <c r="N19" s="4">
        <v>0.462</v>
      </c>
      <c r="O19" s="6">
        <f>N22/N19</f>
        <v>0.7857142857</v>
      </c>
      <c r="P19" s="6">
        <f t="shared" ref="P19:P21" si="6">O19/K19</f>
        <v>0.1964285714</v>
      </c>
    </row>
    <row r="20">
      <c r="D20" s="4">
        <v>3.0</v>
      </c>
      <c r="E20" s="4">
        <v>5000.0</v>
      </c>
      <c r="F20" s="4" t="s">
        <v>27</v>
      </c>
      <c r="G20" s="4">
        <v>0.426</v>
      </c>
      <c r="H20" s="6">
        <f>G22/G20</f>
        <v>0.9154929577</v>
      </c>
      <c r="I20" s="4">
        <f t="shared" si="5"/>
        <v>0.3051643192</v>
      </c>
      <c r="J20" s="5"/>
      <c r="K20" s="4">
        <v>3.0</v>
      </c>
      <c r="L20" s="4">
        <v>850.0</v>
      </c>
      <c r="M20" s="4" t="s">
        <v>28</v>
      </c>
      <c r="N20" s="4">
        <v>0.435</v>
      </c>
      <c r="O20" s="6">
        <f>N22/N20</f>
        <v>0.8344827586</v>
      </c>
      <c r="P20" s="6">
        <f t="shared" si="6"/>
        <v>0.2781609195</v>
      </c>
    </row>
    <row r="21">
      <c r="D21" s="4">
        <v>2.0</v>
      </c>
      <c r="E21" s="4">
        <v>5000.0</v>
      </c>
      <c r="F21" s="4" t="s">
        <v>29</v>
      </c>
      <c r="G21" s="4">
        <v>0.416</v>
      </c>
      <c r="H21" s="6">
        <f>G22/G21</f>
        <v>0.9375</v>
      </c>
      <c r="I21" s="4">
        <f t="shared" si="5"/>
        <v>0.46875</v>
      </c>
      <c r="J21" s="5"/>
      <c r="K21" s="4">
        <v>2.0</v>
      </c>
      <c r="L21" s="4">
        <v>850.0</v>
      </c>
      <c r="M21" s="4" t="s">
        <v>29</v>
      </c>
      <c r="N21" s="4">
        <v>0.416</v>
      </c>
      <c r="O21" s="6">
        <f>N22/N21</f>
        <v>0.8725961538</v>
      </c>
      <c r="P21" s="6">
        <f t="shared" si="6"/>
        <v>0.4362980769</v>
      </c>
    </row>
    <row r="22">
      <c r="D22" s="4">
        <v>1.0</v>
      </c>
      <c r="E22" s="4">
        <v>5000.0</v>
      </c>
      <c r="F22" s="4" t="s">
        <v>30</v>
      </c>
      <c r="G22" s="4">
        <v>0.39</v>
      </c>
      <c r="H22" s="4">
        <v>0.0</v>
      </c>
      <c r="I22" s="4">
        <v>0.0</v>
      </c>
      <c r="J22" s="5"/>
      <c r="K22" s="4">
        <v>1.0</v>
      </c>
      <c r="L22" s="4">
        <v>850.0</v>
      </c>
      <c r="M22" s="4" t="s">
        <v>31</v>
      </c>
      <c r="N22" s="4">
        <v>0.363</v>
      </c>
      <c r="O22" s="4">
        <v>0.0</v>
      </c>
      <c r="P22" s="4">
        <v>0.0</v>
      </c>
    </row>
    <row r="24">
      <c r="F24" s="7" t="s">
        <v>16</v>
      </c>
      <c r="L24" s="2" t="s">
        <v>32</v>
      </c>
    </row>
    <row r="25">
      <c r="D25" s="4" t="s">
        <v>2</v>
      </c>
      <c r="E25" s="4" t="s">
        <v>3</v>
      </c>
      <c r="F25" s="4" t="s">
        <v>4</v>
      </c>
      <c r="G25" s="4" t="s">
        <v>5</v>
      </c>
      <c r="H25" s="4" t="s">
        <v>6</v>
      </c>
      <c r="I25" s="4" t="s">
        <v>7</v>
      </c>
      <c r="J25" s="5"/>
      <c r="K25" s="4" t="s">
        <v>2</v>
      </c>
      <c r="L25" s="4" t="s">
        <v>3</v>
      </c>
      <c r="M25" s="4" t="s">
        <v>4</v>
      </c>
      <c r="N25" s="4" t="s">
        <v>5</v>
      </c>
      <c r="O25" s="4" t="s">
        <v>6</v>
      </c>
      <c r="P25" s="4" t="s">
        <v>7</v>
      </c>
    </row>
    <row r="26">
      <c r="D26" s="4">
        <v>4.0</v>
      </c>
      <c r="E26" s="4">
        <v>500.0</v>
      </c>
      <c r="F26" s="4" t="s">
        <v>33</v>
      </c>
      <c r="G26" s="4">
        <v>0.38</v>
      </c>
      <c r="H26" s="6">
        <f>G29/G26</f>
        <v>0.8552631579</v>
      </c>
      <c r="I26" s="4">
        <f t="shared" ref="I26:I28" si="7">H26/D26</f>
        <v>0.2138157895</v>
      </c>
      <c r="J26" s="5"/>
      <c r="K26" s="4">
        <v>4.0</v>
      </c>
      <c r="L26" s="4">
        <v>125671.0</v>
      </c>
      <c r="M26" s="4" t="s">
        <v>34</v>
      </c>
      <c r="N26" s="4">
        <v>9.243</v>
      </c>
      <c r="O26" s="6">
        <f>N29/N26</f>
        <v>10.1415125</v>
      </c>
      <c r="P26" s="6">
        <f t="shared" ref="P26:P28" si="8">O26/K26</f>
        <v>2.535378124</v>
      </c>
    </row>
    <row r="27">
      <c r="D27" s="4">
        <v>3.0</v>
      </c>
      <c r="E27" s="4">
        <v>500.0</v>
      </c>
      <c r="F27" s="4" t="s">
        <v>35</v>
      </c>
      <c r="G27" s="4">
        <v>0.391</v>
      </c>
      <c r="H27" s="6">
        <f>G29/G27</f>
        <v>0.831202046</v>
      </c>
      <c r="I27" s="4">
        <f t="shared" si="7"/>
        <v>0.2770673487</v>
      </c>
      <c r="J27" s="5"/>
      <c r="K27" s="4">
        <v>3.0</v>
      </c>
      <c r="L27" s="4">
        <v>125671.0</v>
      </c>
      <c r="M27" s="4" t="s">
        <v>36</v>
      </c>
      <c r="N27" s="4">
        <v>9.494</v>
      </c>
      <c r="O27" s="6">
        <f>N29/N27</f>
        <v>9.873393722</v>
      </c>
      <c r="P27" s="6">
        <f t="shared" si="8"/>
        <v>3.291131241</v>
      </c>
    </row>
    <row r="28">
      <c r="D28" s="4">
        <v>2.0</v>
      </c>
      <c r="E28" s="4">
        <v>500.0</v>
      </c>
      <c r="F28" s="4" t="s">
        <v>37</v>
      </c>
      <c r="G28" s="4">
        <v>0.366</v>
      </c>
      <c r="H28" s="6">
        <f>G29/G28</f>
        <v>0.8879781421</v>
      </c>
      <c r="I28" s="4">
        <f t="shared" si="7"/>
        <v>0.443989071</v>
      </c>
      <c r="J28" s="5"/>
      <c r="K28" s="4">
        <v>2.0</v>
      </c>
      <c r="L28" s="4">
        <v>125671.0</v>
      </c>
      <c r="M28" s="4" t="s">
        <v>38</v>
      </c>
      <c r="N28" s="4">
        <v>13.906</v>
      </c>
      <c r="O28" s="6">
        <f>N29/N28</f>
        <v>6.740831296</v>
      </c>
      <c r="P28" s="6">
        <f t="shared" si="8"/>
        <v>3.370415648</v>
      </c>
    </row>
    <row r="29">
      <c r="D29" s="4">
        <v>1.0</v>
      </c>
      <c r="E29" s="4">
        <v>500.0</v>
      </c>
      <c r="F29" s="4" t="s">
        <v>39</v>
      </c>
      <c r="G29" s="4">
        <v>0.325</v>
      </c>
      <c r="H29" s="4">
        <v>0.0</v>
      </c>
      <c r="I29" s="4">
        <v>0.0</v>
      </c>
      <c r="J29" s="5"/>
      <c r="K29" s="4">
        <v>1.0</v>
      </c>
      <c r="L29" s="4">
        <v>125671.0</v>
      </c>
      <c r="M29" s="4" t="s">
        <v>40</v>
      </c>
      <c r="N29" s="6">
        <f>60+33.738</f>
        <v>93.738</v>
      </c>
      <c r="O29" s="4">
        <v>0.0</v>
      </c>
      <c r="P29" s="4">
        <v>0.0</v>
      </c>
    </row>
    <row r="32">
      <c r="H32" s="4" t="s">
        <v>2</v>
      </c>
      <c r="I32" s="4" t="s">
        <v>3</v>
      </c>
      <c r="J32" s="4" t="s">
        <v>4</v>
      </c>
      <c r="K32" s="4" t="s">
        <v>5</v>
      </c>
      <c r="L32" s="4" t="s">
        <v>6</v>
      </c>
      <c r="M32" s="4" t="s">
        <v>7</v>
      </c>
    </row>
    <row r="33">
      <c r="H33" s="4">
        <v>2.0</v>
      </c>
      <c r="I33" s="4">
        <v>20000.0</v>
      </c>
      <c r="J33" s="4" t="s">
        <v>41</v>
      </c>
      <c r="K33" s="4">
        <v>2.67</v>
      </c>
      <c r="L33" s="6">
        <f>K37/K33</f>
        <v>0.4539325843</v>
      </c>
      <c r="M33" s="6">
        <f t="shared" ref="M33:M36" si="9">L33/H33</f>
        <v>0.2269662921</v>
      </c>
    </row>
    <row r="34">
      <c r="H34" s="4">
        <v>4.0</v>
      </c>
      <c r="I34" s="4">
        <v>20000.0</v>
      </c>
      <c r="J34" s="4" t="s">
        <v>42</v>
      </c>
      <c r="K34" s="4">
        <v>1.49</v>
      </c>
      <c r="L34" s="6">
        <f>K37/K34</f>
        <v>0.8134228188</v>
      </c>
      <c r="M34" s="6">
        <f t="shared" si="9"/>
        <v>0.2033557047</v>
      </c>
    </row>
    <row r="35">
      <c r="H35" s="4">
        <v>5.0</v>
      </c>
      <c r="I35" s="4">
        <v>20000.0</v>
      </c>
      <c r="J35" s="4" t="s">
        <v>43</v>
      </c>
      <c r="K35" s="4">
        <v>38.353</v>
      </c>
      <c r="L35" s="6">
        <f>K37/K35</f>
        <v>0.03160117853</v>
      </c>
      <c r="M35" s="6">
        <f t="shared" si="9"/>
        <v>0.006320235705</v>
      </c>
    </row>
    <row r="36">
      <c r="H36" s="4">
        <v>3.0</v>
      </c>
      <c r="I36" s="4">
        <v>20000.0</v>
      </c>
      <c r="J36" s="4" t="s">
        <v>44</v>
      </c>
      <c r="K36" s="4">
        <v>1.563</v>
      </c>
      <c r="L36" s="6">
        <f>K37/K36</f>
        <v>0.7754318618</v>
      </c>
      <c r="M36" s="6">
        <f t="shared" si="9"/>
        <v>0.2584772873</v>
      </c>
    </row>
    <row r="37">
      <c r="H37" s="4">
        <v>1.0</v>
      </c>
      <c r="I37" s="4">
        <v>20000.0</v>
      </c>
      <c r="J37" s="4" t="s">
        <v>45</v>
      </c>
      <c r="K37" s="4">
        <v>1.212</v>
      </c>
      <c r="L37" s="4">
        <v>0.0</v>
      </c>
      <c r="M37" s="4">
        <v>0.0</v>
      </c>
    </row>
  </sheetData>
  <mergeCells count="3">
    <mergeCell ref="E2:G2"/>
    <mergeCell ref="M2:N2"/>
    <mergeCell ref="L24:N24"/>
  </mergeCells>
  <drawing r:id="rId1"/>
</worksheet>
</file>