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6" i="1" l="1"/>
  <c r="I7" i="1"/>
  <c r="I8" i="1"/>
  <c r="I9" i="1"/>
  <c r="I5" i="1"/>
</calcChain>
</file>

<file path=xl/comments1.xml><?xml version="1.0" encoding="utf-8"?>
<comments xmlns="http://schemas.openxmlformats.org/spreadsheetml/2006/main">
  <authors>
    <author>Author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<sst xmlns="http://schemas.openxmlformats.org/spreadsheetml/2006/main" count="171" uniqueCount="68">
  <si>
    <t>kegiatanPrioritas</t>
  </si>
  <si>
    <t>lokasi</t>
  </si>
  <si>
    <t>volume</t>
  </si>
  <si>
    <t>pelaksana</t>
  </si>
  <si>
    <t>jenis</t>
  </si>
  <si>
    <t>satuan</t>
  </si>
  <si>
    <t>nm_jenis</t>
  </si>
  <si>
    <t>No</t>
  </si>
  <si>
    <t>m2</t>
  </si>
  <si>
    <t>m</t>
  </si>
  <si>
    <t>Drainase</t>
  </si>
  <si>
    <t>Jalan</t>
  </si>
  <si>
    <t>Bangunan</t>
  </si>
  <si>
    <t>titik</t>
  </si>
  <si>
    <t>buah</t>
  </si>
  <si>
    <t>OPD/DPUPR</t>
  </si>
  <si>
    <t>jumlah Anggaran</t>
  </si>
  <si>
    <t xml:space="preserve">DAFTAR KEGIATAN PRIORITAS RENCANA PEMBANGUNAN </t>
  </si>
  <si>
    <t>KELURAHAN KALICACING KEWCAMATAN SIDOMUKTI KOTA SALATIGA TAHUN 2021</t>
  </si>
  <si>
    <t>RT.02,04,05 RW.06</t>
  </si>
  <si>
    <t>OPD / DPUPR</t>
  </si>
  <si>
    <t>Pembangunan Jalan Paving</t>
  </si>
  <si>
    <t>RT.02 RW.01</t>
  </si>
  <si>
    <t>RT.06 RW.01</t>
  </si>
  <si>
    <t>RT.03,04 RW.03</t>
  </si>
  <si>
    <t>RT.01 RW.05 ( Jl. Sindoro )</t>
  </si>
  <si>
    <t>RT.03 RW.05</t>
  </si>
  <si>
    <t>RT.02 RW.05</t>
  </si>
  <si>
    <t>RT.01 RW.06 ( Jl. Brigjen Sudiarto GG.II )</t>
  </si>
  <si>
    <t>LPMK</t>
  </si>
  <si>
    <t>Pembangunan Jalan Beton</t>
  </si>
  <si>
    <t>RT.02 RW.02</t>
  </si>
  <si>
    <t>Pembangunan Saluran Air dan Penutup</t>
  </si>
  <si>
    <t>Saluran Lingkungan RT.06 RW.01</t>
  </si>
  <si>
    <t>Jl. Tanjung RT.06 RW.02</t>
  </si>
  <si>
    <t>Warugatuk RT.02 RW.02</t>
  </si>
  <si>
    <t>Jl. Damar RT.03,  RT.02</t>
  </si>
  <si>
    <t>Jl. Brigjen Sudiarto GG.III RT.02 RW.06</t>
  </si>
  <si>
    <t>Pembangunan Griil Saluran ( Penutup Saluran Griil Besi 16 SNI ukuran 25 cm x 25 cm ).</t>
  </si>
  <si>
    <t>Jl. Damar RT.03 , RT.02</t>
  </si>
  <si>
    <t>Pembangunan Jaring Pengaman Jembatan</t>
  </si>
  <si>
    <t xml:space="preserve">RT.06 RW.04 </t>
  </si>
  <si>
    <t>Pembangunan Gapura</t>
  </si>
  <si>
    <t>Jl. Jambu RT.02 RW.03</t>
  </si>
  <si>
    <t>RT.01 RW.04</t>
  </si>
  <si>
    <t>Pembangunan Taman Vertikal</t>
  </si>
  <si>
    <t>RT.03 RW.04</t>
  </si>
  <si>
    <t>RW.04</t>
  </si>
  <si>
    <t>LPJU</t>
  </si>
  <si>
    <t>RW.07</t>
  </si>
  <si>
    <t xml:space="preserve">RT.01 RW.06 </t>
  </si>
  <si>
    <t>OPD/KECAMATAN</t>
  </si>
  <si>
    <t>Pemeliharaan  Jalan Aspal</t>
  </si>
  <si>
    <t>Pembangunan Trotoar</t>
  </si>
  <si>
    <t>Pembangunan Saluran Air dan Tutup</t>
  </si>
  <si>
    <t>Perbaikan Gedung Balai Kelurahan Kalicacing</t>
  </si>
  <si>
    <t>RT.03,04 RW.01 ( JL. Kemuning )</t>
  </si>
  <si>
    <t>JL. Kesambi RW.02 &amp; RW.03 ( Dua Sisi )</t>
  </si>
  <si>
    <t>JL. Semeru RW.04 ( Dua Sisi )</t>
  </si>
  <si>
    <t>JL. A. Yani RW.04 &amp; 05</t>
  </si>
  <si>
    <t>Saluran Besar RT.01, 02</t>
  </si>
  <si>
    <t>Jl. Pemotongan RR.04 &amp; 03 RW.02  ( Dari Jl.Jensud S/D Bungur )</t>
  </si>
  <si>
    <t>Jl. Merbabu RT.01 RW.04 ( Dari Jl. Brigjen Sudiarto S/D Pertigaan Jl. Merapi )</t>
  </si>
  <si>
    <t>Saluran Besar RT.06 RW.01</t>
  </si>
  <si>
    <t>JL. Merapi No.13 RT.05 RW.04</t>
  </si>
  <si>
    <t>Utilitas</t>
  </si>
  <si>
    <t>RTH</t>
  </si>
  <si>
    <t>Pembangunan Penerangan Jalan Lingkungan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</si>
</sst>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Book Antiqua"/>
      <family val="1"/>
    </font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sz val="11"/>
      <name val="Book Antiqua"/>
      <family val="1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5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3" fillId="0" borderId="14" xfId="0" applyFont="1" applyFill="1" applyBorder="1" applyAlignment="1">
      <alignment horizontal="left"/>
    </xf>
    <xf numFmtId="0" fontId="5" fillId="0" borderId="14" xfId="0" applyFont="1" applyFill="1" applyBorder="1" applyAlignment="1">
      <alignment wrapText="1"/>
    </xf>
    <xf numFmtId="0" fontId="5" fillId="0" borderId="14" xfId="0" applyFont="1" applyBorder="1" applyAlignment="1">
      <alignment horizontal="left"/>
    </xf>
    <xf numFmtId="164" fontId="5" fillId="0" borderId="14" xfId="1" applyNumberFormat="1" applyFont="1" applyFill="1" applyBorder="1" applyAlignment="1">
      <alignment wrapText="1"/>
    </xf>
    <xf numFmtId="0" fontId="0" fillId="0" borderId="14" xfId="0" applyFill="1" applyBorder="1" applyAlignment="1">
      <alignment horizontal="center" vertical="top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6" fillId="0" borderId="3" xfId="0" applyFont="1" applyFill="1" applyBorder="1" applyAlignment="1">
      <alignment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4" xfId="0" applyFont="1" applyFill="1" applyBorder="1" applyAlignment="1">
      <alignment horizontal="left" vertical="top"/>
    </xf>
    <xf numFmtId="164" fontId="6" fillId="0" borderId="3" xfId="1" applyNumberFormat="1" applyFont="1" applyBorder="1" applyAlignment="1">
      <alignment vertical="top" wrapText="1"/>
    </xf>
    <xf numFmtId="0" fontId="3" fillId="0" borderId="2" xfId="0" applyFont="1" applyFill="1" applyBorder="1" applyAlignment="1">
      <alignment horizontal="right" vertical="top" wrapText="1"/>
    </xf>
    <xf numFmtId="164" fontId="6" fillId="0" borderId="3" xfId="1" applyNumberFormat="1" applyFont="1" applyFill="1" applyBorder="1" applyAlignment="1">
      <alignment vertical="top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7" xfId="0" applyFont="1" applyFill="1" applyBorder="1" applyAlignment="1">
      <alignment horizontal="left" vertical="center"/>
    </xf>
    <xf numFmtId="164" fontId="6" fillId="0" borderId="11" xfId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6" fillId="0" borderId="3" xfId="0" applyFont="1" applyFill="1" applyBorder="1" applyAlignment="1">
      <alignment vertical="top"/>
    </xf>
    <xf numFmtId="0" fontId="3" fillId="0" borderId="2" xfId="0" applyFont="1" applyFill="1" applyBorder="1" applyAlignment="1">
      <alignment horizontal="right" vertical="top"/>
    </xf>
    <xf numFmtId="164" fontId="6" fillId="0" borderId="3" xfId="1" applyNumberFormat="1" applyFont="1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left" vertical="top"/>
    </xf>
    <xf numFmtId="164" fontId="6" fillId="3" borderId="3" xfId="1" applyNumberFormat="1" applyFont="1" applyFill="1" applyBorder="1" applyAlignment="1">
      <alignment vertical="top" wrapText="1"/>
    </xf>
    <xf numFmtId="0" fontId="6" fillId="3" borderId="9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41" fontId="6" fillId="3" borderId="13" xfId="2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41" fontId="6" fillId="3" borderId="3" xfId="2" applyFont="1" applyFill="1" applyBorder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5328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0"/>
  <sheetViews>
    <sheetView tabSelected="1" zoomScaleNormal="100" workbookViewId="0">
      <selection activeCell="C45" sqref="C45"/>
    </sheetView>
  </sheetViews>
  <sheetFormatPr defaultColWidth="8.85546875" defaultRowHeight="15" x14ac:dyDescent="0.25"/>
  <cols>
    <col min="1" max="1" width="5.7109375" customWidth="1"/>
    <col min="2" max="2" width="45.140625" customWidth="1"/>
    <col min="3" max="3" width="45.5703125" style="17" customWidth="1"/>
    <col min="4" max="4" width="8.5703125" customWidth="1"/>
    <col min="5" max="5" width="7.28515625" customWidth="1"/>
    <col min="6" max="6" width="17.42578125" style="1" customWidth="1"/>
    <col min="7" max="7" width="15.28515625" customWidth="1"/>
    <col min="8" max="8" width="11.57031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25">
      <c r="A1" s="47"/>
      <c r="B1" s="47"/>
      <c r="C1" s="47"/>
      <c r="D1" s="47"/>
      <c r="E1" s="47"/>
      <c r="F1" s="47"/>
      <c r="G1" s="47"/>
      <c r="H1" s="47"/>
      <c r="I1" s="47"/>
    </row>
    <row r="2" spans="1:9" ht="25.5" customHeight="1" x14ac:dyDescent="0.25">
      <c r="A2" s="46" t="s">
        <v>17</v>
      </c>
      <c r="B2" s="46"/>
      <c r="C2" s="46"/>
      <c r="D2" s="46"/>
      <c r="E2" s="46"/>
      <c r="F2" s="46"/>
      <c r="G2" s="46"/>
      <c r="H2" s="46"/>
      <c r="I2" s="46"/>
    </row>
    <row r="3" spans="1:9" ht="25.5" customHeight="1" x14ac:dyDescent="0.25">
      <c r="A3" s="48" t="s">
        <v>18</v>
      </c>
      <c r="B3" s="48"/>
      <c r="C3" s="48"/>
      <c r="D3" s="48"/>
      <c r="E3" s="48"/>
      <c r="F3" s="48"/>
      <c r="G3" s="48"/>
      <c r="H3" s="48"/>
      <c r="I3" s="48"/>
    </row>
    <row r="4" spans="1:9" ht="22.5" customHeight="1" thickBot="1" x14ac:dyDescent="0.3">
      <c r="A4" s="2" t="s">
        <v>7</v>
      </c>
      <c r="B4" s="2" t="s">
        <v>0</v>
      </c>
      <c r="C4" s="16" t="s">
        <v>1</v>
      </c>
      <c r="D4" s="2" t="s">
        <v>2</v>
      </c>
      <c r="E4" s="2" t="s">
        <v>5</v>
      </c>
      <c r="F4" s="2" t="s">
        <v>16</v>
      </c>
      <c r="G4" s="2" t="s">
        <v>3</v>
      </c>
      <c r="H4" s="2" t="s">
        <v>6</v>
      </c>
      <c r="I4" s="2" t="s">
        <v>4</v>
      </c>
    </row>
    <row r="5" spans="1:9" s="18" customFormat="1" ht="28.5" customHeight="1" thickTop="1" x14ac:dyDescent="0.25">
      <c r="A5" s="6">
        <v>1</v>
      </c>
      <c r="B5" s="25" t="s">
        <v>52</v>
      </c>
      <c r="C5" s="25" t="s">
        <v>19</v>
      </c>
      <c r="D5" s="26">
        <v>770</v>
      </c>
      <c r="E5" s="27" t="s">
        <v>8</v>
      </c>
      <c r="F5" s="28">
        <v>350350000</v>
      </c>
      <c r="G5" s="29" t="s">
        <v>20</v>
      </c>
      <c r="H5" s="30" t="s">
        <v>11</v>
      </c>
      <c r="I5" s="30" t="str">
        <f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2</v>
      </c>
    </row>
    <row r="6" spans="1:9" s="18" customFormat="1" ht="16.5" x14ac:dyDescent="0.25">
      <c r="A6" s="7">
        <v>2</v>
      </c>
      <c r="B6" s="19" t="s">
        <v>53</v>
      </c>
      <c r="C6" s="19" t="s">
        <v>56</v>
      </c>
      <c r="D6" s="20">
        <v>275</v>
      </c>
      <c r="E6" s="21" t="s">
        <v>8</v>
      </c>
      <c r="F6" s="22">
        <v>825000000</v>
      </c>
      <c r="G6" s="9" t="s">
        <v>15</v>
      </c>
      <c r="H6" s="7" t="s">
        <v>11</v>
      </c>
      <c r="I6" s="7" t="str">
        <f t="shared" ref="I6:I36" si="0">SUBSTITUTE(SUBSTITUTE(SUBSTITUTE(SUBSTITUTE(SUBSTITUTE(SUBSTITUTE(SUBSTITUTE(SUBSTITUTE(SUBSTITUTE(SUBSTITUTE(SUBSTITUTE(SUBSTITUTE(H6,"Drainase","1 "),"Jalan","2"),"Jembatan","3 "),"Sumur Resapan","4"),"Bangunan","5"),"RTH","6"),"Sanitasi","7"),"Talud","8"),"Utilitas","9"),"Cermin Cembung","10"),"LPJU","11"),"Lainnya","12")</f>
        <v>2</v>
      </c>
    </row>
    <row r="7" spans="1:9" s="18" customFormat="1" ht="16.5" x14ac:dyDescent="0.25">
      <c r="A7" s="7">
        <v>3</v>
      </c>
      <c r="B7" s="19" t="s">
        <v>53</v>
      </c>
      <c r="C7" s="19" t="s">
        <v>57</v>
      </c>
      <c r="D7" s="23">
        <v>280</v>
      </c>
      <c r="E7" s="21" t="s">
        <v>8</v>
      </c>
      <c r="F7" s="22">
        <v>840000000</v>
      </c>
      <c r="G7" s="9" t="s">
        <v>15</v>
      </c>
      <c r="H7" s="7" t="s">
        <v>11</v>
      </c>
      <c r="I7" s="7" t="str">
        <f t="shared" si="0"/>
        <v>2</v>
      </c>
    </row>
    <row r="8" spans="1:9" s="18" customFormat="1" ht="16.5" x14ac:dyDescent="0.25">
      <c r="A8" s="7">
        <v>4</v>
      </c>
      <c r="B8" s="19" t="s">
        <v>53</v>
      </c>
      <c r="C8" s="19" t="s">
        <v>58</v>
      </c>
      <c r="D8" s="23">
        <v>400</v>
      </c>
      <c r="E8" s="21" t="s">
        <v>8</v>
      </c>
      <c r="F8" s="24">
        <v>1200000000</v>
      </c>
      <c r="G8" s="9" t="s">
        <v>15</v>
      </c>
      <c r="H8" s="7" t="s">
        <v>11</v>
      </c>
      <c r="I8" s="7" t="str">
        <f t="shared" si="0"/>
        <v>2</v>
      </c>
    </row>
    <row r="9" spans="1:9" s="18" customFormat="1" ht="16.5" customHeight="1" x14ac:dyDescent="0.25">
      <c r="A9" s="7">
        <v>5</v>
      </c>
      <c r="B9" s="19" t="s">
        <v>53</v>
      </c>
      <c r="C9" s="19" t="s">
        <v>59</v>
      </c>
      <c r="D9" s="23">
        <v>430</v>
      </c>
      <c r="E9" s="21" t="s">
        <v>8</v>
      </c>
      <c r="F9" s="24">
        <v>2580000000</v>
      </c>
      <c r="G9" s="9" t="s">
        <v>15</v>
      </c>
      <c r="H9" s="7" t="s">
        <v>11</v>
      </c>
      <c r="I9" s="7" t="str">
        <f t="shared" si="0"/>
        <v>2</v>
      </c>
    </row>
    <row r="10" spans="1:9" s="18" customFormat="1" ht="34.5" customHeight="1" x14ac:dyDescent="0.25">
      <c r="A10" s="7">
        <v>6</v>
      </c>
      <c r="B10" s="19" t="s">
        <v>54</v>
      </c>
      <c r="C10" s="31" t="s">
        <v>60</v>
      </c>
      <c r="D10" s="32">
        <v>330</v>
      </c>
      <c r="E10" s="21" t="s">
        <v>8</v>
      </c>
      <c r="F10" s="33">
        <v>882750000</v>
      </c>
      <c r="G10" s="9" t="s">
        <v>15</v>
      </c>
      <c r="H10" s="7" t="s">
        <v>10</v>
      </c>
      <c r="I10" s="7" t="str">
        <f t="shared" si="0"/>
        <v xml:space="preserve">1 </v>
      </c>
    </row>
    <row r="11" spans="1:9" s="18" customFormat="1" ht="33" customHeight="1" x14ac:dyDescent="0.25">
      <c r="A11" s="7">
        <v>7</v>
      </c>
      <c r="B11" s="19" t="s">
        <v>54</v>
      </c>
      <c r="C11" s="19" t="s">
        <v>61</v>
      </c>
      <c r="D11" s="23">
        <v>300</v>
      </c>
      <c r="E11" s="21" t="s">
        <v>9</v>
      </c>
      <c r="F11" s="24">
        <v>235500000</v>
      </c>
      <c r="G11" s="9" t="s">
        <v>15</v>
      </c>
      <c r="H11" s="7" t="s">
        <v>10</v>
      </c>
      <c r="I11" s="7" t="str">
        <f t="shared" si="0"/>
        <v xml:space="preserve">1 </v>
      </c>
    </row>
    <row r="12" spans="1:9" s="18" customFormat="1" ht="36.75" customHeight="1" x14ac:dyDescent="0.25">
      <c r="A12" s="7">
        <v>8</v>
      </c>
      <c r="B12" s="19" t="s">
        <v>54</v>
      </c>
      <c r="C12" s="19" t="s">
        <v>62</v>
      </c>
      <c r="D12" s="23">
        <v>380</v>
      </c>
      <c r="E12" s="21" t="s">
        <v>9</v>
      </c>
      <c r="F12" s="24">
        <v>514900000</v>
      </c>
      <c r="G12" s="9" t="s">
        <v>15</v>
      </c>
      <c r="H12" s="7" t="s">
        <v>10</v>
      </c>
      <c r="I12" s="7" t="str">
        <f t="shared" si="0"/>
        <v xml:space="preserve">1 </v>
      </c>
    </row>
    <row r="13" spans="1:9" s="18" customFormat="1" ht="36" customHeight="1" x14ac:dyDescent="0.25">
      <c r="A13" s="7">
        <v>9</v>
      </c>
      <c r="B13" s="19" t="s">
        <v>54</v>
      </c>
      <c r="C13" s="19" t="s">
        <v>63</v>
      </c>
      <c r="D13" s="23">
        <v>348</v>
      </c>
      <c r="E13" s="21" t="s">
        <v>9</v>
      </c>
      <c r="F13" s="24">
        <v>930900000</v>
      </c>
      <c r="G13" s="9" t="s">
        <v>15</v>
      </c>
      <c r="H13" s="7" t="s">
        <v>10</v>
      </c>
      <c r="I13" s="7" t="str">
        <f t="shared" si="0"/>
        <v xml:space="preserve">1 </v>
      </c>
    </row>
    <row r="14" spans="1:9" s="18" customFormat="1" ht="30.75" customHeight="1" x14ac:dyDescent="0.25">
      <c r="A14" s="7">
        <v>10</v>
      </c>
      <c r="B14" s="19" t="s">
        <v>55</v>
      </c>
      <c r="C14" s="19" t="s">
        <v>64</v>
      </c>
      <c r="D14" s="23">
        <v>72</v>
      </c>
      <c r="E14" s="21" t="s">
        <v>8</v>
      </c>
      <c r="F14" s="24">
        <v>50000000</v>
      </c>
      <c r="G14" s="9" t="s">
        <v>51</v>
      </c>
      <c r="H14" s="7" t="s">
        <v>12</v>
      </c>
      <c r="I14" s="7" t="str">
        <f t="shared" si="0"/>
        <v>5</v>
      </c>
    </row>
    <row r="15" spans="1:9" s="18" customFormat="1" ht="17.25" customHeight="1" x14ac:dyDescent="0.25">
      <c r="A15" s="34">
        <v>11</v>
      </c>
      <c r="B15" s="35" t="s">
        <v>21</v>
      </c>
      <c r="C15" s="35" t="s">
        <v>22</v>
      </c>
      <c r="D15" s="36">
        <v>290</v>
      </c>
      <c r="E15" s="37" t="s">
        <v>8</v>
      </c>
      <c r="F15" s="38">
        <v>65250000</v>
      </c>
      <c r="G15" s="9" t="s">
        <v>29</v>
      </c>
      <c r="H15" s="7" t="s">
        <v>11</v>
      </c>
      <c r="I15" s="7" t="str">
        <f t="shared" si="0"/>
        <v>2</v>
      </c>
    </row>
    <row r="16" spans="1:9" s="18" customFormat="1" ht="17.25" customHeight="1" x14ac:dyDescent="0.25">
      <c r="A16" s="34">
        <v>12</v>
      </c>
      <c r="B16" s="35" t="s">
        <v>21</v>
      </c>
      <c r="C16" s="35" t="s">
        <v>23</v>
      </c>
      <c r="D16" s="36">
        <v>246</v>
      </c>
      <c r="E16" s="37" t="s">
        <v>8</v>
      </c>
      <c r="F16" s="38">
        <v>55350000</v>
      </c>
      <c r="G16" s="9" t="s">
        <v>29</v>
      </c>
      <c r="H16" s="7" t="s">
        <v>11</v>
      </c>
      <c r="I16" s="7" t="str">
        <f t="shared" si="0"/>
        <v>2</v>
      </c>
    </row>
    <row r="17" spans="1:9" s="18" customFormat="1" ht="17.25" customHeight="1" x14ac:dyDescent="0.25">
      <c r="A17" s="34">
        <v>13</v>
      </c>
      <c r="B17" s="35" t="s">
        <v>21</v>
      </c>
      <c r="C17" s="35" t="s">
        <v>24</v>
      </c>
      <c r="D17" s="36">
        <v>382</v>
      </c>
      <c r="E17" s="37" t="s">
        <v>8</v>
      </c>
      <c r="F17" s="38">
        <v>85950000</v>
      </c>
      <c r="G17" s="9" t="s">
        <v>29</v>
      </c>
      <c r="H17" s="7" t="s">
        <v>11</v>
      </c>
      <c r="I17" s="7" t="str">
        <f t="shared" si="0"/>
        <v>2</v>
      </c>
    </row>
    <row r="18" spans="1:9" s="18" customFormat="1" ht="17.25" customHeight="1" x14ac:dyDescent="0.25">
      <c r="A18" s="34">
        <v>14</v>
      </c>
      <c r="B18" s="35" t="s">
        <v>21</v>
      </c>
      <c r="C18" s="35" t="s">
        <v>25</v>
      </c>
      <c r="D18" s="36">
        <v>208</v>
      </c>
      <c r="E18" s="37" t="s">
        <v>8</v>
      </c>
      <c r="F18" s="38">
        <v>46800000</v>
      </c>
      <c r="G18" s="9" t="s">
        <v>29</v>
      </c>
      <c r="H18" s="7" t="s">
        <v>11</v>
      </c>
      <c r="I18" s="7" t="str">
        <f t="shared" si="0"/>
        <v>2</v>
      </c>
    </row>
    <row r="19" spans="1:9" s="18" customFormat="1" ht="16.5" x14ac:dyDescent="0.25">
      <c r="A19" s="34">
        <v>15</v>
      </c>
      <c r="B19" s="35" t="s">
        <v>21</v>
      </c>
      <c r="C19" s="35" t="s">
        <v>26</v>
      </c>
      <c r="D19" s="36">
        <v>364</v>
      </c>
      <c r="E19" s="37" t="s">
        <v>8</v>
      </c>
      <c r="F19" s="38">
        <v>81900000</v>
      </c>
      <c r="G19" s="9" t="s">
        <v>29</v>
      </c>
      <c r="H19" s="7" t="s">
        <v>11</v>
      </c>
      <c r="I19" s="7" t="str">
        <f t="shared" si="0"/>
        <v>2</v>
      </c>
    </row>
    <row r="20" spans="1:9" s="18" customFormat="1" ht="16.5" x14ac:dyDescent="0.25">
      <c r="A20" s="34">
        <v>16</v>
      </c>
      <c r="B20" s="35" t="s">
        <v>21</v>
      </c>
      <c r="C20" s="35" t="s">
        <v>27</v>
      </c>
      <c r="D20" s="36">
        <v>120</v>
      </c>
      <c r="E20" s="37" t="s">
        <v>8</v>
      </c>
      <c r="F20" s="38">
        <v>27000000</v>
      </c>
      <c r="G20" s="9" t="s">
        <v>29</v>
      </c>
      <c r="H20" s="7" t="s">
        <v>11</v>
      </c>
      <c r="I20" s="7" t="str">
        <f t="shared" si="0"/>
        <v>2</v>
      </c>
    </row>
    <row r="21" spans="1:9" s="18" customFormat="1" ht="16.5" x14ac:dyDescent="0.25">
      <c r="A21" s="34">
        <v>17</v>
      </c>
      <c r="B21" s="35" t="s">
        <v>21</v>
      </c>
      <c r="C21" s="39" t="s">
        <v>28</v>
      </c>
      <c r="D21" s="40">
        <v>228</v>
      </c>
      <c r="E21" s="37" t="s">
        <v>8</v>
      </c>
      <c r="F21" s="41">
        <v>51300000</v>
      </c>
      <c r="G21" s="9" t="s">
        <v>29</v>
      </c>
      <c r="H21" s="7" t="s">
        <v>11</v>
      </c>
      <c r="I21" s="7" t="str">
        <f t="shared" si="0"/>
        <v>2</v>
      </c>
    </row>
    <row r="22" spans="1:9" s="18" customFormat="1" ht="16.5" x14ac:dyDescent="0.25">
      <c r="A22" s="34">
        <v>18</v>
      </c>
      <c r="B22" s="42" t="s">
        <v>30</v>
      </c>
      <c r="C22" s="43" t="s">
        <v>31</v>
      </c>
      <c r="D22" s="44">
        <v>75</v>
      </c>
      <c r="E22" s="37" t="s">
        <v>8</v>
      </c>
      <c r="F22" s="45">
        <v>13875000</v>
      </c>
      <c r="G22" s="8" t="s">
        <v>29</v>
      </c>
      <c r="H22" s="7" t="s">
        <v>11</v>
      </c>
      <c r="I22" s="7" t="str">
        <f t="shared" si="0"/>
        <v>2</v>
      </c>
    </row>
    <row r="23" spans="1:9" s="18" customFormat="1" ht="16.5" x14ac:dyDescent="0.25">
      <c r="A23" s="34">
        <v>19</v>
      </c>
      <c r="B23" s="43" t="s">
        <v>32</v>
      </c>
      <c r="C23" s="43" t="s">
        <v>33</v>
      </c>
      <c r="D23" s="44">
        <v>83</v>
      </c>
      <c r="E23" s="37" t="s">
        <v>9</v>
      </c>
      <c r="F23" s="45">
        <v>65155000</v>
      </c>
      <c r="G23" s="8" t="s">
        <v>29</v>
      </c>
      <c r="H23" s="7" t="s">
        <v>10</v>
      </c>
      <c r="I23" s="7" t="str">
        <f t="shared" si="0"/>
        <v xml:space="preserve">1 </v>
      </c>
    </row>
    <row r="24" spans="1:9" s="18" customFormat="1" ht="16.5" x14ac:dyDescent="0.25">
      <c r="A24" s="34">
        <v>20</v>
      </c>
      <c r="B24" s="43" t="s">
        <v>32</v>
      </c>
      <c r="C24" s="43" t="s">
        <v>34</v>
      </c>
      <c r="D24" s="44">
        <v>121</v>
      </c>
      <c r="E24" s="37" t="s">
        <v>9</v>
      </c>
      <c r="F24" s="45">
        <v>46222000</v>
      </c>
      <c r="G24" s="8" t="s">
        <v>29</v>
      </c>
      <c r="H24" s="7" t="s">
        <v>10</v>
      </c>
      <c r="I24" s="7" t="str">
        <f t="shared" si="0"/>
        <v xml:space="preserve">1 </v>
      </c>
    </row>
    <row r="25" spans="1:9" s="18" customFormat="1" ht="16.5" x14ac:dyDescent="0.25">
      <c r="A25" s="34">
        <v>21</v>
      </c>
      <c r="B25" s="43" t="s">
        <v>32</v>
      </c>
      <c r="C25" s="43" t="s">
        <v>35</v>
      </c>
      <c r="D25" s="44">
        <v>75</v>
      </c>
      <c r="E25" s="37" t="s">
        <v>9</v>
      </c>
      <c r="F25" s="45">
        <v>28650000</v>
      </c>
      <c r="G25" s="8" t="s">
        <v>29</v>
      </c>
      <c r="H25" s="7" t="s">
        <v>10</v>
      </c>
      <c r="I25" s="7" t="str">
        <f t="shared" si="0"/>
        <v xml:space="preserve">1 </v>
      </c>
    </row>
    <row r="26" spans="1:9" s="18" customFormat="1" ht="16.5" x14ac:dyDescent="0.25">
      <c r="A26" s="34">
        <v>22</v>
      </c>
      <c r="B26" s="43" t="s">
        <v>32</v>
      </c>
      <c r="C26" s="43" t="s">
        <v>36</v>
      </c>
      <c r="D26" s="44">
        <v>100</v>
      </c>
      <c r="E26" s="37" t="s">
        <v>9</v>
      </c>
      <c r="F26" s="45">
        <v>78500000</v>
      </c>
      <c r="G26" s="8" t="s">
        <v>29</v>
      </c>
      <c r="H26" s="7" t="s">
        <v>10</v>
      </c>
      <c r="I26" s="7" t="str">
        <f t="shared" si="0"/>
        <v xml:space="preserve">1 </v>
      </c>
    </row>
    <row r="27" spans="1:9" s="18" customFormat="1" ht="16.5" x14ac:dyDescent="0.25">
      <c r="A27" s="34">
        <v>23</v>
      </c>
      <c r="B27" s="43" t="s">
        <v>32</v>
      </c>
      <c r="C27" s="43" t="s">
        <v>26</v>
      </c>
      <c r="D27" s="44">
        <v>51</v>
      </c>
      <c r="E27" s="37" t="s">
        <v>9</v>
      </c>
      <c r="F27" s="45">
        <v>40035000</v>
      </c>
      <c r="G27" s="8" t="s">
        <v>29</v>
      </c>
      <c r="H27" s="7" t="s">
        <v>10</v>
      </c>
      <c r="I27" s="7" t="str">
        <f t="shared" si="0"/>
        <v xml:space="preserve">1 </v>
      </c>
    </row>
    <row r="28" spans="1:9" s="18" customFormat="1" ht="16.5" x14ac:dyDescent="0.25">
      <c r="A28" s="34">
        <v>24</v>
      </c>
      <c r="B28" s="43" t="s">
        <v>32</v>
      </c>
      <c r="C28" s="43" t="s">
        <v>50</v>
      </c>
      <c r="D28" s="44">
        <v>91</v>
      </c>
      <c r="E28" s="37" t="s">
        <v>9</v>
      </c>
      <c r="F28" s="45">
        <v>71435000</v>
      </c>
      <c r="G28" s="8" t="s">
        <v>29</v>
      </c>
      <c r="H28" s="7" t="s">
        <v>10</v>
      </c>
      <c r="I28" s="7" t="str">
        <f t="shared" si="0"/>
        <v xml:space="preserve">1 </v>
      </c>
    </row>
    <row r="29" spans="1:9" s="18" customFormat="1" ht="16.5" x14ac:dyDescent="0.25">
      <c r="A29" s="34">
        <v>25</v>
      </c>
      <c r="B29" s="43" t="s">
        <v>32</v>
      </c>
      <c r="C29" s="43" t="s">
        <v>37</v>
      </c>
      <c r="D29" s="44">
        <v>100</v>
      </c>
      <c r="E29" s="37" t="s">
        <v>9</v>
      </c>
      <c r="F29" s="45">
        <v>78500000</v>
      </c>
      <c r="G29" s="8" t="s">
        <v>29</v>
      </c>
      <c r="H29" s="7" t="s">
        <v>10</v>
      </c>
      <c r="I29" s="7" t="str">
        <f t="shared" si="0"/>
        <v xml:space="preserve">1 </v>
      </c>
    </row>
    <row r="30" spans="1:9" s="18" customFormat="1" ht="49.5" x14ac:dyDescent="0.25">
      <c r="A30" s="34">
        <v>26</v>
      </c>
      <c r="B30" s="43" t="s">
        <v>38</v>
      </c>
      <c r="C30" s="43" t="s">
        <v>39</v>
      </c>
      <c r="D30" s="44">
        <v>5</v>
      </c>
      <c r="E30" s="37" t="s">
        <v>14</v>
      </c>
      <c r="F30" s="45">
        <v>1000000</v>
      </c>
      <c r="G30" s="8" t="s">
        <v>29</v>
      </c>
      <c r="H30" s="7" t="s">
        <v>10</v>
      </c>
      <c r="I30" s="7" t="str">
        <f t="shared" si="0"/>
        <v xml:space="preserve">1 </v>
      </c>
    </row>
    <row r="31" spans="1:9" s="18" customFormat="1" ht="19.5" customHeight="1" x14ac:dyDescent="0.25">
      <c r="A31" s="34">
        <v>27</v>
      </c>
      <c r="B31" s="43" t="s">
        <v>40</v>
      </c>
      <c r="C31" s="43" t="s">
        <v>41</v>
      </c>
      <c r="D31" s="44">
        <v>8</v>
      </c>
      <c r="E31" s="37" t="s">
        <v>8</v>
      </c>
      <c r="F31" s="45">
        <v>2960000</v>
      </c>
      <c r="G31" s="8" t="s">
        <v>29</v>
      </c>
      <c r="H31" s="7" t="s">
        <v>65</v>
      </c>
      <c r="I31" s="7" t="str">
        <f t="shared" si="0"/>
        <v>9</v>
      </c>
    </row>
    <row r="32" spans="1:9" s="18" customFormat="1" ht="16.5" x14ac:dyDescent="0.25">
      <c r="A32" s="34">
        <v>28</v>
      </c>
      <c r="B32" s="43" t="s">
        <v>42</v>
      </c>
      <c r="C32" s="43" t="s">
        <v>43</v>
      </c>
      <c r="D32" s="44">
        <v>1</v>
      </c>
      <c r="E32" s="37" t="s">
        <v>13</v>
      </c>
      <c r="F32" s="45">
        <v>12000000</v>
      </c>
      <c r="G32" s="8" t="s">
        <v>29</v>
      </c>
      <c r="H32" s="7" t="s">
        <v>12</v>
      </c>
      <c r="I32" s="7" t="str">
        <f t="shared" si="0"/>
        <v>5</v>
      </c>
    </row>
    <row r="33" spans="1:9" s="18" customFormat="1" ht="16.5" x14ac:dyDescent="0.25">
      <c r="A33" s="34">
        <v>29</v>
      </c>
      <c r="B33" s="43" t="s">
        <v>42</v>
      </c>
      <c r="C33" s="43" t="s">
        <v>44</v>
      </c>
      <c r="D33" s="44">
        <v>1</v>
      </c>
      <c r="E33" s="37" t="s">
        <v>13</v>
      </c>
      <c r="F33" s="45">
        <v>7000000</v>
      </c>
      <c r="G33" s="8" t="s">
        <v>29</v>
      </c>
      <c r="H33" s="7" t="s">
        <v>12</v>
      </c>
      <c r="I33" s="7" t="str">
        <f t="shared" si="0"/>
        <v>5</v>
      </c>
    </row>
    <row r="34" spans="1:9" s="18" customFormat="1" ht="16.5" x14ac:dyDescent="0.25">
      <c r="A34" s="34">
        <v>30</v>
      </c>
      <c r="B34" s="43" t="s">
        <v>45</v>
      </c>
      <c r="C34" s="43" t="s">
        <v>46</v>
      </c>
      <c r="D34" s="44">
        <v>1</v>
      </c>
      <c r="E34" s="37" t="s">
        <v>13</v>
      </c>
      <c r="F34" s="45">
        <v>7037000</v>
      </c>
      <c r="G34" s="8" t="s">
        <v>29</v>
      </c>
      <c r="H34" s="7" t="s">
        <v>66</v>
      </c>
      <c r="I34" s="7" t="str">
        <f t="shared" si="0"/>
        <v>6</v>
      </c>
    </row>
    <row r="35" spans="1:9" s="18" customFormat="1" ht="18" customHeight="1" x14ac:dyDescent="0.25">
      <c r="A35" s="34">
        <v>31</v>
      </c>
      <c r="B35" s="43" t="s">
        <v>67</v>
      </c>
      <c r="C35" s="43" t="s">
        <v>47</v>
      </c>
      <c r="D35" s="44">
        <v>28</v>
      </c>
      <c r="E35" s="37" t="s">
        <v>13</v>
      </c>
      <c r="F35" s="45">
        <v>28000000</v>
      </c>
      <c r="G35" s="8" t="s">
        <v>29</v>
      </c>
      <c r="H35" s="7" t="s">
        <v>48</v>
      </c>
      <c r="I35" s="7" t="str">
        <f t="shared" si="0"/>
        <v>11</v>
      </c>
    </row>
    <row r="36" spans="1:9" s="18" customFormat="1" ht="20.25" customHeight="1" x14ac:dyDescent="0.25">
      <c r="A36" s="34">
        <v>32</v>
      </c>
      <c r="B36" s="43" t="s">
        <v>67</v>
      </c>
      <c r="C36" s="43" t="s">
        <v>49</v>
      </c>
      <c r="D36" s="44">
        <v>17</v>
      </c>
      <c r="E36" s="37" t="s">
        <v>13</v>
      </c>
      <c r="F36" s="45">
        <v>17000000</v>
      </c>
      <c r="G36" s="8" t="s">
        <v>29</v>
      </c>
      <c r="H36" s="7" t="s">
        <v>48</v>
      </c>
      <c r="I36" s="7" t="str">
        <f t="shared" si="0"/>
        <v>11</v>
      </c>
    </row>
    <row r="37" spans="1:9" s="5" customFormat="1" x14ac:dyDescent="0.25">
      <c r="A37" s="10"/>
      <c r="B37" s="11"/>
      <c r="C37" s="12"/>
      <c r="D37" s="12"/>
      <c r="E37" s="13"/>
      <c r="F37" s="14"/>
      <c r="G37" s="15"/>
      <c r="H37" s="10"/>
      <c r="I37" s="10"/>
    </row>
    <row r="38" spans="1:9" x14ac:dyDescent="0.25">
      <c r="H38" s="4"/>
      <c r="I38" s="4"/>
    </row>
    <row r="39" spans="1:9" x14ac:dyDescent="0.25">
      <c r="H39" s="4"/>
      <c r="I39" s="4"/>
    </row>
    <row r="40" spans="1:9" x14ac:dyDescent="0.25">
      <c r="H40" s="4"/>
      <c r="I40" s="4"/>
    </row>
    <row r="41" spans="1:9" x14ac:dyDescent="0.25">
      <c r="H41" s="4"/>
      <c r="I41" s="4"/>
    </row>
    <row r="42" spans="1:9" x14ac:dyDescent="0.25">
      <c r="H42" s="4"/>
      <c r="I42" s="4"/>
    </row>
    <row r="43" spans="1:9" x14ac:dyDescent="0.25">
      <c r="H43" s="4"/>
      <c r="I43" s="4"/>
    </row>
    <row r="44" spans="1:9" x14ac:dyDescent="0.25">
      <c r="H44" s="4"/>
      <c r="I44" s="4"/>
    </row>
    <row r="45" spans="1:9" x14ac:dyDescent="0.25">
      <c r="H45" s="4"/>
      <c r="I45" s="4"/>
    </row>
    <row r="46" spans="1:9" x14ac:dyDescent="0.25">
      <c r="H46" s="4"/>
      <c r="I46" s="4"/>
    </row>
    <row r="47" spans="1:9" x14ac:dyDescent="0.25">
      <c r="H47" s="4"/>
      <c r="I47" s="4"/>
    </row>
    <row r="48" spans="1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</row>
    <row r="264" spans="8:9" x14ac:dyDescent="0.25">
      <c r="H264" s="4"/>
    </row>
    <row r="265" spans="8:9" x14ac:dyDescent="0.25">
      <c r="H265" s="4"/>
    </row>
    <row r="266" spans="8:9" x14ac:dyDescent="0.25">
      <c r="H266" s="4"/>
    </row>
    <row r="267" spans="8:9" x14ac:dyDescent="0.25">
      <c r="H267" s="4"/>
    </row>
    <row r="268" spans="8:9" x14ac:dyDescent="0.25">
      <c r="H268" s="4"/>
    </row>
    <row r="269" spans="8:9" x14ac:dyDescent="0.25">
      <c r="H269" s="4"/>
    </row>
    <row r="270" spans="8:9" x14ac:dyDescent="0.25">
      <c r="H270" s="5"/>
    </row>
  </sheetData>
  <mergeCells count="3">
    <mergeCell ref="A2:I2"/>
    <mergeCell ref="A1:I1"/>
    <mergeCell ref="A3:I3"/>
  </mergeCells>
  <phoneticPr fontId="1" type="noConversion"/>
  <dataValidations xWindow="549" yWindow="456" count="2">
    <dataValidation type="list" allowBlank="1" showInputMessage="1" showErrorMessage="1" sqref="H270:H1048576">
      <formula1>"Jalan, Jembatan"</formula1>
    </dataValidation>
    <dataValidation type="list" showInputMessage="1" showErrorMessage="1" promptTitle="Pilih" prompt="Pilih Jenis Kegiatan" sqref="H5:H269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scale="7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2021-02-03T08:32:35Z</dcterms:modified>
</cp:coreProperties>
</file>