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5.png" ContentType="image/png"/>
  <Override PartName="/xl/media/image6.jpeg" ContentType="image/jpeg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inel Executivo" sheetId="1" state="visible" r:id="rId2"/>
    <sheet name="Faturamento" sheetId="2" state="visible" r:id="rId3"/>
  </sheets>
  <definedNames>
    <definedName function="false" hidden="false" localSheetId="1" name="_xlnm.Print_Area" vbProcedure="false">Faturamento!$A$1:$J$61</definedName>
    <definedName function="false" hidden="false" localSheetId="1" name="_xlnm.Print_Titles" vbProcedure="false">Faturamento!$1:$11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6" authorId="0">
      <text>
        <r>
          <rPr>
            <sz val="10"/>
            <rFont val="Arial"/>
            <family val="0"/>
            <charset val="1"/>
          </rPr>
          <t xml:space="preserve">Lilian Alves:
</t>
        </r>
      </text>
    </comment>
  </commentList>
</comments>
</file>

<file path=xl/sharedStrings.xml><?xml version="1.0" encoding="utf-8"?>
<sst xmlns="http://schemas.openxmlformats.org/spreadsheetml/2006/main" count="166" uniqueCount="99">
  <si>
    <t xml:space="preserve">Roteiro de Testes de Processos - Faturamento</t>
  </si>
  <si>
    <t xml:space="preserve">EA</t>
  </si>
  <si>
    <t xml:space="preserve">Painel Executivo</t>
  </si>
  <si>
    <t xml:space="preserve">Data da Atualização</t>
  </si>
  <si>
    <t xml:space="preserve">STATUS DO PROTÓTIPO</t>
  </si>
  <si>
    <t xml:space="preserve">Cenários</t>
  </si>
  <si>
    <t xml:space="preserve">Status</t>
  </si>
  <si>
    <t xml:space="preserve">%</t>
  </si>
  <si>
    <t xml:space="preserve">Não Iniciado</t>
  </si>
  <si>
    <t xml:space="preserve">Validado</t>
  </si>
  <si>
    <t xml:space="preserve">Em andamento</t>
  </si>
  <si>
    <t xml:space="preserve">Erro</t>
  </si>
  <si>
    <t xml:space="preserve">Não aplicável</t>
  </si>
  <si>
    <t xml:space="preserve">MIT045 - Roteiro de Testes - Faturamento</t>
  </si>
  <si>
    <t xml:space="preserve">Data:23/03/2021</t>
  </si>
  <si>
    <t xml:space="preserve">Módulo: Faturamento</t>
  </si>
  <si>
    <t xml:space="preserve">Projeto: Eco Agro</t>
  </si>
  <si>
    <t xml:space="preserve">ID</t>
  </si>
  <si>
    <t xml:space="preserve">Atividade/Descrição</t>
  </si>
  <si>
    <t xml:space="preserve">Rotina</t>
  </si>
  <si>
    <t xml:space="preserve">Integração c/ outro Módulo/Depto</t>
  </si>
  <si>
    <t xml:space="preserve">Qtd Mínima de Registros a Incluir</t>
  </si>
  <si>
    <t xml:space="preserve">Responsável</t>
  </si>
  <si>
    <t xml:space="preserve">Departamento</t>
  </si>
  <si>
    <t xml:space="preserve">Realizado
Dt. Inicio</t>
  </si>
  <si>
    <t xml:space="preserve">Realizado
Dt. Fim</t>
  </si>
  <si>
    <t xml:space="preserve">Observações</t>
  </si>
  <si>
    <t xml:space="preserve">Pré-requisitos</t>
  </si>
  <si>
    <t xml:space="preserve">Separar Cópias de Documentos para venda normal/Serviços</t>
  </si>
  <si>
    <t xml:space="preserve">Manual</t>
  </si>
  <si>
    <t xml:space="preserve">Separar Cópias de Documentos para demonstração</t>
  </si>
  <si>
    <t xml:space="preserve">Separar Cópias de Documentos para transferência</t>
  </si>
  <si>
    <t xml:space="preserve">Separar Cópias de Documentos para venda de ativo</t>
  </si>
  <si>
    <t xml:space="preserve">Separar Cópias de Documentos  para conserto</t>
  </si>
  <si>
    <t xml:space="preserve">Separar Cópias de Documentos para empréstimo</t>
  </si>
  <si>
    <t xml:space="preserve">Separar Cópias de Documentos para devolução a fornecedor</t>
  </si>
  <si>
    <t xml:space="preserve">Cadastros</t>
  </si>
  <si>
    <t xml:space="preserve">Produtos cadastrados relacionados ao documentos acima.</t>
  </si>
  <si>
    <t xml:space="preserve">MATA020</t>
  </si>
  <si>
    <t xml:space="preserve">Clientes cadastrados relacionados ao documentos acima.</t>
  </si>
  <si>
    <t xml:space="preserve">Vendedores cadastrados relacionados</t>
  </si>
  <si>
    <t xml:space="preserve">Completo</t>
  </si>
  <si>
    <t xml:space="preserve">TES cadastradas relacionados ao documentos acima.</t>
  </si>
  <si>
    <t xml:space="preserve">Condições de pagamento cadastradas relacionados ao documentos acima.</t>
  </si>
  <si>
    <t xml:space="preserve">MATA010</t>
  </si>
  <si>
    <t xml:space="preserve">Transportadoras cadastradas relacionados ao documentos acima.</t>
  </si>
  <si>
    <t xml:space="preserve">MATA360</t>
  </si>
  <si>
    <t xml:space="preserve">Processos Principais</t>
  </si>
  <si>
    <t xml:space="preserve">Incluir Saldos em estoque dos produtos relacionados aos documentos previamente separados acima.</t>
  </si>
  <si>
    <t xml:space="preserve">MATA110</t>
  </si>
  <si>
    <t xml:space="preserve">-</t>
  </si>
  <si>
    <t xml:space="preserve">Inserir pedido de venda para venda normal relacionados ao documentos acima.</t>
  </si>
  <si>
    <t xml:space="preserve">Inserir pedido de venda para demonstração relacionados ao documentos acima.</t>
  </si>
  <si>
    <t xml:space="preserve">Inserir pedido de venda para transferência relacionados ao documentos acima.</t>
  </si>
  <si>
    <t xml:space="preserve">Inserir pedido de venda para venda de ativo relacionados ao documentos acima.</t>
  </si>
  <si>
    <t xml:space="preserve">MATA130</t>
  </si>
  <si>
    <t xml:space="preserve">Inserir pedido de venda de remessa para conserto relacionados ao documentos acima.</t>
  </si>
  <si>
    <t xml:space="preserve">MATA150</t>
  </si>
  <si>
    <t xml:space="preserve">Inserir pedido de venda de remessa para empréstimo relacionados ao documentos acima.</t>
  </si>
  <si>
    <t xml:space="preserve">Inserir pedido de venda para devolução a fornecedor relacionados ao documentos acima.</t>
  </si>
  <si>
    <t xml:space="preserve">MATA160</t>
  </si>
  <si>
    <t xml:space="preserve">Inserir pedido de venda para venda Comissionada, relacionados ao documentos acima.</t>
  </si>
  <si>
    <t xml:space="preserve">MATA121</t>
  </si>
  <si>
    <t xml:space="preserve">Inserir orçamentos de venda relacionados aos documentos acima</t>
  </si>
  <si>
    <t xml:space="preserve">MATA140</t>
  </si>
  <si>
    <t xml:space="preserve">Aprovar orçamentos de venda realcionados aos documentos acima</t>
  </si>
  <si>
    <t xml:space="preserve">Liberação automatica dos pedidos</t>
  </si>
  <si>
    <t xml:space="preserve">Liberação manual dos pedidos (crédito e estoque)</t>
  </si>
  <si>
    <t xml:space="preserve">Fiscal</t>
  </si>
  <si>
    <t xml:space="preserve">Eliminação de resíduos</t>
  </si>
  <si>
    <t xml:space="preserve">MATA103</t>
  </si>
  <si>
    <t xml:space="preserve">Preparar Documento de Saída</t>
  </si>
  <si>
    <t xml:space="preserve">Transmissão da nota - SEFAZ </t>
  </si>
  <si>
    <t xml:space="preserve">                                                                                                                  </t>
  </si>
  <si>
    <t xml:space="preserve">Monitorar as trasmissões de Notas Fiscais/Serviços</t>
  </si>
  <si>
    <t xml:space="preserve">Imprimir DANFE de Venda Normal/Serviços</t>
  </si>
  <si>
    <t xml:space="preserve">Imprimir DANFE de saída de demonstração</t>
  </si>
  <si>
    <t xml:space="preserve">Imprimir DANFE de saída de transferência</t>
  </si>
  <si>
    <t xml:space="preserve">Imprimir DANFE de saída de venda de ativo</t>
  </si>
  <si>
    <t xml:space="preserve">Imprimir DANFE de saída de remessa para conserto</t>
  </si>
  <si>
    <t xml:space="preserve">Imprimir DANFE de saída de remessa para empréstimo</t>
  </si>
  <si>
    <t xml:space="preserve">Imprimir DANFE de saída de devolução ao fornecedor</t>
  </si>
  <si>
    <t xml:space="preserve">Transmissão da nota - Prefeitura</t>
  </si>
  <si>
    <t xml:space="preserve">Monitorar as trasmissões de Notas Fiscais Serviços</t>
  </si>
  <si>
    <t xml:space="preserve">MATA116</t>
  </si>
  <si>
    <t xml:space="preserve">Exclusão dos documentos de saída</t>
  </si>
  <si>
    <t xml:space="preserve">MATA235</t>
  </si>
  <si>
    <t xml:space="preserve">Consultas e Relatórios</t>
  </si>
  <si>
    <t xml:space="preserve">Relatório de pedidos não entregues</t>
  </si>
  <si>
    <t xml:space="preserve">FINC030</t>
  </si>
  <si>
    <t xml:space="preserve">Relatório de disponibilidades</t>
  </si>
  <si>
    <t xml:space="preserve">MATR110</t>
  </si>
  <si>
    <t xml:space="preserve">Relatório de pedidos a faturar</t>
  </si>
  <si>
    <t xml:space="preserve">MATR120</t>
  </si>
  <si>
    <t xml:space="preserve">Relatório de Comissões</t>
  </si>
  <si>
    <t xml:space="preserve">MATR090</t>
  </si>
  <si>
    <t xml:space="preserve">Relatório Faturamento Cliente x produto</t>
  </si>
  <si>
    <t xml:space="preserve">Relatório de Metas x Realizado</t>
  </si>
  <si>
    <t xml:space="preserve">MATR080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</si>
</sst>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0"/>
    <numFmt numFmtId="167" formatCode="0%"/>
    <numFmt numFmtId="168" formatCode="00"/>
    <numFmt numFmtId="169" formatCode="@"/>
  </numFmts>
  <fonts count="3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20"/>
      <color rgb="FF17375E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9"/>
      <color rgb="FF000000"/>
      <name val="Segoe U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17375E"/>
      </patternFill>
    </fill>
    <fill>
      <patternFill patternType="solid">
        <fgColor rgb="FFBFBFBF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99CCFF"/>
        <bgColor rgb="FFBFBFBF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 style="hair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/>
      <right/>
      <top style="hair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hair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medium">
        <color rgb="FF1F497D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6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7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8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9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1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5" borderId="1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2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5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1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10" fillId="6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1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7" fillId="3" borderId="28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dxfs count="74"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808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80808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BFBFBF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376092"/>
      <rgbColor rgb="FFBFBFBF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A6A6A6"/>
      <rgbColor rgb="FF17375E"/>
      <rgbColor rgb="FF00B050"/>
      <rgbColor rgb="FF003300"/>
      <rgbColor rgb="FF333300"/>
      <rgbColor rgb="FF993300"/>
      <rgbColor rgb="FF595959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46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81151331899191"/>
          <c:y val="0.486519553863411"/>
          <c:w val="0.302181998043093"/>
          <c:h val="0.485702751512047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1</xdr:row>
      <xdr:rowOff>0</xdr:rowOff>
    </xdr:from>
    <xdr:to>
      <xdr:col>0</xdr:col>
      <xdr:colOff>1371240</xdr:colOff>
      <xdr:row>2</xdr:row>
      <xdr:rowOff>18720</xdr:rowOff>
    </xdr:to>
    <xdr:pic>
      <xdr:nvPicPr>
        <xdr:cNvPr id="0" name="Imagem 5" descr="TOTVS"/>
        <xdr:cNvPicPr/>
      </xdr:nvPicPr>
      <xdr:blipFill>
        <a:blip r:embed="rId1"/>
        <a:stretch/>
      </xdr:blipFill>
      <xdr:spPr>
        <a:xfrm>
          <a:off x="181080" y="200160"/>
          <a:ext cx="119016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28440</xdr:colOff>
      <xdr:row>8</xdr:row>
      <xdr:rowOff>9360</xdr:rowOff>
    </xdr:from>
    <xdr:to>
      <xdr:col>6</xdr:col>
      <xdr:colOff>9000</xdr:colOff>
      <xdr:row>17</xdr:row>
      <xdr:rowOff>280440</xdr:rowOff>
    </xdr:to>
    <xdr:graphicFrame>
      <xdr:nvGraphicFramePr>
        <xdr:cNvPr id="1" name="Gráfico 5"/>
        <xdr:cNvGraphicFramePr/>
      </xdr:nvGraphicFramePr>
      <xdr:xfrm>
        <a:off x="28440" y="1990440"/>
        <a:ext cx="5037120" cy="23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1</xdr:row>
      <xdr:rowOff>57240</xdr:rowOff>
    </xdr:from>
    <xdr:to>
      <xdr:col>1</xdr:col>
      <xdr:colOff>1552320</xdr:colOff>
      <xdr:row>5</xdr:row>
      <xdr:rowOff>44640</xdr:rowOff>
    </xdr:to>
    <xdr:pic>
      <xdr:nvPicPr>
        <xdr:cNvPr id="2" name="Imagem 2" descr=""/>
        <xdr:cNvPicPr/>
      </xdr:nvPicPr>
      <xdr:blipFill>
        <a:blip r:embed="rId1"/>
        <a:stretch/>
      </xdr:blipFill>
      <xdr:spPr>
        <a:xfrm>
          <a:off x="104760" y="200160"/>
          <a:ext cx="1991880" cy="577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8.29"/>
    <col collapsed="false" customWidth="true" hidden="false" outlineLevel="0" max="7" min="7" style="0" width="3.42"/>
    <col collapsed="false" customWidth="true" hidden="false" outlineLevel="0" max="8" min="8" style="0" width="9.42"/>
    <col collapsed="false" customWidth="true" hidden="false" outlineLevel="0" max="9" min="9" style="0" width="20.42"/>
    <col collapsed="false" customWidth="true" hidden="false" outlineLevel="0" max="10" min="10" style="0" width="10.42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3"/>
      <c r="J1" s="3"/>
      <c r="K1" s="4"/>
    </row>
    <row r="2" customFormat="false" ht="26.2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7"/>
      <c r="C3" s="7"/>
      <c r="D3" s="7"/>
      <c r="E3" s="8"/>
      <c r="F3" s="9"/>
      <c r="G3" s="10" t="s">
        <v>1</v>
      </c>
      <c r="H3" s="8"/>
      <c r="I3" s="8"/>
      <c r="J3" s="8"/>
      <c r="K3" s="11"/>
    </row>
    <row r="4" customFormat="false" ht="15.7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3"/>
    </row>
    <row r="5" customFormat="false" ht="18.75" hidden="false" customHeight="false" outlineLevel="0" collapsed="false">
      <c r="A5" s="14"/>
      <c r="B5" s="14"/>
      <c r="C5" s="14"/>
      <c r="D5" s="14"/>
      <c r="E5" s="14"/>
      <c r="F5" s="14"/>
      <c r="G5" s="4"/>
      <c r="H5" s="4"/>
      <c r="I5" s="15"/>
      <c r="J5" s="16"/>
      <c r="K5" s="13"/>
    </row>
    <row r="6" customFormat="false" ht="26.25" hidden="false" customHeight="true" outlineLevel="0" collapsed="false">
      <c r="A6" s="17" t="s">
        <v>2</v>
      </c>
      <c r="B6" s="17"/>
      <c r="C6" s="17"/>
      <c r="D6" s="17"/>
      <c r="E6" s="3"/>
      <c r="F6" s="18"/>
      <c r="G6" s="18"/>
      <c r="H6" s="19" t="s">
        <v>3</v>
      </c>
      <c r="I6" s="19"/>
      <c r="J6" s="20" t="n">
        <f aca="true">TODAY()</f>
        <v>44803</v>
      </c>
      <c r="K6" s="13"/>
    </row>
    <row r="7" customFormat="false" ht="18.75" hidden="false" customHeight="false" outlineLevel="0" collapsed="false">
      <c r="A7" s="14"/>
      <c r="B7" s="14"/>
      <c r="C7" s="14"/>
      <c r="D7" s="14"/>
      <c r="E7" s="14"/>
      <c r="F7" s="14"/>
      <c r="G7" s="4"/>
      <c r="H7" s="4"/>
      <c r="I7" s="15"/>
      <c r="J7" s="16"/>
      <c r="K7" s="13"/>
    </row>
    <row r="8" customFormat="false" ht="18.75" hidden="false" customHeight="true" outlineLevel="0" collapsed="false">
      <c r="A8" s="21" t="s">
        <v>4</v>
      </c>
      <c r="B8" s="21"/>
      <c r="C8" s="21"/>
      <c r="D8" s="21"/>
      <c r="E8" s="21"/>
      <c r="F8" s="21"/>
      <c r="G8" s="4"/>
      <c r="H8" s="22" t="s">
        <v>5</v>
      </c>
      <c r="I8" s="23" t="s">
        <v>6</v>
      </c>
      <c r="J8" s="21" t="s">
        <v>7</v>
      </c>
      <c r="K8" s="24"/>
    </row>
    <row r="9" customFormat="false" ht="18.75" hidden="false" customHeight="false" outlineLevel="0" collapsed="false">
      <c r="A9" s="25"/>
      <c r="B9" s="14"/>
      <c r="C9" s="14"/>
      <c r="D9" s="14"/>
      <c r="E9" s="14"/>
      <c r="F9" s="26"/>
      <c r="G9" s="4"/>
      <c r="H9" s="27" t="n">
        <f aca="false">COUNTIF(Faturamento!J13:J61,I9)</f>
        <v>46</v>
      </c>
      <c r="I9" s="28" t="s">
        <v>8</v>
      </c>
      <c r="J9" s="29" t="n">
        <f aca="false">(H9/H14)</f>
        <v>1</v>
      </c>
      <c r="K9" s="30"/>
    </row>
    <row r="10" customFormat="false" ht="18.75" hidden="false" customHeight="false" outlineLevel="0" collapsed="false">
      <c r="A10" s="25"/>
      <c r="B10" s="14"/>
      <c r="C10" s="14"/>
      <c r="D10" s="14"/>
      <c r="E10" s="14"/>
      <c r="F10" s="26"/>
      <c r="G10" s="4"/>
      <c r="H10" s="27" t="n">
        <f aca="false">COUNTIF(Faturamento!J13:J61,I10)</f>
        <v>0</v>
      </c>
      <c r="I10" s="31" t="s">
        <v>9</v>
      </c>
      <c r="J10" s="29" t="n">
        <f aca="false">(H10/H14)</f>
        <v>0</v>
      </c>
      <c r="K10" s="30"/>
    </row>
    <row r="11" customFormat="false" ht="18.75" hidden="false" customHeight="false" outlineLevel="0" collapsed="false">
      <c r="A11" s="32"/>
      <c r="B11" s="33"/>
      <c r="C11" s="34"/>
      <c r="D11" s="33"/>
      <c r="E11" s="35"/>
      <c r="F11" s="36"/>
      <c r="G11" s="37"/>
      <c r="H11" s="27" t="n">
        <f aca="false">COUNTIF(Faturamento!J13:J61,I11)</f>
        <v>0</v>
      </c>
      <c r="I11" s="38" t="s">
        <v>10</v>
      </c>
      <c r="J11" s="29" t="n">
        <f aca="false">(H11/H14)</f>
        <v>0</v>
      </c>
      <c r="K11" s="30"/>
    </row>
    <row r="12" customFormat="false" ht="18.75" hidden="false" customHeight="false" outlineLevel="0" collapsed="false">
      <c r="A12" s="39"/>
      <c r="B12" s="40"/>
      <c r="C12" s="41"/>
      <c r="D12" s="42"/>
      <c r="E12" s="35"/>
      <c r="F12" s="36"/>
      <c r="G12" s="37"/>
      <c r="H12" s="27" t="n">
        <f aca="false">COUNTIF(Faturamento!J13:J61,I12)</f>
        <v>0</v>
      </c>
      <c r="I12" s="43" t="s">
        <v>11</v>
      </c>
      <c r="J12" s="29" t="n">
        <f aca="false">(H12/H14)</f>
        <v>0</v>
      </c>
      <c r="K12" s="30"/>
    </row>
    <row r="13" customFormat="false" ht="18.75" hidden="false" customHeight="false" outlineLevel="0" collapsed="false">
      <c r="A13" s="39"/>
      <c r="B13" s="40"/>
      <c r="C13" s="41"/>
      <c r="D13" s="42"/>
      <c r="E13" s="35"/>
      <c r="F13" s="36"/>
      <c r="G13" s="37"/>
      <c r="H13" s="27" t="n">
        <f aca="false">COUNTIF(Faturamento!J13:J61,I13)</f>
        <v>0</v>
      </c>
      <c r="I13" s="44" t="s">
        <v>12</v>
      </c>
      <c r="J13" s="29" t="n">
        <f aca="false">(H13/H14)</f>
        <v>0</v>
      </c>
      <c r="K13" s="30"/>
    </row>
    <row r="14" customFormat="false" ht="18.75" hidden="false" customHeight="false" outlineLevel="0" collapsed="false">
      <c r="A14" s="45"/>
      <c r="B14" s="46"/>
      <c r="C14" s="47"/>
      <c r="D14" s="48"/>
      <c r="E14" s="49"/>
      <c r="F14" s="50"/>
      <c r="G14" s="37"/>
      <c r="H14" s="51" t="n">
        <f aca="false">SUM(H9:H13)</f>
        <v>46</v>
      </c>
      <c r="I14" s="52"/>
      <c r="J14" s="53" t="n">
        <f aca="false">SUM(J9:J13)</f>
        <v>1</v>
      </c>
      <c r="K14" s="30"/>
    </row>
    <row r="15" customFormat="false" ht="18.75" hidden="false" customHeight="false" outlineLevel="0" collapsed="false">
      <c r="A15" s="54"/>
      <c r="B15" s="54"/>
      <c r="C15" s="41"/>
      <c r="D15" s="42"/>
      <c r="E15" s="35"/>
      <c r="F15" s="37"/>
      <c r="G15" s="37"/>
      <c r="H15" s="37"/>
      <c r="I15" s="3"/>
      <c r="J15" s="37"/>
      <c r="K15" s="30"/>
    </row>
    <row r="16" customFormat="false" ht="15.75" hidden="false" customHeight="false" outlineLevel="0" collapsed="false">
      <c r="A16" s="55"/>
      <c r="B16" s="55"/>
      <c r="C16" s="55"/>
      <c r="D16" s="55"/>
      <c r="E16" s="55"/>
      <c r="F16" s="55"/>
      <c r="G16" s="55"/>
      <c r="H16" s="56"/>
      <c r="I16" s="56"/>
      <c r="J16" s="57"/>
      <c r="K16" s="58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  <c r="G17" s="1"/>
      <c r="H17" s="2"/>
      <c r="I17" s="3"/>
      <c r="J17" s="3"/>
      <c r="K17" s="4"/>
    </row>
    <row r="18" customFormat="false" ht="23.2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customFormat="false" ht="23.2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</sheetData>
  <mergeCells count="7">
    <mergeCell ref="A2:K2"/>
    <mergeCell ref="A4:J4"/>
    <mergeCell ref="H6:I6"/>
    <mergeCell ref="A8:F8"/>
    <mergeCell ref="H16:I16"/>
    <mergeCell ref="A18:K18"/>
    <mergeCell ref="A19:K19"/>
  </mergeCells>
  <conditionalFormatting sqref="D12:D15">
    <cfRule type="containsText" priority="2" operator="containsText" aboveAverage="0" equalAverage="0" bottom="0" percent="0" rank="0" text="EA" dxfId="0">
      <formula>NOT(ISERROR(SEARCH("EA",D12)))</formula>
    </cfRule>
    <cfRule type="containsText" priority="3" operator="containsText" aboveAverage="0" equalAverage="0" bottom="0" percent="0" rank="0" text="CO" dxfId="1">
      <formula>NOT(ISERROR(SEARCH("CO",D12)))</formula>
    </cfRule>
    <cfRule type="containsText" priority="4" operator="containsText" aboveAverage="0" equalAverage="0" bottom="0" percent="0" rank="0" text="AT" dxfId="2">
      <formula>NOT(ISERROR(SEARCH("AT",D12)))</formula>
    </cfRule>
    <cfRule type="containsText" priority="5" operator="containsText" aboveAverage="0" equalAverage="0" bottom="0" percent="0" rank="0" text="NI" dxfId="3">
      <formula>NOT(ISERROR(SEARCH("NI",D12)))</formula>
    </cfRule>
  </conditionalFormatting>
  <conditionalFormatting sqref="D12:D14">
    <cfRule type="containsText" priority="6" operator="containsText" aboveAverage="0" equalAverage="0" bottom="0" percent="0" rank="0" text="EA" dxfId="4">
      <formula>NOT(ISERROR(SEARCH("EA",D12)))</formula>
    </cfRule>
    <cfRule type="containsText" priority="7" operator="containsText" aboveAverage="0" equalAverage="0" bottom="0" percent="0" rank="0" text="CO" dxfId="5">
      <formula>NOT(ISERROR(SEARCH("CO",D12)))</formula>
    </cfRule>
    <cfRule type="containsText" priority="8" operator="containsText" aboveAverage="0" equalAverage="0" bottom="0" percent="0" rank="0" text="AT" dxfId="6">
      <formula>NOT(ISERROR(SEARCH("AT",D12)))</formula>
    </cfRule>
    <cfRule type="containsText" priority="9" operator="containsText" aboveAverage="0" equalAverage="0" bottom="0" percent="0" rank="0" text="NI" dxfId="7">
      <formula>NOT(ISERROR(SEARCH("NI",D12)))</formula>
    </cfRule>
  </conditionalFormatting>
  <dataValidations count="1">
    <dataValidation allowBlank="true" errorStyle="stop" operator="between" showDropDown="false" showErrorMessage="true" showInputMessage="true" sqref="D12:D14" type="list">
      <formula1>$I$2:$I$4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5" activeCellId="0" sqref="B45"/>
    </sheetView>
  </sheetViews>
  <sheetFormatPr defaultColWidth="9.15625" defaultRowHeight="12.75" zeroHeight="false" outlineLevelRow="0" outlineLevelCol="0"/>
  <cols>
    <col collapsed="false" customWidth="true" hidden="false" outlineLevel="0" max="1" min="1" style="59" width="7.71"/>
    <col collapsed="false" customWidth="true" hidden="false" outlineLevel="0" max="2" min="2" style="60" width="95.29"/>
    <col collapsed="false" customWidth="true" hidden="false" outlineLevel="0" max="3" min="3" style="61" width="8.42"/>
    <col collapsed="false" customWidth="true" hidden="false" outlineLevel="0" max="4" min="4" style="61" width="16.14"/>
    <col collapsed="false" customWidth="true" hidden="false" outlineLevel="0" max="5" min="5" style="59" width="14.7"/>
    <col collapsed="false" customWidth="true" hidden="false" outlineLevel="0" max="6" min="6" style="61" width="10.58"/>
    <col collapsed="false" customWidth="true" hidden="false" outlineLevel="0" max="7" min="7" style="61" width="12.57"/>
    <col collapsed="false" customWidth="true" hidden="false" outlineLevel="0" max="9" min="8" style="61" width="10.42"/>
    <col collapsed="false" customWidth="true" hidden="false" outlineLevel="0" max="10" min="10" style="60" width="16.14"/>
    <col collapsed="false" customWidth="true" hidden="false" outlineLevel="0" max="11" min="11" style="60" width="49.42"/>
    <col collapsed="false" customWidth="false" hidden="false" outlineLevel="0" max="1024" min="12" style="60" width="9.14"/>
  </cols>
  <sheetData>
    <row r="1" s="67" customFormat="true" ht="11.25" hidden="false" customHeight="false" outlineLevel="0" collapsed="false">
      <c r="A1" s="62"/>
      <c r="B1" s="63"/>
      <c r="C1" s="64"/>
      <c r="D1" s="64"/>
      <c r="E1" s="62"/>
      <c r="F1" s="65"/>
      <c r="G1" s="65"/>
      <c r="H1" s="64"/>
      <c r="I1" s="64"/>
      <c r="J1" s="66"/>
    </row>
    <row r="2" s="67" customFormat="true" ht="11.25" hidden="false" customHeight="false" outlineLevel="0" collapsed="false">
      <c r="A2" s="62"/>
      <c r="B2" s="63"/>
      <c r="C2" s="64"/>
      <c r="D2" s="64"/>
      <c r="E2" s="62"/>
      <c r="F2" s="65"/>
      <c r="G2" s="65"/>
      <c r="H2" s="64"/>
      <c r="I2" s="64"/>
      <c r="J2" s="66"/>
    </row>
    <row r="3" s="67" customFormat="true" ht="11.25" hidden="false" customHeight="false" outlineLevel="0" collapsed="false">
      <c r="A3" s="62"/>
      <c r="B3" s="63"/>
      <c r="C3" s="64"/>
      <c r="D3" s="64"/>
      <c r="E3" s="62"/>
      <c r="F3" s="65"/>
      <c r="G3" s="65"/>
      <c r="H3" s="64"/>
      <c r="I3" s="64"/>
      <c r="J3" s="66"/>
    </row>
    <row r="4" s="67" customFormat="true" ht="12.75" hidden="false" customHeight="false" outlineLevel="0" collapsed="false">
      <c r="A4" s="68"/>
      <c r="B4" s="61"/>
      <c r="C4" s="64"/>
      <c r="D4" s="64"/>
      <c r="E4" s="68"/>
      <c r="F4" s="65"/>
      <c r="G4" s="65"/>
      <c r="H4" s="64"/>
      <c r="I4" s="64"/>
      <c r="J4" s="66"/>
    </row>
    <row r="5" s="67" customFormat="true" ht="11.25" hidden="false" customHeight="true" outlineLevel="0" collapsed="false">
      <c r="A5" s="69" t="s">
        <v>13</v>
      </c>
      <c r="B5" s="69"/>
      <c r="C5" s="69"/>
      <c r="D5" s="69"/>
      <c r="E5" s="69"/>
      <c r="F5" s="69"/>
      <c r="G5" s="69"/>
      <c r="H5" s="69"/>
      <c r="I5" s="69"/>
      <c r="J5" s="69"/>
    </row>
    <row r="6" s="67" customFormat="true" ht="12" hidden="false" customHeight="false" outlineLevel="0" collapsed="false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="70" customFormat="true" ht="12.75" hidden="false" customHeight="false" outlineLevel="0" collapsed="false">
      <c r="C7" s="71"/>
      <c r="D7" s="71"/>
      <c r="E7" s="59"/>
      <c r="F7" s="71"/>
      <c r="G7" s="71"/>
      <c r="H7" s="71"/>
      <c r="I7" s="71"/>
    </row>
    <row r="8" s="70" customFormat="true" ht="15.75" hidden="false" customHeight="true" outlineLevel="0" collapsed="false">
      <c r="A8" s="72" t="s">
        <v>14</v>
      </c>
      <c r="B8" s="72"/>
      <c r="C8" s="73" t="s">
        <v>15</v>
      </c>
      <c r="D8" s="73"/>
      <c r="E8" s="73"/>
      <c r="F8" s="73"/>
      <c r="G8" s="73"/>
      <c r="H8" s="73"/>
      <c r="I8" s="73"/>
      <c r="J8" s="73"/>
    </row>
    <row r="9" s="70" customFormat="true" ht="15.75" hidden="false" customHeight="true" outlineLevel="0" collapsed="false">
      <c r="A9" s="72" t="s">
        <v>16</v>
      </c>
      <c r="B9" s="72"/>
      <c r="C9" s="74"/>
      <c r="D9" s="74"/>
      <c r="E9" s="74"/>
      <c r="F9" s="74"/>
      <c r="G9" s="74"/>
      <c r="H9" s="74"/>
      <c r="I9" s="74"/>
      <c r="J9" s="74"/>
    </row>
    <row r="10" s="70" customFormat="true" ht="16.5" hidden="false" customHeight="false" outlineLevel="0" collapsed="false">
      <c r="A10" s="74"/>
      <c r="B10" s="72"/>
      <c r="C10" s="75"/>
      <c r="D10" s="75"/>
      <c r="E10" s="76"/>
      <c r="H10" s="77"/>
      <c r="I10" s="77"/>
    </row>
    <row r="11" customFormat="false" ht="39" hidden="false" customHeight="false" outlineLevel="0" collapsed="false">
      <c r="A11" s="78" t="s">
        <v>17</v>
      </c>
      <c r="B11" s="79" t="s">
        <v>18</v>
      </c>
      <c r="C11" s="79" t="s">
        <v>19</v>
      </c>
      <c r="D11" s="79" t="s">
        <v>20</v>
      </c>
      <c r="E11" s="80" t="s">
        <v>21</v>
      </c>
      <c r="F11" s="79" t="s">
        <v>22</v>
      </c>
      <c r="G11" s="79" t="s">
        <v>23</v>
      </c>
      <c r="H11" s="79" t="s">
        <v>24</v>
      </c>
      <c r="I11" s="79" t="s">
        <v>25</v>
      </c>
      <c r="J11" s="81" t="s">
        <v>6</v>
      </c>
      <c r="K11" s="81" t="s">
        <v>26</v>
      </c>
    </row>
    <row r="12" customFormat="false" ht="18.75" hidden="false" customHeight="true" outlineLevel="0" collapsed="false">
      <c r="A12" s="82"/>
      <c r="B12" s="83" t="s">
        <v>27</v>
      </c>
      <c r="C12" s="83"/>
      <c r="D12" s="83"/>
      <c r="E12" s="83"/>
      <c r="F12" s="83"/>
      <c r="G12" s="83"/>
      <c r="H12" s="83"/>
      <c r="I12" s="83"/>
      <c r="J12" s="83"/>
    </row>
    <row r="13" customFormat="false" ht="12.75" hidden="false" customHeight="false" outlineLevel="0" collapsed="false">
      <c r="A13" s="84" t="n">
        <v>1</v>
      </c>
      <c r="B13" s="85" t="s">
        <v>28</v>
      </c>
      <c r="C13" s="86" t="s">
        <v>29</v>
      </c>
      <c r="D13" s="86"/>
      <c r="E13" s="87" t="n">
        <v>3</v>
      </c>
      <c r="F13" s="85"/>
      <c r="G13" s="85"/>
      <c r="H13" s="88"/>
      <c r="I13" s="88"/>
      <c r="J13" s="89" t="s">
        <v>8</v>
      </c>
      <c r="K13" s="90"/>
    </row>
    <row r="14" customFormat="false" ht="12.75" hidden="false" customHeight="false" outlineLevel="0" collapsed="false">
      <c r="A14" s="84" t="n">
        <f aca="false">A13+1</f>
        <v>2</v>
      </c>
      <c r="B14" s="85" t="s">
        <v>30</v>
      </c>
      <c r="C14" s="86" t="s">
        <v>29</v>
      </c>
      <c r="D14" s="86"/>
      <c r="E14" s="87" t="n">
        <v>3</v>
      </c>
      <c r="F14" s="85"/>
      <c r="G14" s="85"/>
      <c r="H14" s="88"/>
      <c r="I14" s="88"/>
      <c r="J14" s="89" t="s">
        <v>8</v>
      </c>
      <c r="K14" s="90"/>
    </row>
    <row r="15" customFormat="false" ht="12.75" hidden="false" customHeight="false" outlineLevel="0" collapsed="false">
      <c r="A15" s="84" t="n">
        <f aca="false">A14+1</f>
        <v>3</v>
      </c>
      <c r="B15" s="85" t="s">
        <v>31</v>
      </c>
      <c r="C15" s="86" t="s">
        <v>29</v>
      </c>
      <c r="D15" s="86"/>
      <c r="E15" s="87" t="n">
        <v>3</v>
      </c>
      <c r="F15" s="85"/>
      <c r="G15" s="85"/>
      <c r="H15" s="88"/>
      <c r="I15" s="88"/>
      <c r="J15" s="89" t="s">
        <v>8</v>
      </c>
      <c r="K15" s="90"/>
    </row>
    <row r="16" customFormat="false" ht="12.75" hidden="false" customHeight="false" outlineLevel="0" collapsed="false">
      <c r="A16" s="84" t="n">
        <f aca="false">A15+1</f>
        <v>4</v>
      </c>
      <c r="B16" s="85" t="s">
        <v>32</v>
      </c>
      <c r="C16" s="86" t="s">
        <v>29</v>
      </c>
      <c r="D16" s="86"/>
      <c r="E16" s="87" t="n">
        <v>3</v>
      </c>
      <c r="F16" s="85"/>
      <c r="G16" s="85"/>
      <c r="H16" s="88"/>
      <c r="I16" s="88"/>
      <c r="J16" s="89" t="s">
        <v>8</v>
      </c>
      <c r="K16" s="90"/>
    </row>
    <row r="17" customFormat="false" ht="12.75" hidden="false" customHeight="false" outlineLevel="0" collapsed="false">
      <c r="A17" s="84" t="n">
        <f aca="false">A16+1</f>
        <v>5</v>
      </c>
      <c r="B17" s="85" t="s">
        <v>33</v>
      </c>
      <c r="C17" s="86" t="s">
        <v>29</v>
      </c>
      <c r="D17" s="86"/>
      <c r="E17" s="87" t="n">
        <v>3</v>
      </c>
      <c r="F17" s="85"/>
      <c r="G17" s="85"/>
      <c r="H17" s="88"/>
      <c r="I17" s="88"/>
      <c r="J17" s="89" t="s">
        <v>8</v>
      </c>
      <c r="K17" s="90"/>
    </row>
    <row r="18" customFormat="false" ht="12.75" hidden="false" customHeight="false" outlineLevel="0" collapsed="false">
      <c r="A18" s="84" t="n">
        <f aca="false">A17+1</f>
        <v>6</v>
      </c>
      <c r="B18" s="85" t="s">
        <v>34</v>
      </c>
      <c r="C18" s="86" t="s">
        <v>29</v>
      </c>
      <c r="D18" s="86"/>
      <c r="E18" s="87" t="n">
        <v>3</v>
      </c>
      <c r="F18" s="85"/>
      <c r="G18" s="85"/>
      <c r="H18" s="88"/>
      <c r="I18" s="88"/>
      <c r="J18" s="89" t="s">
        <v>8</v>
      </c>
      <c r="K18" s="90"/>
    </row>
    <row r="19" customFormat="false" ht="12.75" hidden="false" customHeight="false" outlineLevel="0" collapsed="false">
      <c r="A19" s="84" t="n">
        <f aca="false">A18+1</f>
        <v>7</v>
      </c>
      <c r="B19" s="85" t="s">
        <v>35</v>
      </c>
      <c r="C19" s="86" t="s">
        <v>29</v>
      </c>
      <c r="D19" s="86"/>
      <c r="E19" s="87" t="n">
        <v>3</v>
      </c>
      <c r="F19" s="85"/>
      <c r="G19" s="85"/>
      <c r="H19" s="88"/>
      <c r="I19" s="88"/>
      <c r="J19" s="89" t="s">
        <v>8</v>
      </c>
      <c r="K19" s="90"/>
    </row>
    <row r="20" customFormat="false" ht="18.75" hidden="false" customHeight="true" outlineLevel="0" collapsed="false">
      <c r="A20" s="84"/>
      <c r="B20" s="91" t="s">
        <v>36</v>
      </c>
      <c r="C20" s="91"/>
      <c r="D20" s="91"/>
      <c r="E20" s="91"/>
      <c r="F20" s="91"/>
      <c r="G20" s="91"/>
      <c r="H20" s="91"/>
      <c r="I20" s="91"/>
      <c r="J20" s="91"/>
    </row>
    <row r="21" customFormat="false" ht="12.75" hidden="false" customHeight="false" outlineLevel="0" collapsed="false">
      <c r="A21" s="84" t="n">
        <f aca="false">A19+1</f>
        <v>8</v>
      </c>
      <c r="B21" s="85" t="s">
        <v>37</v>
      </c>
      <c r="C21" s="92" t="s">
        <v>38</v>
      </c>
      <c r="D21" s="86"/>
      <c r="E21" s="87" t="n">
        <v>1</v>
      </c>
      <c r="F21" s="85"/>
      <c r="G21" s="85"/>
      <c r="H21" s="88"/>
      <c r="I21" s="88"/>
      <c r="J21" s="89" t="s">
        <v>8</v>
      </c>
      <c r="K21" s="90"/>
    </row>
    <row r="22" customFormat="false" ht="12.75" hidden="false" customHeight="false" outlineLevel="0" collapsed="false">
      <c r="A22" s="84" t="n">
        <f aca="false">A21+1</f>
        <v>9</v>
      </c>
      <c r="B22" s="85" t="s">
        <v>39</v>
      </c>
      <c r="C22" s="92" t="s">
        <v>38</v>
      </c>
      <c r="D22" s="86"/>
      <c r="E22" s="87" t="n">
        <v>1</v>
      </c>
      <c r="F22" s="85"/>
      <c r="G22" s="85"/>
      <c r="H22" s="88"/>
      <c r="I22" s="88"/>
      <c r="J22" s="89" t="s">
        <v>8</v>
      </c>
      <c r="K22" s="90"/>
    </row>
    <row r="23" customFormat="false" ht="12.75" hidden="false" customHeight="false" outlineLevel="0" collapsed="false">
      <c r="A23" s="84" t="n">
        <f aca="false">A22+1</f>
        <v>10</v>
      </c>
      <c r="B23" s="85" t="s">
        <v>40</v>
      </c>
      <c r="C23" s="92" t="s">
        <v>38</v>
      </c>
      <c r="D23" s="86"/>
      <c r="E23" s="87" t="s">
        <v>41</v>
      </c>
      <c r="F23" s="85"/>
      <c r="G23" s="85"/>
      <c r="H23" s="88"/>
      <c r="I23" s="88"/>
      <c r="J23" s="89" t="s">
        <v>8</v>
      </c>
      <c r="K23" s="90"/>
    </row>
    <row r="24" customFormat="false" ht="12.75" hidden="false" customHeight="false" outlineLevel="0" collapsed="false">
      <c r="A24" s="84" t="n">
        <f aca="false">A23+1</f>
        <v>11</v>
      </c>
      <c r="B24" s="85" t="s">
        <v>42</v>
      </c>
      <c r="C24" s="86" t="s">
        <v>38</v>
      </c>
      <c r="D24" s="86"/>
      <c r="E24" s="87" t="n">
        <v>5</v>
      </c>
      <c r="F24" s="85"/>
      <c r="G24" s="85"/>
      <c r="H24" s="88"/>
      <c r="I24" s="88"/>
      <c r="J24" s="89" t="s">
        <v>8</v>
      </c>
      <c r="K24" s="90"/>
    </row>
    <row r="25" customFormat="false" ht="12.75" hidden="false" customHeight="false" outlineLevel="0" collapsed="false">
      <c r="A25" s="84" t="n">
        <f aca="false">A24+1</f>
        <v>12</v>
      </c>
      <c r="B25" s="85" t="s">
        <v>43</v>
      </c>
      <c r="C25" s="86" t="s">
        <v>44</v>
      </c>
      <c r="D25" s="86"/>
      <c r="E25" s="87" t="n">
        <v>1</v>
      </c>
      <c r="F25" s="85"/>
      <c r="G25" s="85"/>
      <c r="H25" s="88"/>
      <c r="I25" s="88"/>
      <c r="J25" s="89" t="s">
        <v>8</v>
      </c>
      <c r="K25" s="90"/>
    </row>
    <row r="26" customFormat="false" ht="12.75" hidden="false" customHeight="false" outlineLevel="0" collapsed="false">
      <c r="A26" s="84" t="n">
        <f aca="false">A25+1</f>
        <v>13</v>
      </c>
      <c r="B26" s="85" t="s">
        <v>45</v>
      </c>
      <c r="C26" s="86" t="s">
        <v>46</v>
      </c>
      <c r="D26" s="86"/>
      <c r="E26" s="87" t="n">
        <v>1</v>
      </c>
      <c r="F26" s="85"/>
      <c r="G26" s="85"/>
      <c r="H26" s="88"/>
      <c r="I26" s="88"/>
      <c r="J26" s="89" t="s">
        <v>8</v>
      </c>
      <c r="K26" s="90"/>
    </row>
    <row r="27" customFormat="false" ht="18.75" hidden="false" customHeight="true" outlineLevel="0" collapsed="false">
      <c r="A27" s="84"/>
      <c r="B27" s="91" t="s">
        <v>47</v>
      </c>
      <c r="C27" s="91"/>
      <c r="D27" s="91"/>
      <c r="E27" s="91"/>
      <c r="F27" s="91"/>
      <c r="G27" s="91"/>
      <c r="H27" s="91"/>
      <c r="I27" s="91"/>
      <c r="J27" s="91"/>
    </row>
    <row r="28" customFormat="false" ht="12.75" hidden="false" customHeight="true" outlineLevel="0" collapsed="false">
      <c r="A28" s="84" t="n">
        <f aca="false">A26+1</f>
        <v>14</v>
      </c>
      <c r="B28" s="85" t="s">
        <v>48</v>
      </c>
      <c r="C28" s="86" t="s">
        <v>49</v>
      </c>
      <c r="D28" s="86"/>
      <c r="E28" s="87" t="s">
        <v>50</v>
      </c>
      <c r="F28" s="85"/>
      <c r="G28" s="85"/>
      <c r="H28" s="88"/>
      <c r="I28" s="88"/>
      <c r="J28" s="89" t="s">
        <v>8</v>
      </c>
      <c r="K28" s="90"/>
    </row>
    <row r="29" customFormat="false" ht="12.75" hidden="false" customHeight="false" outlineLevel="0" collapsed="false">
      <c r="A29" s="84" t="n">
        <f aca="false">A28+1</f>
        <v>15</v>
      </c>
      <c r="B29" s="85" t="s">
        <v>51</v>
      </c>
      <c r="C29" s="86"/>
      <c r="D29" s="86"/>
      <c r="E29" s="87" t="n">
        <v>1</v>
      </c>
      <c r="F29" s="85"/>
      <c r="G29" s="85"/>
      <c r="H29" s="88"/>
      <c r="I29" s="88"/>
      <c r="J29" s="89" t="s">
        <v>8</v>
      </c>
      <c r="K29" s="90"/>
    </row>
    <row r="30" customFormat="false" ht="12.75" hidden="false" customHeight="false" outlineLevel="0" collapsed="false">
      <c r="A30" s="84" t="n">
        <f aca="false">A29+1</f>
        <v>16</v>
      </c>
      <c r="B30" s="85" t="s">
        <v>52</v>
      </c>
      <c r="C30" s="86"/>
      <c r="D30" s="86"/>
      <c r="E30" s="87" t="n">
        <v>1</v>
      </c>
      <c r="F30" s="85"/>
      <c r="G30" s="85"/>
      <c r="H30" s="88"/>
      <c r="I30" s="88"/>
      <c r="J30" s="89" t="s">
        <v>8</v>
      </c>
      <c r="K30" s="90"/>
    </row>
    <row r="31" customFormat="false" ht="12.75" hidden="false" customHeight="false" outlineLevel="0" collapsed="false">
      <c r="A31" s="84" t="n">
        <f aca="false">A30+1</f>
        <v>17</v>
      </c>
      <c r="B31" s="85" t="s">
        <v>53</v>
      </c>
      <c r="C31" s="86"/>
      <c r="D31" s="86"/>
      <c r="E31" s="87" t="n">
        <v>1</v>
      </c>
      <c r="F31" s="85"/>
      <c r="G31" s="85"/>
      <c r="H31" s="88"/>
      <c r="I31" s="88"/>
      <c r="J31" s="89" t="s">
        <v>8</v>
      </c>
      <c r="K31" s="90"/>
    </row>
    <row r="32" customFormat="false" ht="12.75" hidden="false" customHeight="false" outlineLevel="0" collapsed="false">
      <c r="A32" s="84" t="n">
        <f aca="false">A31+1</f>
        <v>18</v>
      </c>
      <c r="B32" s="85" t="s">
        <v>54</v>
      </c>
      <c r="C32" s="86" t="s">
        <v>55</v>
      </c>
      <c r="D32" s="86"/>
      <c r="E32" s="87" t="s">
        <v>50</v>
      </c>
      <c r="F32" s="85"/>
      <c r="G32" s="85"/>
      <c r="H32" s="88"/>
      <c r="I32" s="88"/>
      <c r="J32" s="89" t="s">
        <v>8</v>
      </c>
      <c r="K32" s="90"/>
    </row>
    <row r="33" customFormat="false" ht="12.75" hidden="false" customHeight="false" outlineLevel="0" collapsed="false">
      <c r="A33" s="84" t="n">
        <f aca="false">A32+1</f>
        <v>19</v>
      </c>
      <c r="B33" s="85" t="s">
        <v>56</v>
      </c>
      <c r="C33" s="86" t="s">
        <v>57</v>
      </c>
      <c r="D33" s="86"/>
      <c r="E33" s="87" t="s">
        <v>50</v>
      </c>
      <c r="F33" s="85"/>
      <c r="G33" s="85"/>
      <c r="H33" s="88"/>
      <c r="I33" s="88"/>
      <c r="J33" s="89" t="s">
        <v>8</v>
      </c>
      <c r="K33" s="90"/>
    </row>
    <row r="34" customFormat="false" ht="12.75" hidden="false" customHeight="false" outlineLevel="0" collapsed="false">
      <c r="A34" s="84" t="n">
        <f aca="false">A33+1</f>
        <v>20</v>
      </c>
      <c r="B34" s="85" t="s">
        <v>58</v>
      </c>
      <c r="C34" s="86" t="s">
        <v>57</v>
      </c>
      <c r="D34" s="86"/>
      <c r="E34" s="87" t="s">
        <v>50</v>
      </c>
      <c r="F34" s="85"/>
      <c r="G34" s="85"/>
      <c r="H34" s="88"/>
      <c r="I34" s="88"/>
      <c r="J34" s="89" t="s">
        <v>8</v>
      </c>
      <c r="K34" s="90"/>
    </row>
    <row r="35" customFormat="false" ht="12.75" hidden="false" customHeight="false" outlineLevel="0" collapsed="false">
      <c r="A35" s="84" t="n">
        <f aca="false">A34+1</f>
        <v>21</v>
      </c>
      <c r="B35" s="85" t="s">
        <v>59</v>
      </c>
      <c r="C35" s="86" t="s">
        <v>60</v>
      </c>
      <c r="D35" s="86"/>
      <c r="E35" s="87" t="s">
        <v>50</v>
      </c>
      <c r="F35" s="85"/>
      <c r="G35" s="85"/>
      <c r="H35" s="88"/>
      <c r="I35" s="88"/>
      <c r="J35" s="89" t="s">
        <v>8</v>
      </c>
      <c r="K35" s="90"/>
    </row>
    <row r="36" customFormat="false" ht="12.75" hidden="false" customHeight="false" outlineLevel="0" collapsed="false">
      <c r="A36" s="84" t="n">
        <f aca="false">A35+1</f>
        <v>22</v>
      </c>
      <c r="B36" s="85" t="s">
        <v>61</v>
      </c>
      <c r="C36" s="86" t="s">
        <v>62</v>
      </c>
      <c r="D36" s="86"/>
      <c r="E36" s="87" t="n">
        <v>1</v>
      </c>
      <c r="F36" s="85"/>
      <c r="G36" s="85"/>
      <c r="H36" s="88"/>
      <c r="I36" s="88"/>
      <c r="J36" s="89" t="s">
        <v>8</v>
      </c>
      <c r="K36" s="90"/>
    </row>
    <row r="37" customFormat="false" ht="12.75" hidden="false" customHeight="true" outlineLevel="0" collapsed="false">
      <c r="A37" s="84" t="n">
        <f aca="false">A36+1</f>
        <v>23</v>
      </c>
      <c r="B37" s="85" t="s">
        <v>63</v>
      </c>
      <c r="C37" s="86" t="s">
        <v>64</v>
      </c>
      <c r="D37" s="86"/>
      <c r="E37" s="87" t="n">
        <v>1</v>
      </c>
      <c r="F37" s="85"/>
      <c r="G37" s="85"/>
      <c r="H37" s="88"/>
      <c r="I37" s="88"/>
      <c r="J37" s="89" t="s">
        <v>8</v>
      </c>
      <c r="K37" s="90"/>
    </row>
    <row r="38" customFormat="false" ht="12.75" hidden="false" customHeight="false" outlineLevel="0" collapsed="false">
      <c r="A38" s="84" t="n">
        <f aca="false">A37+1</f>
        <v>24</v>
      </c>
      <c r="B38" s="85" t="s">
        <v>65</v>
      </c>
      <c r="C38" s="86"/>
      <c r="D38" s="86"/>
      <c r="E38" s="87" t="s">
        <v>50</v>
      </c>
      <c r="F38" s="85"/>
      <c r="G38" s="85"/>
      <c r="H38" s="88"/>
      <c r="I38" s="88"/>
      <c r="J38" s="89" t="s">
        <v>8</v>
      </c>
      <c r="K38" s="90"/>
    </row>
    <row r="39" customFormat="false" ht="12.75" hidden="false" customHeight="false" outlineLevel="0" collapsed="false">
      <c r="A39" s="84" t="n">
        <f aca="false">A38+1</f>
        <v>25</v>
      </c>
      <c r="B39" s="85" t="s">
        <v>66</v>
      </c>
      <c r="C39" s="86"/>
      <c r="D39" s="86"/>
      <c r="E39" s="87" t="s">
        <v>50</v>
      </c>
      <c r="F39" s="85"/>
      <c r="G39" s="85"/>
      <c r="H39" s="88"/>
      <c r="I39" s="88"/>
      <c r="J39" s="89" t="s">
        <v>8</v>
      </c>
      <c r="K39" s="90"/>
    </row>
    <row r="40" customFormat="false" ht="12.75" hidden="false" customHeight="false" outlineLevel="0" collapsed="false">
      <c r="A40" s="84" t="n">
        <f aca="false">A39+1</f>
        <v>26</v>
      </c>
      <c r="B40" s="85" t="s">
        <v>67</v>
      </c>
      <c r="C40" s="86" t="s">
        <v>64</v>
      </c>
      <c r="D40" s="86" t="s">
        <v>68</v>
      </c>
      <c r="E40" s="87" t="s">
        <v>50</v>
      </c>
      <c r="F40" s="85"/>
      <c r="G40" s="85"/>
      <c r="H40" s="88"/>
      <c r="I40" s="88"/>
      <c r="J40" s="89" t="s">
        <v>8</v>
      </c>
      <c r="K40" s="90"/>
    </row>
    <row r="41" customFormat="false" ht="12.75" hidden="false" customHeight="true" outlineLevel="0" collapsed="false">
      <c r="A41" s="84" t="n">
        <f aca="false">A40+1</f>
        <v>27</v>
      </c>
      <c r="B41" s="85" t="s">
        <v>69</v>
      </c>
      <c r="C41" s="86" t="s">
        <v>70</v>
      </c>
      <c r="D41" s="86"/>
      <c r="E41" s="87" t="n">
        <v>1</v>
      </c>
      <c r="F41" s="85"/>
      <c r="G41" s="85"/>
      <c r="H41" s="88"/>
      <c r="I41" s="88"/>
      <c r="J41" s="89" t="s">
        <v>8</v>
      </c>
      <c r="K41" s="90"/>
    </row>
    <row r="42" customFormat="false" ht="12.75" hidden="false" customHeight="false" outlineLevel="0" collapsed="false">
      <c r="A42" s="84" t="n">
        <f aca="false">A41+1</f>
        <v>28</v>
      </c>
      <c r="B42" s="85" t="s">
        <v>71</v>
      </c>
      <c r="C42" s="86"/>
      <c r="D42" s="86"/>
      <c r="E42" s="87" t="n">
        <v>1</v>
      </c>
      <c r="F42" s="85"/>
      <c r="G42" s="85"/>
      <c r="H42" s="88"/>
      <c r="I42" s="88"/>
      <c r="J42" s="89" t="s">
        <v>8</v>
      </c>
      <c r="K42" s="90"/>
    </row>
    <row r="43" customFormat="false" ht="12.75" hidden="false" customHeight="false" outlineLevel="0" collapsed="false">
      <c r="A43" s="84" t="n">
        <f aca="false">A42+1</f>
        <v>29</v>
      </c>
      <c r="B43" s="85" t="s">
        <v>72</v>
      </c>
      <c r="C43" s="86"/>
      <c r="D43" s="86"/>
      <c r="E43" s="87" t="n">
        <v>1</v>
      </c>
      <c r="F43" s="85"/>
      <c r="G43" s="85"/>
      <c r="H43" s="88"/>
      <c r="I43" s="88"/>
      <c r="J43" s="89" t="s">
        <v>8</v>
      </c>
      <c r="K43" s="90" t="s">
        <v>73</v>
      </c>
    </row>
    <row r="44" customFormat="false" ht="12.75" hidden="false" customHeight="false" outlineLevel="0" collapsed="false">
      <c r="A44" s="84" t="n">
        <f aca="false">A43+1</f>
        <v>30</v>
      </c>
      <c r="B44" s="85" t="s">
        <v>74</v>
      </c>
      <c r="C44" s="86"/>
      <c r="D44" s="86"/>
      <c r="E44" s="87" t="n">
        <v>1</v>
      </c>
      <c r="F44" s="85"/>
      <c r="G44" s="85"/>
      <c r="H44" s="88"/>
      <c r="I44" s="88"/>
      <c r="J44" s="89" t="s">
        <v>8</v>
      </c>
      <c r="K44" s="90"/>
    </row>
    <row r="45" customFormat="false" ht="12.75" hidden="false" customHeight="false" outlineLevel="0" collapsed="false">
      <c r="A45" s="84" t="n">
        <f aca="false">A44+1</f>
        <v>31</v>
      </c>
      <c r="B45" s="85" t="s">
        <v>75</v>
      </c>
      <c r="C45" s="86"/>
      <c r="D45" s="86"/>
      <c r="E45" s="87" t="n">
        <v>1</v>
      </c>
      <c r="F45" s="85"/>
      <c r="G45" s="85"/>
      <c r="H45" s="88"/>
      <c r="I45" s="88"/>
      <c r="J45" s="89" t="s">
        <v>8</v>
      </c>
      <c r="K45" s="90"/>
    </row>
    <row r="46" customFormat="false" ht="12.75" hidden="false" customHeight="false" outlineLevel="0" collapsed="false">
      <c r="A46" s="84" t="n">
        <f aca="false">A45+1</f>
        <v>32</v>
      </c>
      <c r="B46" s="85" t="s">
        <v>76</v>
      </c>
      <c r="C46" s="86"/>
      <c r="D46" s="86"/>
      <c r="E46" s="87" t="n">
        <v>0</v>
      </c>
      <c r="F46" s="85"/>
      <c r="G46" s="85"/>
      <c r="H46" s="88"/>
      <c r="I46" s="88"/>
      <c r="J46" s="89" t="s">
        <v>8</v>
      </c>
      <c r="K46" s="90"/>
    </row>
    <row r="47" customFormat="false" ht="12.75" hidden="false" customHeight="true" outlineLevel="0" collapsed="false">
      <c r="A47" s="84" t="n">
        <f aca="false">A46+1</f>
        <v>33</v>
      </c>
      <c r="B47" s="85" t="s">
        <v>77</v>
      </c>
      <c r="C47" s="86" t="s">
        <v>70</v>
      </c>
      <c r="D47" s="86"/>
      <c r="E47" s="87" t="n">
        <v>1</v>
      </c>
      <c r="F47" s="85"/>
      <c r="G47" s="85"/>
      <c r="H47" s="88"/>
      <c r="I47" s="88"/>
      <c r="J47" s="89" t="s">
        <v>8</v>
      </c>
      <c r="K47" s="90"/>
    </row>
    <row r="48" customFormat="false" ht="12.75" hidden="false" customHeight="false" outlineLevel="0" collapsed="false">
      <c r="A48" s="84" t="n">
        <f aca="false">A47+1</f>
        <v>34</v>
      </c>
      <c r="B48" s="85" t="s">
        <v>78</v>
      </c>
      <c r="C48" s="86"/>
      <c r="D48" s="86"/>
      <c r="E48" s="87" t="n">
        <v>1</v>
      </c>
      <c r="F48" s="85"/>
      <c r="G48" s="85"/>
      <c r="H48" s="88"/>
      <c r="I48" s="88"/>
      <c r="J48" s="89" t="s">
        <v>8</v>
      </c>
      <c r="K48" s="90"/>
    </row>
    <row r="49" customFormat="false" ht="12.75" hidden="false" customHeight="false" outlineLevel="0" collapsed="false">
      <c r="A49" s="84" t="n">
        <f aca="false">A48+1</f>
        <v>35</v>
      </c>
      <c r="B49" s="85" t="s">
        <v>79</v>
      </c>
      <c r="C49" s="86"/>
      <c r="D49" s="86"/>
      <c r="E49" s="87" t="n">
        <v>1</v>
      </c>
      <c r="F49" s="85"/>
      <c r="G49" s="85"/>
      <c r="H49" s="88"/>
      <c r="I49" s="88"/>
      <c r="J49" s="89" t="s">
        <v>8</v>
      </c>
      <c r="K49" s="90"/>
    </row>
    <row r="50" customFormat="false" ht="12.75" hidden="false" customHeight="false" outlineLevel="0" collapsed="false">
      <c r="A50" s="84" t="n">
        <f aca="false">A49+1</f>
        <v>36</v>
      </c>
      <c r="B50" s="85" t="s">
        <v>80</v>
      </c>
      <c r="C50" s="86"/>
      <c r="D50" s="86"/>
      <c r="E50" s="87" t="n">
        <v>0</v>
      </c>
      <c r="F50" s="85"/>
      <c r="G50" s="85"/>
      <c r="H50" s="88"/>
      <c r="I50" s="88"/>
      <c r="J50" s="89" t="s">
        <v>8</v>
      </c>
      <c r="K50" s="90"/>
    </row>
    <row r="51" customFormat="false" ht="12.75" hidden="false" customHeight="false" outlineLevel="0" collapsed="false">
      <c r="A51" s="84" t="n">
        <f aca="false">A50+1</f>
        <v>37</v>
      </c>
      <c r="B51" s="85" t="s">
        <v>81</v>
      </c>
      <c r="C51" s="86"/>
      <c r="D51" s="86"/>
      <c r="E51" s="87" t="n">
        <v>1</v>
      </c>
      <c r="F51" s="85"/>
      <c r="G51" s="85"/>
      <c r="H51" s="88"/>
      <c r="I51" s="88"/>
      <c r="J51" s="89" t="s">
        <v>8</v>
      </c>
      <c r="K51" s="90"/>
    </row>
    <row r="52" customFormat="false" ht="12.75" hidden="false" customHeight="false" outlineLevel="0" collapsed="false">
      <c r="A52" s="84" t="n">
        <f aca="false">A51+1</f>
        <v>38</v>
      </c>
      <c r="B52" s="85" t="s">
        <v>82</v>
      </c>
      <c r="C52" s="86"/>
      <c r="D52" s="86"/>
      <c r="E52" s="87" t="n">
        <v>0</v>
      </c>
      <c r="F52" s="85"/>
      <c r="G52" s="85"/>
      <c r="H52" s="88"/>
      <c r="I52" s="88"/>
      <c r="J52" s="89" t="s">
        <v>8</v>
      </c>
      <c r="K52" s="90"/>
    </row>
    <row r="53" customFormat="false" ht="12.75" hidden="false" customHeight="false" outlineLevel="0" collapsed="false">
      <c r="A53" s="84" t="n">
        <f aca="false">A52+1</f>
        <v>39</v>
      </c>
      <c r="B53" s="85" t="s">
        <v>83</v>
      </c>
      <c r="C53" s="86" t="s">
        <v>84</v>
      </c>
      <c r="D53" s="86"/>
      <c r="E53" s="87" t="n">
        <v>0</v>
      </c>
      <c r="F53" s="85"/>
      <c r="G53" s="85"/>
      <c r="H53" s="88"/>
      <c r="I53" s="88"/>
      <c r="J53" s="89" t="s">
        <v>8</v>
      </c>
      <c r="K53" s="90"/>
    </row>
    <row r="54" customFormat="false" ht="12.75" hidden="false" customHeight="true" outlineLevel="0" collapsed="false">
      <c r="A54" s="84" t="n">
        <f aca="false">A53+1</f>
        <v>40</v>
      </c>
      <c r="B54" s="85" t="s">
        <v>85</v>
      </c>
      <c r="C54" s="86" t="s">
        <v>86</v>
      </c>
      <c r="D54" s="86"/>
      <c r="E54" s="87" t="n">
        <v>2</v>
      </c>
      <c r="F54" s="85"/>
      <c r="G54" s="85"/>
      <c r="H54" s="88"/>
      <c r="I54" s="88"/>
      <c r="J54" s="89" t="s">
        <v>8</v>
      </c>
      <c r="K54" s="90"/>
    </row>
    <row r="55" s="70" customFormat="true" ht="18.75" hidden="false" customHeight="true" outlineLevel="0" collapsed="false">
      <c r="A55" s="84"/>
      <c r="B55" s="93" t="s">
        <v>87</v>
      </c>
      <c r="C55" s="93"/>
      <c r="D55" s="93"/>
      <c r="E55" s="93"/>
      <c r="F55" s="93"/>
      <c r="G55" s="93"/>
      <c r="H55" s="93"/>
      <c r="I55" s="93"/>
      <c r="J55" s="93"/>
      <c r="K55" s="94"/>
    </row>
    <row r="56" s="70" customFormat="true" ht="12.75" hidden="false" customHeight="false" outlineLevel="0" collapsed="false">
      <c r="A56" s="84" t="n">
        <f aca="false">A54+1</f>
        <v>41</v>
      </c>
      <c r="B56" s="85" t="s">
        <v>88</v>
      </c>
      <c r="C56" s="86" t="s">
        <v>89</v>
      </c>
      <c r="D56" s="86"/>
      <c r="E56" s="87" t="n">
        <v>2</v>
      </c>
      <c r="F56" s="85"/>
      <c r="G56" s="85"/>
      <c r="H56" s="88"/>
      <c r="I56" s="88"/>
      <c r="J56" s="89" t="s">
        <v>8</v>
      </c>
      <c r="K56" s="94"/>
    </row>
    <row r="57" s="70" customFormat="true" ht="12.75" hidden="false" customHeight="false" outlineLevel="0" collapsed="false">
      <c r="A57" s="84" t="n">
        <f aca="false">A56+1</f>
        <v>42</v>
      </c>
      <c r="B57" s="85" t="s">
        <v>90</v>
      </c>
      <c r="C57" s="86" t="s">
        <v>91</v>
      </c>
      <c r="D57" s="86"/>
      <c r="E57" s="87" t="n">
        <v>2</v>
      </c>
      <c r="F57" s="85"/>
      <c r="G57" s="85"/>
      <c r="H57" s="88"/>
      <c r="I57" s="88"/>
      <c r="J57" s="89" t="s">
        <v>8</v>
      </c>
      <c r="K57" s="94"/>
    </row>
    <row r="58" s="70" customFormat="true" ht="12.75" hidden="false" customHeight="false" outlineLevel="0" collapsed="false">
      <c r="A58" s="84" t="n">
        <f aca="false">A57+1</f>
        <v>43</v>
      </c>
      <c r="B58" s="85" t="s">
        <v>92</v>
      </c>
      <c r="C58" s="86" t="s">
        <v>93</v>
      </c>
      <c r="D58" s="86"/>
      <c r="E58" s="87" t="n">
        <v>2</v>
      </c>
      <c r="F58" s="85"/>
      <c r="G58" s="85"/>
      <c r="H58" s="88"/>
      <c r="I58" s="88"/>
      <c r="J58" s="89" t="s">
        <v>8</v>
      </c>
      <c r="K58" s="94"/>
    </row>
    <row r="59" s="70" customFormat="true" ht="12.75" hidden="false" customHeight="false" outlineLevel="0" collapsed="false">
      <c r="A59" s="84" t="n">
        <f aca="false">A57+1</f>
        <v>43</v>
      </c>
      <c r="B59" s="85" t="s">
        <v>94</v>
      </c>
      <c r="C59" s="86" t="s">
        <v>95</v>
      </c>
      <c r="D59" s="86"/>
      <c r="E59" s="87" t="n">
        <v>2</v>
      </c>
      <c r="F59" s="85"/>
      <c r="G59" s="85"/>
      <c r="H59" s="88"/>
      <c r="I59" s="88"/>
      <c r="J59" s="89" t="s">
        <v>8</v>
      </c>
      <c r="K59" s="94"/>
    </row>
    <row r="60" s="70" customFormat="true" ht="12.75" hidden="false" customHeight="false" outlineLevel="0" collapsed="false">
      <c r="A60" s="84" t="n">
        <f aca="false">A58+1</f>
        <v>44</v>
      </c>
      <c r="B60" s="85" t="s">
        <v>96</v>
      </c>
      <c r="C60" s="86" t="s">
        <v>95</v>
      </c>
      <c r="D60" s="86"/>
      <c r="E60" s="87" t="n">
        <v>2</v>
      </c>
      <c r="F60" s="85"/>
      <c r="G60" s="85"/>
      <c r="H60" s="88"/>
      <c r="I60" s="88"/>
      <c r="J60" s="89" t="s">
        <v>8</v>
      </c>
      <c r="K60" s="94"/>
    </row>
    <row r="61" s="70" customFormat="true" ht="13.5" hidden="false" customHeight="false" outlineLevel="0" collapsed="false">
      <c r="A61" s="95" t="n">
        <f aca="false">A60+1</f>
        <v>45</v>
      </c>
      <c r="B61" s="96" t="s">
        <v>97</v>
      </c>
      <c r="C61" s="97" t="s">
        <v>98</v>
      </c>
      <c r="D61" s="97"/>
      <c r="E61" s="98" t="n">
        <v>2</v>
      </c>
      <c r="F61" s="99"/>
      <c r="G61" s="99"/>
      <c r="H61" s="100"/>
      <c r="I61" s="100"/>
      <c r="J61" s="89" t="s">
        <v>8</v>
      </c>
      <c r="K61" s="94"/>
    </row>
    <row r="62" s="60" customFormat="true" ht="12.75" hidden="false" customHeight="false" outlineLevel="0" collapsed="false">
      <c r="A62" s="59"/>
      <c r="E62" s="59"/>
    </row>
    <row r="63" s="60" customFormat="true" ht="12.75" hidden="false" customHeight="false" outlineLevel="0" collapsed="false">
      <c r="A63" s="59"/>
      <c r="E63" s="59"/>
    </row>
    <row r="64" s="60" customFormat="true" ht="12.75" hidden="false" customHeight="false" outlineLevel="0" collapsed="false">
      <c r="A64" s="59"/>
      <c r="E64" s="59"/>
    </row>
    <row r="65" s="60" customFormat="true" ht="12.75" hidden="false" customHeight="false" outlineLevel="0" collapsed="false">
      <c r="A65" s="59"/>
      <c r="E65" s="59"/>
    </row>
    <row r="66" s="60" customFormat="true" ht="12.75" hidden="false" customHeight="false" outlineLevel="0" collapsed="false">
      <c r="A66" s="59"/>
      <c r="E66" s="59"/>
    </row>
    <row r="67" s="60" customFormat="true" ht="12.75" hidden="false" customHeight="false" outlineLevel="0" collapsed="false">
      <c r="A67" s="59"/>
      <c r="E67" s="59"/>
    </row>
    <row r="68" s="60" customFormat="true" ht="12.75" hidden="false" customHeight="false" outlineLevel="0" collapsed="false">
      <c r="A68" s="59"/>
      <c r="E68" s="59"/>
    </row>
    <row r="69" s="60" customFormat="true" ht="12.75" hidden="false" customHeight="false" outlineLevel="0" collapsed="false">
      <c r="A69" s="59"/>
      <c r="E69" s="59"/>
    </row>
    <row r="70" s="60" customFormat="true" ht="12.75" hidden="false" customHeight="false" outlineLevel="0" collapsed="false">
      <c r="A70" s="59"/>
      <c r="E70" s="59"/>
    </row>
    <row r="71" s="60" customFormat="true" ht="12.75" hidden="false" customHeight="false" outlineLevel="0" collapsed="false">
      <c r="A71" s="59"/>
      <c r="E71" s="59"/>
    </row>
    <row r="72" s="60" customFormat="true" ht="12.75" hidden="false" customHeight="false" outlineLevel="0" collapsed="false">
      <c r="A72" s="59"/>
      <c r="E72" s="59"/>
    </row>
    <row r="73" s="60" customFormat="true" ht="12.75" hidden="false" customHeight="false" outlineLevel="0" collapsed="false">
      <c r="A73" s="59"/>
      <c r="E73" s="59"/>
    </row>
    <row r="74" s="60" customFormat="true" ht="12.75" hidden="false" customHeight="false" outlineLevel="0" collapsed="false">
      <c r="A74" s="59"/>
      <c r="E74" s="59"/>
    </row>
    <row r="75" s="60" customFormat="true" ht="12.75" hidden="false" customHeight="false" outlineLevel="0" collapsed="false">
      <c r="A75" s="59"/>
      <c r="E75" s="59"/>
    </row>
    <row r="76" s="60" customFormat="true" ht="12.75" hidden="false" customHeight="false" outlineLevel="0" collapsed="false">
      <c r="A76" s="59"/>
      <c r="E76" s="59"/>
    </row>
    <row r="77" s="60" customFormat="true" ht="12.75" hidden="false" customHeight="false" outlineLevel="0" collapsed="false">
      <c r="A77" s="59"/>
      <c r="E77" s="59"/>
    </row>
    <row r="78" s="60" customFormat="true" ht="12.75" hidden="false" customHeight="false" outlineLevel="0" collapsed="false">
      <c r="A78" s="59"/>
      <c r="E78" s="59"/>
    </row>
    <row r="79" s="60" customFormat="true" ht="12.75" hidden="false" customHeight="false" outlineLevel="0" collapsed="false">
      <c r="A79" s="59"/>
      <c r="E79" s="59"/>
    </row>
    <row r="80" s="60" customFormat="true" ht="12.75" hidden="false" customHeight="false" outlineLevel="0" collapsed="false">
      <c r="A80" s="59"/>
      <c r="E80" s="59"/>
    </row>
    <row r="81" s="60" customFormat="true" ht="12.75" hidden="false" customHeight="false" outlineLevel="0" collapsed="false">
      <c r="A81" s="59"/>
      <c r="E81" s="59"/>
    </row>
    <row r="82" s="60" customFormat="true" ht="12.75" hidden="false" customHeight="false" outlineLevel="0" collapsed="false">
      <c r="A82" s="59"/>
      <c r="E82" s="59"/>
    </row>
    <row r="83" s="60" customFormat="true" ht="12.75" hidden="false" customHeight="false" outlineLevel="0" collapsed="false">
      <c r="A83" s="59"/>
      <c r="E83" s="59"/>
    </row>
    <row r="84" s="60" customFormat="true" ht="12.75" hidden="false" customHeight="false" outlineLevel="0" collapsed="false">
      <c r="A84" s="59"/>
      <c r="E84" s="59"/>
    </row>
    <row r="85" s="60" customFormat="true" ht="12.75" hidden="false" customHeight="false" outlineLevel="0" collapsed="false">
      <c r="A85" s="59"/>
      <c r="E85" s="59"/>
    </row>
    <row r="86" s="60" customFormat="true" ht="12.75" hidden="false" customHeight="false" outlineLevel="0" collapsed="false">
      <c r="A86" s="59"/>
      <c r="E86" s="59"/>
    </row>
    <row r="87" s="60" customFormat="true" ht="12.75" hidden="false" customHeight="false" outlineLevel="0" collapsed="false">
      <c r="A87" s="59"/>
      <c r="E87" s="59"/>
    </row>
    <row r="88" s="60" customFormat="true" ht="12.75" hidden="false" customHeight="false" outlineLevel="0" collapsed="false">
      <c r="A88" s="59"/>
      <c r="E88" s="59"/>
    </row>
    <row r="89" s="60" customFormat="true" ht="12.75" hidden="false" customHeight="false" outlineLevel="0" collapsed="false">
      <c r="A89" s="59"/>
      <c r="E89" s="59"/>
    </row>
    <row r="90" s="60" customFormat="true" ht="12.75" hidden="false" customHeight="false" outlineLevel="0" collapsed="false">
      <c r="A90" s="59"/>
      <c r="E90" s="59"/>
    </row>
    <row r="91" s="60" customFormat="true" ht="12.75" hidden="false" customHeight="false" outlineLevel="0" collapsed="false">
      <c r="A91" s="59"/>
      <c r="E91" s="59"/>
    </row>
    <row r="92" s="60" customFormat="true" ht="12.75" hidden="false" customHeight="false" outlineLevel="0" collapsed="false">
      <c r="A92" s="59"/>
      <c r="E92" s="59"/>
    </row>
    <row r="93" s="60" customFormat="true" ht="12.75" hidden="false" customHeight="false" outlineLevel="0" collapsed="false">
      <c r="A93" s="59"/>
      <c r="E93" s="59"/>
    </row>
    <row r="94" s="60" customFormat="true" ht="12.75" hidden="false" customHeight="false" outlineLevel="0" collapsed="false">
      <c r="A94" s="59"/>
      <c r="E94" s="59"/>
    </row>
    <row r="95" s="60" customFormat="true" ht="12.75" hidden="false" customHeight="false" outlineLevel="0" collapsed="false">
      <c r="A95" s="59"/>
      <c r="E95" s="59"/>
    </row>
    <row r="96" s="60" customFormat="true" ht="12.75" hidden="false" customHeight="false" outlineLevel="0" collapsed="false">
      <c r="A96" s="59"/>
      <c r="E96" s="59"/>
    </row>
    <row r="97" s="60" customFormat="true" ht="12.75" hidden="false" customHeight="false" outlineLevel="0" collapsed="false">
      <c r="A97" s="59"/>
      <c r="E97" s="59"/>
    </row>
    <row r="98" s="60" customFormat="true" ht="12.75" hidden="false" customHeight="false" outlineLevel="0" collapsed="false">
      <c r="A98" s="59"/>
      <c r="E98" s="59"/>
    </row>
    <row r="99" s="60" customFormat="true" ht="12.75" hidden="false" customHeight="false" outlineLevel="0" collapsed="false">
      <c r="A99" s="59"/>
      <c r="E99" s="59"/>
    </row>
    <row r="100" s="60" customFormat="true" ht="12.75" hidden="false" customHeight="false" outlineLevel="0" collapsed="false">
      <c r="A100" s="59"/>
      <c r="E100" s="59"/>
    </row>
    <row r="101" s="60" customFormat="true" ht="12.75" hidden="false" customHeight="false" outlineLevel="0" collapsed="false">
      <c r="A101" s="59"/>
      <c r="E101" s="59"/>
    </row>
    <row r="102" s="60" customFormat="true" ht="12.75" hidden="false" customHeight="false" outlineLevel="0" collapsed="false">
      <c r="A102" s="59"/>
      <c r="E102" s="59"/>
    </row>
    <row r="103" s="60" customFormat="true" ht="12.75" hidden="false" customHeight="false" outlineLevel="0" collapsed="false">
      <c r="A103" s="59"/>
      <c r="E103" s="59"/>
    </row>
    <row r="104" s="60" customFormat="true" ht="12.75" hidden="false" customHeight="false" outlineLevel="0" collapsed="false">
      <c r="A104" s="59"/>
      <c r="E104" s="59"/>
    </row>
    <row r="105" s="60" customFormat="true" ht="12.75" hidden="false" customHeight="false" outlineLevel="0" collapsed="false">
      <c r="A105" s="59"/>
      <c r="E105" s="59"/>
    </row>
    <row r="106" s="60" customFormat="true" ht="12.75" hidden="false" customHeight="false" outlineLevel="0" collapsed="false">
      <c r="A106" s="59"/>
      <c r="E106" s="59"/>
    </row>
    <row r="107" s="60" customFormat="true" ht="12.75" hidden="false" customHeight="false" outlineLevel="0" collapsed="false">
      <c r="A107" s="59"/>
      <c r="E107" s="59"/>
    </row>
    <row r="108" s="60" customFormat="true" ht="12.75" hidden="false" customHeight="false" outlineLevel="0" collapsed="false">
      <c r="A108" s="59"/>
      <c r="E108" s="59"/>
    </row>
    <row r="109" s="60" customFormat="true" ht="12.75" hidden="false" customHeight="false" outlineLevel="0" collapsed="false">
      <c r="A109" s="59"/>
      <c r="E109" s="59"/>
    </row>
    <row r="110" s="60" customFormat="true" ht="12.75" hidden="false" customHeight="false" outlineLevel="0" collapsed="false">
      <c r="A110" s="59"/>
      <c r="E110" s="59"/>
    </row>
    <row r="111" s="60" customFormat="true" ht="12.75" hidden="false" customHeight="false" outlineLevel="0" collapsed="false">
      <c r="A111" s="59"/>
      <c r="E111" s="59"/>
    </row>
    <row r="112" s="60" customFormat="true" ht="12.75" hidden="false" customHeight="false" outlineLevel="0" collapsed="false">
      <c r="A112" s="59"/>
      <c r="E112" s="59"/>
    </row>
    <row r="113" s="60" customFormat="true" ht="12.75" hidden="false" customHeight="false" outlineLevel="0" collapsed="false">
      <c r="A113" s="59"/>
      <c r="E113" s="59"/>
    </row>
    <row r="114" s="60" customFormat="true" ht="12.75" hidden="false" customHeight="false" outlineLevel="0" collapsed="false">
      <c r="A114" s="59"/>
      <c r="E114" s="59"/>
    </row>
    <row r="115" s="60" customFormat="true" ht="12.75" hidden="false" customHeight="false" outlineLevel="0" collapsed="false">
      <c r="A115" s="59"/>
      <c r="E115" s="59"/>
    </row>
    <row r="116" s="60" customFormat="true" ht="12.75" hidden="false" customHeight="false" outlineLevel="0" collapsed="false">
      <c r="A116" s="59"/>
      <c r="E116" s="59"/>
    </row>
    <row r="117" s="60" customFormat="true" ht="12.75" hidden="false" customHeight="false" outlineLevel="0" collapsed="false">
      <c r="A117" s="59"/>
      <c r="E117" s="59"/>
    </row>
    <row r="118" s="60" customFormat="true" ht="12.75" hidden="false" customHeight="false" outlineLevel="0" collapsed="false">
      <c r="A118" s="59"/>
      <c r="E118" s="59"/>
    </row>
    <row r="119" s="60" customFormat="true" ht="12.75" hidden="false" customHeight="false" outlineLevel="0" collapsed="false">
      <c r="A119" s="59"/>
      <c r="E119" s="59"/>
    </row>
    <row r="120" s="60" customFormat="true" ht="12.75" hidden="false" customHeight="false" outlineLevel="0" collapsed="false">
      <c r="A120" s="59"/>
      <c r="E120" s="59"/>
    </row>
    <row r="121" s="60" customFormat="true" ht="12.75" hidden="false" customHeight="false" outlineLevel="0" collapsed="false">
      <c r="A121" s="59"/>
      <c r="E121" s="59"/>
    </row>
    <row r="122" s="60" customFormat="true" ht="12.75" hidden="false" customHeight="false" outlineLevel="0" collapsed="false">
      <c r="A122" s="59"/>
      <c r="E122" s="59"/>
    </row>
    <row r="123" s="60" customFormat="true" ht="12.75" hidden="false" customHeight="false" outlineLevel="0" collapsed="false">
      <c r="A123" s="59"/>
      <c r="E123" s="59"/>
    </row>
    <row r="124" s="60" customFormat="true" ht="12.75" hidden="false" customHeight="false" outlineLevel="0" collapsed="false">
      <c r="A124" s="59"/>
      <c r="E124" s="59"/>
    </row>
    <row r="125" s="60" customFormat="true" ht="12.75" hidden="false" customHeight="false" outlineLevel="0" collapsed="false">
      <c r="A125" s="59"/>
      <c r="E125" s="59"/>
    </row>
    <row r="126" s="60" customFormat="true" ht="12.75" hidden="false" customHeight="false" outlineLevel="0" collapsed="false">
      <c r="A126" s="59"/>
      <c r="E126" s="59"/>
    </row>
    <row r="127" s="60" customFormat="true" ht="12.75" hidden="false" customHeight="false" outlineLevel="0" collapsed="false">
      <c r="A127" s="59"/>
      <c r="E127" s="59"/>
    </row>
    <row r="128" s="60" customFormat="true" ht="12.75" hidden="false" customHeight="false" outlineLevel="0" collapsed="false">
      <c r="A128" s="59"/>
      <c r="E128" s="59"/>
    </row>
    <row r="129" s="60" customFormat="true" ht="12.75" hidden="false" customHeight="false" outlineLevel="0" collapsed="false">
      <c r="A129" s="59"/>
      <c r="E129" s="59"/>
    </row>
    <row r="130" s="60" customFormat="true" ht="12.75" hidden="false" customHeight="false" outlineLevel="0" collapsed="false">
      <c r="A130" s="59"/>
      <c r="E130" s="59"/>
    </row>
    <row r="131" s="60" customFormat="true" ht="12.75" hidden="false" customHeight="false" outlineLevel="0" collapsed="false">
      <c r="A131" s="59"/>
      <c r="E131" s="59"/>
    </row>
    <row r="132" s="60" customFormat="true" ht="12.75" hidden="false" customHeight="false" outlineLevel="0" collapsed="false">
      <c r="A132" s="59"/>
      <c r="E132" s="59"/>
    </row>
    <row r="133" s="60" customFormat="true" ht="12.75" hidden="false" customHeight="false" outlineLevel="0" collapsed="false">
      <c r="A133" s="59"/>
      <c r="E133" s="59"/>
    </row>
    <row r="134" s="60" customFormat="true" ht="12.75" hidden="false" customHeight="false" outlineLevel="0" collapsed="false">
      <c r="A134" s="59"/>
      <c r="E134" s="59"/>
    </row>
  </sheetData>
  <mergeCells count="14">
    <mergeCell ref="A5:J6"/>
    <mergeCell ref="A7:B7"/>
    <mergeCell ref="A8:B8"/>
    <mergeCell ref="C8:J8"/>
    <mergeCell ref="A9:B9"/>
    <mergeCell ref="C9:J9"/>
    <mergeCell ref="B12:J12"/>
    <mergeCell ref="B20:J20"/>
    <mergeCell ref="B27:J27"/>
    <mergeCell ref="C28:C31"/>
    <mergeCell ref="C37:C39"/>
    <mergeCell ref="C41:C46"/>
    <mergeCell ref="C47:C52"/>
    <mergeCell ref="B55:J55"/>
  </mergeCells>
  <conditionalFormatting sqref="J13:J19">
    <cfRule type="cellIs" priority="2" operator="equal" aboveAverage="0" equalAverage="0" bottom="0" percent="0" rank="0" text="" dxfId="14">
      <formula>"Não Iniciado"</formula>
    </cfRule>
    <cfRule type="cellIs" priority="3" operator="equal" aboveAverage="0" equalAverage="0" bottom="0" percent="0" rank="0" text="" dxfId="15">
      <formula>"Em andamento"</formula>
    </cfRule>
    <cfRule type="cellIs" priority="4" operator="equal" aboveAverage="0" equalAverage="0" bottom="0" percent="0" rank="0" text="" dxfId="16">
      <formula>"Não aplicável"</formula>
    </cfRule>
    <cfRule type="cellIs" priority="5" operator="equal" aboveAverage="0" equalAverage="0" bottom="0" percent="0" rank="0" text="" dxfId="17">
      <formula>"Erro"</formula>
    </cfRule>
    <cfRule type="cellIs" priority="6" operator="equal" aboveAverage="0" equalAverage="0" bottom="0" percent="0" rank="0" text="" dxfId="18">
      <formula>"Validado"</formula>
    </cfRule>
  </conditionalFormatting>
  <conditionalFormatting sqref="J21:J26">
    <cfRule type="cellIs" priority="7" operator="equal" aboveAverage="0" equalAverage="0" bottom="0" percent="0" rank="0" text="" dxfId="19">
      <formula>"Não Iniciado"</formula>
    </cfRule>
    <cfRule type="cellIs" priority="8" operator="equal" aboveAverage="0" equalAverage="0" bottom="0" percent="0" rank="0" text="" dxfId="20">
      <formula>"Em andamento"</formula>
    </cfRule>
    <cfRule type="cellIs" priority="9" operator="equal" aboveAverage="0" equalAverage="0" bottom="0" percent="0" rank="0" text="" dxfId="21">
      <formula>"Não aplicável"</formula>
    </cfRule>
    <cfRule type="cellIs" priority="10" operator="equal" aboveAverage="0" equalAverage="0" bottom="0" percent="0" rank="0" text="" dxfId="22">
      <formula>"Erro"</formula>
    </cfRule>
    <cfRule type="cellIs" priority="11" operator="equal" aboveAverage="0" equalAverage="0" bottom="0" percent="0" rank="0" text="" dxfId="23">
      <formula>"Validado"</formula>
    </cfRule>
  </conditionalFormatting>
  <conditionalFormatting sqref="J28:J42">
    <cfRule type="cellIs" priority="12" operator="equal" aboveAverage="0" equalAverage="0" bottom="0" percent="0" rank="0" text="" dxfId="24">
      <formula>"Não Iniciado"</formula>
    </cfRule>
    <cfRule type="cellIs" priority="13" operator="equal" aboveAverage="0" equalAverage="0" bottom="0" percent="0" rank="0" text="" dxfId="25">
      <formula>"Em andamento"</formula>
    </cfRule>
    <cfRule type="cellIs" priority="14" operator="equal" aboveAverage="0" equalAverage="0" bottom="0" percent="0" rank="0" text="" dxfId="26">
      <formula>"Não aplicável"</formula>
    </cfRule>
    <cfRule type="cellIs" priority="15" operator="equal" aboveAverage="0" equalAverage="0" bottom="0" percent="0" rank="0" text="" dxfId="27">
      <formula>"Erro"</formula>
    </cfRule>
    <cfRule type="cellIs" priority="16" operator="equal" aboveAverage="0" equalAverage="0" bottom="0" percent="0" rank="0" text="" dxfId="28">
      <formula>"Validado"</formula>
    </cfRule>
  </conditionalFormatting>
  <conditionalFormatting sqref="J36:J43">
    <cfRule type="cellIs" priority="17" operator="equal" aboveAverage="0" equalAverage="0" bottom="0" percent="0" rank="0" text="" dxfId="29">
      <formula>"Não Iniciado"</formula>
    </cfRule>
    <cfRule type="cellIs" priority="18" operator="equal" aboveAverage="0" equalAverage="0" bottom="0" percent="0" rank="0" text="" dxfId="30">
      <formula>"Em andamento"</formula>
    </cfRule>
    <cfRule type="cellIs" priority="19" operator="equal" aboveAverage="0" equalAverage="0" bottom="0" percent="0" rank="0" text="" dxfId="31">
      <formula>"Não aplicável"</formula>
    </cfRule>
    <cfRule type="cellIs" priority="20" operator="equal" aboveAverage="0" equalAverage="0" bottom="0" percent="0" rank="0" text="" dxfId="32">
      <formula>"Erro"</formula>
    </cfRule>
    <cfRule type="cellIs" priority="21" operator="equal" aboveAverage="0" equalAverage="0" bottom="0" percent="0" rank="0" text="" dxfId="33">
      <formula>"Validado"</formula>
    </cfRule>
  </conditionalFormatting>
  <conditionalFormatting sqref="J30:J51">
    <cfRule type="cellIs" priority="22" operator="equal" aboveAverage="0" equalAverage="0" bottom="0" percent="0" rank="0" text="" dxfId="34">
      <formula>"Não Iniciado"</formula>
    </cfRule>
    <cfRule type="cellIs" priority="23" operator="equal" aboveAverage="0" equalAverage="0" bottom="0" percent="0" rank="0" text="" dxfId="35">
      <formula>"Em andamento"</formula>
    </cfRule>
    <cfRule type="cellIs" priority="24" operator="equal" aboveAverage="0" equalAverage="0" bottom="0" percent="0" rank="0" text="" dxfId="36">
      <formula>"Não aplicável"</formula>
    </cfRule>
    <cfRule type="cellIs" priority="25" operator="equal" aboveAverage="0" equalAverage="0" bottom="0" percent="0" rank="0" text="" dxfId="37">
      <formula>"Erro"</formula>
    </cfRule>
    <cfRule type="cellIs" priority="26" operator="equal" aboveAverage="0" equalAverage="0" bottom="0" percent="0" rank="0" text="" dxfId="38">
      <formula>"Validado"</formula>
    </cfRule>
  </conditionalFormatting>
  <conditionalFormatting sqref="J52:J54">
    <cfRule type="cellIs" priority="27" operator="equal" aboveAverage="0" equalAverage="0" bottom="0" percent="0" rank="0" text="" dxfId="39">
      <formula>"Não Iniciado"</formula>
    </cfRule>
    <cfRule type="cellIs" priority="28" operator="equal" aboveAverage="0" equalAverage="0" bottom="0" percent="0" rank="0" text="" dxfId="40">
      <formula>"Em andamento"</formula>
    </cfRule>
    <cfRule type="cellIs" priority="29" operator="equal" aboveAverage="0" equalAverage="0" bottom="0" percent="0" rank="0" text="" dxfId="41">
      <formula>"Não aplicável"</formula>
    </cfRule>
    <cfRule type="cellIs" priority="30" operator="equal" aboveAverage="0" equalAverage="0" bottom="0" percent="0" rank="0" text="" dxfId="42">
      <formula>"Erro"</formula>
    </cfRule>
    <cfRule type="cellIs" priority="31" operator="equal" aboveAverage="0" equalAverage="0" bottom="0" percent="0" rank="0" text="" dxfId="43">
      <formula>"Validado"</formula>
    </cfRule>
  </conditionalFormatting>
  <conditionalFormatting sqref="J13:J58 J60:J61">
    <cfRule type="cellIs" priority="32" operator="equal" aboveAverage="0" equalAverage="0" bottom="0" percent="0" rank="0" text="" dxfId="44">
      <formula>"Não Iniciado"</formula>
    </cfRule>
    <cfRule type="cellIs" priority="33" operator="equal" aboveAverage="0" equalAverage="0" bottom="0" percent="0" rank="0" text="" dxfId="45">
      <formula>"Em andamento"</formula>
    </cfRule>
    <cfRule type="cellIs" priority="34" operator="equal" aboveAverage="0" equalAverage="0" bottom="0" percent="0" rank="0" text="" dxfId="46">
      <formula>"Não aplicável"</formula>
    </cfRule>
    <cfRule type="cellIs" priority="35" operator="equal" aboveAverage="0" equalAverage="0" bottom="0" percent="0" rank="0" text="" dxfId="47">
      <formula>"Erro"</formula>
    </cfRule>
    <cfRule type="cellIs" priority="36" operator="equal" aboveAverage="0" equalAverage="0" bottom="0" percent="0" rank="0" text="" dxfId="48">
      <formula>"Validado"</formula>
    </cfRule>
  </conditionalFormatting>
  <conditionalFormatting sqref="J21:J26">
    <cfRule type="cellIs" priority="37" operator="equal" aboveAverage="0" equalAverage="0" bottom="0" percent="0" rank="0" text="" dxfId="49">
      <formula>"Não Iniciado"</formula>
    </cfRule>
    <cfRule type="cellIs" priority="38" operator="equal" aboveAverage="0" equalAverage="0" bottom="0" percent="0" rank="0" text="" dxfId="50">
      <formula>"Em andamento"</formula>
    </cfRule>
    <cfRule type="cellIs" priority="39" operator="equal" aboveAverage="0" equalAverage="0" bottom="0" percent="0" rank="0" text="" dxfId="51">
      <formula>"Não aplicável"</formula>
    </cfRule>
    <cfRule type="cellIs" priority="40" operator="equal" aboveAverage="0" equalAverage="0" bottom="0" percent="0" rank="0" text="" dxfId="52">
      <formula>"Erro"</formula>
    </cfRule>
    <cfRule type="cellIs" priority="41" operator="equal" aboveAverage="0" equalAverage="0" bottom="0" percent="0" rank="0" text="" dxfId="53">
      <formula>"Validado"</formula>
    </cfRule>
  </conditionalFormatting>
  <conditionalFormatting sqref="J28:J54">
    <cfRule type="cellIs" priority="42" operator="equal" aboveAverage="0" equalAverage="0" bottom="0" percent="0" rank="0" text="" dxfId="54">
      <formula>"Não Iniciado"</formula>
    </cfRule>
    <cfRule type="cellIs" priority="43" operator="equal" aboveAverage="0" equalAverage="0" bottom="0" percent="0" rank="0" text="" dxfId="55">
      <formula>"Em andamento"</formula>
    </cfRule>
    <cfRule type="cellIs" priority="44" operator="equal" aboveAverage="0" equalAverage="0" bottom="0" percent="0" rank="0" text="" dxfId="56">
      <formula>"Não aplicável"</formula>
    </cfRule>
    <cfRule type="cellIs" priority="45" operator="equal" aboveAverage="0" equalAverage="0" bottom="0" percent="0" rank="0" text="" dxfId="57">
      <formula>"Erro"</formula>
    </cfRule>
    <cfRule type="cellIs" priority="46" operator="equal" aboveAverage="0" equalAverage="0" bottom="0" percent="0" rank="0" text="" dxfId="58">
      <formula>"Validado"</formula>
    </cfRule>
  </conditionalFormatting>
  <conditionalFormatting sqref="J56:J58 J60:J61">
    <cfRule type="cellIs" priority="47" operator="equal" aboveAverage="0" equalAverage="0" bottom="0" percent="0" rank="0" text="" dxfId="59">
      <formula>"Não Iniciado"</formula>
    </cfRule>
    <cfRule type="cellIs" priority="48" operator="equal" aboveAverage="0" equalAverage="0" bottom="0" percent="0" rank="0" text="" dxfId="60">
      <formula>"Em andamento"</formula>
    </cfRule>
    <cfRule type="cellIs" priority="49" operator="equal" aboveAverage="0" equalAverage="0" bottom="0" percent="0" rank="0" text="" dxfId="61">
      <formula>"Não aplicável"</formula>
    </cfRule>
    <cfRule type="cellIs" priority="50" operator="equal" aboveAverage="0" equalAverage="0" bottom="0" percent="0" rank="0" text="" dxfId="62">
      <formula>"Erro"</formula>
    </cfRule>
    <cfRule type="cellIs" priority="51" operator="equal" aboveAverage="0" equalAverage="0" bottom="0" percent="0" rank="0" text="" dxfId="63">
      <formula>"Validado"</formula>
    </cfRule>
  </conditionalFormatting>
  <conditionalFormatting sqref="J59">
    <cfRule type="cellIs" priority="52" operator="equal" aboveAverage="0" equalAverage="0" bottom="0" percent="0" rank="0" text="" dxfId="64">
      <formula>"Não Iniciado"</formula>
    </cfRule>
    <cfRule type="cellIs" priority="53" operator="equal" aboveAverage="0" equalAverage="0" bottom="0" percent="0" rank="0" text="" dxfId="65">
      <formula>"Em andamento"</formula>
    </cfRule>
    <cfRule type="cellIs" priority="54" operator="equal" aboveAverage="0" equalAverage="0" bottom="0" percent="0" rank="0" text="" dxfId="66">
      <formula>"Não aplicável"</formula>
    </cfRule>
    <cfRule type="cellIs" priority="55" operator="equal" aboveAverage="0" equalAverage="0" bottom="0" percent="0" rank="0" text="" dxfId="67">
      <formula>"Erro"</formula>
    </cfRule>
    <cfRule type="cellIs" priority="56" operator="equal" aboveAverage="0" equalAverage="0" bottom="0" percent="0" rank="0" text="" dxfId="68">
      <formula>"Validado"</formula>
    </cfRule>
  </conditionalFormatting>
  <conditionalFormatting sqref="J59">
    <cfRule type="cellIs" priority="57" operator="equal" aboveAverage="0" equalAverage="0" bottom="0" percent="0" rank="0" text="" dxfId="69">
      <formula>"Não Iniciado"</formula>
    </cfRule>
    <cfRule type="cellIs" priority="58" operator="equal" aboveAverage="0" equalAverage="0" bottom="0" percent="0" rank="0" text="" dxfId="70">
      <formula>"Em andamento"</formula>
    </cfRule>
    <cfRule type="cellIs" priority="59" operator="equal" aboveAverage="0" equalAverage="0" bottom="0" percent="0" rank="0" text="" dxfId="71">
      <formula>"Não aplicável"</formula>
    </cfRule>
    <cfRule type="cellIs" priority="60" operator="equal" aboveAverage="0" equalAverage="0" bottom="0" percent="0" rank="0" text="" dxfId="72">
      <formula>"Erro"</formula>
    </cfRule>
    <cfRule type="cellIs" priority="61" operator="equal" aboveAverage="0" equalAverage="0" bottom="0" percent="0" rank="0" text="" dxfId="73">
      <formula>"Validado"</formula>
    </cfRule>
  </conditionalFormatting>
  <dataValidations count="1">
    <dataValidation allowBlank="true" errorStyle="stop" operator="between" showDropDown="false" showErrorMessage="true" showInputMessage="true" sqref="J13:J19 J21:J26 J28:J54 J56:J61" type="list">
      <formula1>"Não Iniciado,Validado,Em andamento,Erro,Não aplicável"</formula1>
      <formula2>0</formula2>
    </dataValidation>
  </dataValidations>
  <printOptions headings="false" gridLines="false" gridLinesSet="true" horizontalCentered="true" verticalCentered="false"/>
  <pageMargins left="0.2" right="0.196527777777778" top="0.279861111111111" bottom="0.8" header="0.511811023622047" footer="0.279861111111111"/>
  <pageSetup paperSize="9" scale="65" fitToWidth="1" fitToHeight="1" pageOrder="downThenOver" orientation="landscape" blackAndWhite="false" draft="false" cellComments="atEnd" horizontalDpi="300" verticalDpi="300" copies="1"/>
  <headerFooter differentFirst="false" differentOddEven="false">
    <oddHeader/>
    <oddFooter>&amp;L&amp;"Calibri,Regular"&amp;8&amp;F&amp;R&amp;"Calibri,Regular"&amp;8Página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LibreOffice/7.3.3.2$Windows_X86_64 LibreOffice_project/d1d0ea68f081ee2800a922cac8f79445e4603348</Application>
  <AppVersion>15.0000</AppVersion>
  <Company>Logocenter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2001-02-16T15:05:49Z</dcterms:created>
  <dc:creator>Comitê de Metodologia</dc:creator>
  <dc:description/>
  <dc:language>pt-BR</dc:language>
  <cp:lastModifiedBy/>
  <cp:lastPrinted>2015-04-30T14:03:37Z</cp:lastPrinted>
  <dcterms:modified xsi:type="dcterms:W3CDTF">2022-08-30T19:09:10Z</dcterms:modified>
  <cp:revision>3</cp:revision>
  <dc:subject>Metodologia de Implantação TOTVS</dc:subject>
  <dc:title>MIT043 - Planejamento de Protótipo Integrado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