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na.quintao\Documents\Backup 2211\Documentos GS\"/>
    </mc:Choice>
  </mc:AlternateContent>
  <bookViews>
    <workbookView xWindow="0" yWindow="555" windowWidth="11940" windowHeight="5790" tabRatio="590"/>
  </bookViews>
  <sheets>
    <sheet name="GS" sheetId="1" r:id="rId1"/>
    <sheet name="Painel Executivo" sheetId="7" r:id="rId2"/>
  </sheets>
  <definedNames>
    <definedName name="_xlnm._FilterDatabase" localSheetId="0" hidden="1">GS!$A$11:$J$28</definedName>
    <definedName name="_xlnm.Print_Area" localSheetId="0">GS!$A$1:$J$28</definedName>
    <definedName name="_xlnm.Print_Titles" localSheetId="0">GS!$1:$11</definedName>
  </definedNames>
  <calcPr calcId="152511"/>
</workbook>
</file>

<file path=xl/calcChain.xml><?xml version="1.0" encoding="utf-8"?>
<calcChain xmlns="http://schemas.openxmlformats.org/spreadsheetml/2006/main">
  <c r="H9" i="7" l="1"/>
  <c r="H13" i="7" l="1"/>
  <c r="H12" i="7"/>
  <c r="H11" i="7"/>
  <c r="H10" i="7"/>
  <c r="H14" i="7" l="1"/>
  <c r="J6" i="7"/>
  <c r="J11" i="7" l="1"/>
  <c r="J10" i="7"/>
  <c r="J12" i="7"/>
  <c r="J9" i="7"/>
  <c r="J13" i="7"/>
  <c r="J14" i="7" l="1"/>
  <c r="A15" i="1" l="1"/>
  <c r="A16" i="1" s="1"/>
  <c r="A17" i="1" s="1"/>
  <c r="A18" i="1" s="1"/>
  <c r="A19" i="1" s="1"/>
  <c r="A20" i="1" s="1"/>
  <c r="A21" i="1" s="1"/>
  <c r="A24" i="1" l="1"/>
</calcChain>
</file>

<file path=xl/sharedStrings.xml><?xml version="1.0" encoding="utf-8"?>
<sst xmlns="http://schemas.openxmlformats.org/spreadsheetml/2006/main" count="74" uniqueCount="57">
  <si>
    <t>Atividade/Descrição</t>
  </si>
  <si>
    <t>Responsável</t>
  </si>
  <si>
    <t>Status</t>
  </si>
  <si>
    <t>Cadastros</t>
  </si>
  <si>
    <t>Realizado
Dt. Inicio</t>
  </si>
  <si>
    <t>Realizado
Dt. Fim</t>
  </si>
  <si>
    <t>ID</t>
  </si>
  <si>
    <t>Departamento</t>
  </si>
  <si>
    <t>Pré-requisitos</t>
  </si>
  <si>
    <t>Integração c/ outro Módulo/Depto</t>
  </si>
  <si>
    <t>Processos Principais</t>
  </si>
  <si>
    <t>Consultas e Relatórios</t>
  </si>
  <si>
    <t>Projeto:</t>
  </si>
  <si>
    <t>Data:</t>
  </si>
  <si>
    <t>Qtd Mínima de Registros a Incluir</t>
  </si>
  <si>
    <t>Rotina</t>
  </si>
  <si>
    <t>EA</t>
  </si>
  <si>
    <t/>
  </si>
  <si>
    <t>Painel Executivo</t>
  </si>
  <si>
    <t>Data da Atualização</t>
  </si>
  <si>
    <t>STATUS DO PROTÓTIPO</t>
  </si>
  <si>
    <t>Cenários</t>
  </si>
  <si>
    <t>%</t>
  </si>
  <si>
    <t>Não Iniciado</t>
  </si>
  <si>
    <t>Validado</t>
  </si>
  <si>
    <t>Em andamento</t>
  </si>
  <si>
    <t>Erro</t>
  </si>
  <si>
    <t>Não aplicável</t>
  </si>
  <si>
    <t>Roteiro de Testes de Processos</t>
  </si>
  <si>
    <t>Incluir o cadastro Taxa de Indices</t>
  </si>
  <si>
    <t>Incluir o cadastro Tipos de Contrato</t>
  </si>
  <si>
    <t>Incluir o cadastro Tipos de Caução</t>
  </si>
  <si>
    <t>Incluir o cadastro Tipos de Planilha</t>
  </si>
  <si>
    <t>Incluir o cadastro Tipos de Desconto</t>
  </si>
  <si>
    <t>Incluir o cadastro Tipos de Ocorrência</t>
  </si>
  <si>
    <t>Incluir o cadastro Motivo de Paralisação de Contratos</t>
  </si>
  <si>
    <t>Incluir o cadastro Tipo de Revisão de Contratos</t>
  </si>
  <si>
    <t>CNTA020</t>
  </si>
  <si>
    <t>CNTA230</t>
  </si>
  <si>
    <t>CNTA040</t>
  </si>
  <si>
    <t>CNTA070</t>
  </si>
  <si>
    <t>CNTA250</t>
  </si>
  <si>
    <t>CNTA190</t>
  </si>
  <si>
    <t>CNTA010</t>
  </si>
  <si>
    <t>Imprimir Boletim de Medição de Serviço</t>
  </si>
  <si>
    <t>CNTR040</t>
  </si>
  <si>
    <t>TECA850</t>
  </si>
  <si>
    <t>TECA870</t>
  </si>
  <si>
    <t>Criar Revisão de Contrato</t>
  </si>
  <si>
    <t>Contratos</t>
  </si>
  <si>
    <t>Manutenção dos Contratos - Gestão de Contratos</t>
  </si>
  <si>
    <t>Realizar Consulta de Contratos</t>
  </si>
  <si>
    <t>CNTA300</t>
  </si>
  <si>
    <t>Contratos,  Faturamento, Financeiro</t>
  </si>
  <si>
    <t>Executar o Assistente de Contratos</t>
  </si>
  <si>
    <t>Módulo: GS</t>
  </si>
  <si>
    <t>Roteiro de Testes de Processos - Gestão de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</si>
</sst>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u/>
      <sz val="10"/>
      <color indexed="8"/>
      <name val="Calibri"/>
      <family val="2"/>
    </font>
    <font>
      <b/>
      <sz val="16"/>
      <name val="Calibri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3" tint="-0.249977111117893"/>
      <name val="Calibri"/>
      <family val="2"/>
    </font>
    <font>
      <b/>
      <sz val="10"/>
      <color theme="0"/>
      <name val="Calibri"/>
      <family val="2"/>
      <scheme val="minor"/>
    </font>
    <font>
      <b/>
      <sz val="14"/>
      <name val="Calibri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44"/>
        <b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9" fillId="0" borderId="0"/>
    <xf numFmtId="0" fontId="1" fillId="0" borderId="0"/>
    <xf numFmtId="9" fontId="14" fillId="0" borderId="0" applyFont="0" applyFill="0" applyBorder="0" applyAlignment="0" applyProtection="0"/>
  </cellStyleXfs>
  <cellXfs count="112">
    <xf numFmtId="0" fontId="0" fillId="0" borderId="0" xfId="0"/>
    <xf numFmtId="1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5" fillId="4" borderId="0" xfId="0" applyFont="1" applyFill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4" borderId="5" xfId="0" applyNumberFormat="1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7" fillId="4" borderId="0" xfId="0" applyFont="1" applyFill="1" applyBorder="1" applyAlignment="1">
      <alignment horizontal="left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164" fontId="10" fillId="3" borderId="0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164" fontId="7" fillId="4" borderId="0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4" borderId="6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6" fillId="0" borderId="5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164" fontId="6" fillId="4" borderId="8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justify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0" borderId="15" xfId="1" applyFont="1" applyFill="1" applyBorder="1" applyAlignment="1">
      <alignment horizontal="right" vertical="center" wrapText="1"/>
    </xf>
    <xf numFmtId="0" fontId="19" fillId="0" borderId="15" xfId="1" applyFont="1" applyFill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6" fillId="0" borderId="15" xfId="1" applyFont="1" applyBorder="1" applyAlignment="1">
      <alignment vertical="center"/>
    </xf>
    <xf numFmtId="0" fontId="21" fillId="0" borderId="15" xfId="1" applyFont="1" applyBorder="1" applyAlignment="1">
      <alignment vertical="center"/>
    </xf>
    <xf numFmtId="0" fontId="18" fillId="0" borderId="15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0" xfId="1" applyFont="1" applyFill="1" applyBorder="1" applyAlignment="1">
      <alignment horizontal="right" vertical="center" wrapText="1"/>
    </xf>
    <xf numFmtId="0" fontId="23" fillId="0" borderId="0" xfId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4" fillId="8" borderId="0" xfId="0" applyFont="1" applyFill="1" applyBorder="1" applyAlignment="1">
      <alignment vertical="center"/>
    </xf>
    <xf numFmtId="0" fontId="16" fillId="0" borderId="0" xfId="1" applyFont="1" applyBorder="1" applyAlignment="1">
      <alignment vertical="center"/>
    </xf>
    <xf numFmtId="14" fontId="17" fillId="10" borderId="21" xfId="0" applyNumberFormat="1" applyFont="1" applyFill="1" applyBorder="1" applyAlignment="1">
      <alignment horizontal="center" vertical="center"/>
    </xf>
    <xf numFmtId="0" fontId="25" fillId="11" borderId="23" xfId="0" applyFont="1" applyFill="1" applyBorder="1" applyAlignment="1">
      <alignment horizontal="center" vertical="center" wrapText="1"/>
    </xf>
    <xf numFmtId="0" fontId="25" fillId="11" borderId="24" xfId="0" applyFont="1" applyFill="1" applyBorder="1" applyAlignment="1">
      <alignment horizontal="center" vertical="center" wrapText="1"/>
    </xf>
    <xf numFmtId="0" fontId="25" fillId="11" borderId="25" xfId="0" applyFont="1" applyFill="1" applyBorder="1" applyAlignment="1">
      <alignment horizontal="center" vertical="center" wrapText="1"/>
    </xf>
    <xf numFmtId="14" fontId="26" fillId="0" borderId="18" xfId="1" applyNumberFormat="1" applyFont="1" applyFill="1" applyBorder="1" applyAlignment="1">
      <alignment horizontal="center" vertical="center" wrapText="1"/>
    </xf>
    <xf numFmtId="0" fontId="19" fillId="0" borderId="26" xfId="1" applyFont="1" applyFill="1" applyBorder="1" applyAlignment="1">
      <alignment horizontal="right" vertical="center" wrapText="1"/>
    </xf>
    <xf numFmtId="0" fontId="19" fillId="0" borderId="18" xfId="1" applyFont="1" applyFill="1" applyBorder="1" applyAlignment="1">
      <alignment horizontal="right" vertical="center" wrapText="1"/>
    </xf>
    <xf numFmtId="1" fontId="27" fillId="0" borderId="18" xfId="1" applyNumberFormat="1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Continuous" vertical="center" wrapText="1"/>
    </xf>
    <xf numFmtId="0" fontId="23" fillId="0" borderId="0" xfId="0" applyFont="1" applyBorder="1" applyAlignment="1">
      <alignment vertical="center" wrapText="1"/>
    </xf>
    <xf numFmtId="0" fontId="29" fillId="0" borderId="18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14" fontId="27" fillId="0" borderId="26" xfId="1" applyNumberFormat="1" applyFont="1" applyFill="1" applyBorder="1" applyAlignment="1">
      <alignment horizontal="left" vertical="center" wrapText="1"/>
    </xf>
    <xf numFmtId="14" fontId="23" fillId="0" borderId="0" xfId="0" applyNumberFormat="1" applyFont="1" applyFill="1" applyBorder="1" applyAlignment="1">
      <alignment vertical="center" wrapText="1"/>
    </xf>
    <xf numFmtId="9" fontId="23" fillId="0" borderId="0" xfId="3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14" fontId="27" fillId="0" borderId="28" xfId="1" applyNumberFormat="1" applyFont="1" applyFill="1" applyBorder="1" applyAlignment="1">
      <alignment horizontal="left" vertical="center" wrapText="1"/>
    </xf>
    <xf numFmtId="14" fontId="23" fillId="0" borderId="29" xfId="0" applyNumberFormat="1" applyFont="1" applyFill="1" applyBorder="1" applyAlignment="1">
      <alignment vertical="center" wrapText="1"/>
    </xf>
    <xf numFmtId="9" fontId="23" fillId="0" borderId="29" xfId="3" applyFont="1" applyFill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vertical="center" wrapText="1"/>
    </xf>
    <xf numFmtId="0" fontId="29" fillId="0" borderId="30" xfId="0" applyFont="1" applyBorder="1" applyAlignment="1">
      <alignment vertical="center" wrapText="1"/>
    </xf>
    <xf numFmtId="0" fontId="0" fillId="0" borderId="0" xfId="0" applyBorder="1"/>
    <xf numFmtId="0" fontId="16" fillId="0" borderId="29" xfId="0" applyFont="1" applyBorder="1" applyAlignment="1">
      <alignment vertical="center" wrapText="1"/>
    </xf>
    <xf numFmtId="14" fontId="17" fillId="8" borderId="13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 wrapText="1"/>
    </xf>
    <xf numFmtId="14" fontId="10" fillId="12" borderId="7" xfId="1" applyNumberFormat="1" applyFont="1" applyFill="1" applyBorder="1" applyAlignment="1">
      <alignment horizontal="center" vertical="center" wrapText="1"/>
    </xf>
    <xf numFmtId="14" fontId="10" fillId="12" borderId="9" xfId="1" applyNumberFormat="1" applyFont="1" applyFill="1" applyBorder="1" applyAlignment="1">
      <alignment horizontal="center" vertical="center" wrapText="1"/>
    </xf>
    <xf numFmtId="1" fontId="32" fillId="0" borderId="27" xfId="1" applyNumberFormat="1" applyFont="1" applyFill="1" applyBorder="1" applyAlignment="1">
      <alignment horizontal="center" vertical="center" wrapText="1"/>
    </xf>
    <xf numFmtId="14" fontId="15" fillId="12" borderId="27" xfId="1" applyNumberFormat="1" applyFont="1" applyFill="1" applyBorder="1" applyAlignment="1">
      <alignment horizontal="center" vertical="center" wrapText="1"/>
    </xf>
    <xf numFmtId="9" fontId="32" fillId="0" borderId="27" xfId="3" applyFont="1" applyFill="1" applyBorder="1" applyAlignment="1">
      <alignment horizontal="center" vertical="center" wrapText="1"/>
    </xf>
    <xf numFmtId="14" fontId="15" fillId="6" borderId="27" xfId="1" applyNumberFormat="1" applyFont="1" applyFill="1" applyBorder="1" applyAlignment="1">
      <alignment horizontal="center" vertical="center" wrapText="1"/>
    </xf>
    <xf numFmtId="1" fontId="22" fillId="11" borderId="31" xfId="1" applyNumberFormat="1" applyFont="1" applyFill="1" applyBorder="1" applyAlignment="1">
      <alignment horizontal="center" vertical="center" wrapText="1"/>
    </xf>
    <xf numFmtId="0" fontId="21" fillId="11" borderId="31" xfId="0" applyFont="1" applyFill="1" applyBorder="1" applyAlignment="1">
      <alignment vertical="center" wrapText="1"/>
    </xf>
    <xf numFmtId="9" fontId="22" fillId="11" borderId="32" xfId="3" applyFont="1" applyFill="1" applyBorder="1" applyAlignment="1">
      <alignment horizontal="center" vertical="center" wrapText="1"/>
    </xf>
    <xf numFmtId="14" fontId="15" fillId="14" borderId="27" xfId="1" applyNumberFormat="1" applyFont="1" applyFill="1" applyBorder="1" applyAlignment="1">
      <alignment horizontal="center" vertical="center" wrapText="1"/>
    </xf>
    <xf numFmtId="14" fontId="15" fillId="13" borderId="27" xfId="1" applyNumberFormat="1" applyFont="1" applyFill="1" applyBorder="1" applyAlignment="1">
      <alignment horizontal="center" vertical="center" wrapText="1"/>
    </xf>
    <xf numFmtId="14" fontId="15" fillId="15" borderId="27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20" fillId="0" borderId="13" xfId="1" applyFont="1" applyFill="1" applyBorder="1" applyAlignment="1">
      <alignment horizontal="center" vertical="center" wrapText="1"/>
    </xf>
    <xf numFmtId="0" fontId="20" fillId="0" borderId="14" xfId="1" applyFont="1" applyFill="1" applyBorder="1" applyAlignment="1">
      <alignment horizontal="center" vertical="center" wrapText="1"/>
    </xf>
    <xf numFmtId="0" fontId="22" fillId="7" borderId="17" xfId="1" quotePrefix="1" applyFont="1" applyFill="1" applyBorder="1" applyAlignment="1">
      <alignment horizontal="center" vertical="center" wrapText="1"/>
    </xf>
    <xf numFmtId="0" fontId="22" fillId="7" borderId="13" xfId="1" applyFont="1" applyFill="1" applyBorder="1" applyAlignment="1">
      <alignment horizontal="center" vertical="center" wrapText="1"/>
    </xf>
    <xf numFmtId="0" fontId="22" fillId="7" borderId="14" xfId="1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25" fillId="11" borderId="22" xfId="0" applyFont="1" applyFill="1" applyBorder="1" applyAlignment="1">
      <alignment horizontal="center" vertical="center" wrapText="1"/>
    </xf>
    <xf numFmtId="0" fontId="25" fillId="11" borderId="15" xfId="0" applyFont="1" applyFill="1" applyBorder="1" applyAlignment="1">
      <alignment horizontal="center" vertical="center" wrapText="1"/>
    </xf>
    <xf numFmtId="0" fontId="25" fillId="11" borderId="16" xfId="0" applyFont="1" applyFill="1" applyBorder="1" applyAlignment="1">
      <alignment horizontal="center" vertical="center" wrapText="1"/>
    </xf>
    <xf numFmtId="0" fontId="31" fillId="0" borderId="13" xfId="0" applyFont="1" applyBorder="1" applyAlignment="1">
      <alignment horizontal="right" vertical="center" wrapText="1"/>
    </xf>
  </cellXfs>
  <cellStyles count="4">
    <cellStyle name="Normal" xfId="0" builtinId="0"/>
    <cellStyle name="Normal 2" xfId="1"/>
    <cellStyle name="Normal 2 2" xfId="2"/>
    <cellStyle name="Porcentagem" xfId="3" builtinId="5"/>
  </cellStyles>
  <dxfs count="18"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FFFFFF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13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15133189919064"/>
          <c:y val="0.486519553863411"/>
          <c:w val="0.30218199804309304"/>
          <c:h val="0.485702751512046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1</xdr:col>
      <xdr:colOff>1552575</xdr:colOff>
      <xdr:row>5</xdr:row>
      <xdr:rowOff>44818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00025"/>
          <a:ext cx="1962150" cy="578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0</xdr:rowOff>
    </xdr:from>
    <xdr:ext cx="1190625" cy="352426"/>
    <xdr:pic>
      <xdr:nvPicPr>
        <xdr:cNvPr id="9" name="Imagem 5" descr="TOTV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0025"/>
          <a:ext cx="1190625" cy="352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28576</xdr:colOff>
      <xdr:row>8</xdr:row>
      <xdr:rowOff>9525</xdr:rowOff>
    </xdr:from>
    <xdr:to>
      <xdr:col>6</xdr:col>
      <xdr:colOff>9525</xdr:colOff>
      <xdr:row>17</xdr:row>
      <xdr:rowOff>280987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16" zoomScaleNormal="100" workbookViewId="0">
      <selection activeCell="A29" sqref="A29"/>
    </sheetView>
  </sheetViews>
  <sheetFormatPr defaultRowHeight="12.75" x14ac:dyDescent="0.2"/>
  <cols>
    <col min="1" max="1" width="7.7109375" style="20" customWidth="1"/>
    <col min="2" max="2" width="95.28515625" style="15" bestFit="1" customWidth="1"/>
    <col min="3" max="3" width="9.42578125" style="16" customWidth="1"/>
    <col min="4" max="4" width="16.140625" style="16" bestFit="1" customWidth="1"/>
    <col min="5" max="5" width="14.7109375" style="20" bestFit="1" customWidth="1"/>
    <col min="6" max="6" width="10.5703125" style="16" bestFit="1" customWidth="1"/>
    <col min="7" max="7" width="12.5703125" style="16" bestFit="1" customWidth="1"/>
    <col min="8" max="9" width="8.28515625" style="16" bestFit="1" customWidth="1"/>
    <col min="10" max="10" width="16.140625" style="15" customWidth="1"/>
    <col min="11" max="16384" width="9.140625" style="15"/>
  </cols>
  <sheetData>
    <row r="1" spans="1:10" s="5" customFormat="1" ht="11.25" x14ac:dyDescent="0.2">
      <c r="A1" s="18"/>
      <c r="B1" s="1"/>
      <c r="C1" s="4"/>
      <c r="D1" s="4"/>
      <c r="E1" s="18"/>
      <c r="F1" s="2"/>
      <c r="G1" s="2"/>
      <c r="H1" s="4"/>
      <c r="I1" s="4"/>
      <c r="J1" s="3"/>
    </row>
    <row r="2" spans="1:10" s="5" customFormat="1" ht="11.25" x14ac:dyDescent="0.2">
      <c r="A2" s="18"/>
      <c r="B2" s="1"/>
      <c r="C2" s="4"/>
      <c r="D2" s="4"/>
      <c r="E2" s="18"/>
      <c r="F2" s="2"/>
      <c r="G2" s="2"/>
      <c r="H2" s="4"/>
      <c r="I2" s="4"/>
      <c r="J2" s="3"/>
    </row>
    <row r="3" spans="1:10" s="5" customFormat="1" ht="11.25" x14ac:dyDescent="0.2">
      <c r="A3" s="18"/>
      <c r="B3" s="1"/>
      <c r="C3" s="4"/>
      <c r="D3" s="4"/>
      <c r="E3" s="18"/>
      <c r="F3" s="2"/>
      <c r="G3" s="2"/>
      <c r="H3" s="4"/>
      <c r="I3" s="4"/>
      <c r="J3" s="3"/>
    </row>
    <row r="4" spans="1:10" s="5" customFormat="1" x14ac:dyDescent="0.2">
      <c r="A4" s="19"/>
      <c r="B4" s="12"/>
      <c r="C4" s="4"/>
      <c r="D4" s="4"/>
      <c r="E4" s="19"/>
      <c r="F4" s="2"/>
      <c r="G4" s="2"/>
      <c r="H4" s="4"/>
      <c r="I4" s="4"/>
      <c r="J4" s="3"/>
    </row>
    <row r="5" spans="1:10" s="5" customFormat="1" ht="11.25" x14ac:dyDescent="0.2">
      <c r="A5" s="91" t="s">
        <v>28</v>
      </c>
      <c r="B5" s="91"/>
      <c r="C5" s="91"/>
      <c r="D5" s="91"/>
      <c r="E5" s="91"/>
      <c r="F5" s="91"/>
      <c r="G5" s="91"/>
      <c r="H5" s="91"/>
      <c r="I5" s="91"/>
      <c r="J5" s="91"/>
    </row>
    <row r="6" spans="1:10" s="5" customFormat="1" ht="12" thickBot="1" x14ac:dyDescent="0.25">
      <c r="A6" s="92"/>
      <c r="B6" s="92"/>
      <c r="C6" s="92"/>
      <c r="D6" s="92"/>
      <c r="E6" s="92"/>
      <c r="F6" s="92"/>
      <c r="G6" s="92"/>
      <c r="H6" s="92"/>
      <c r="I6" s="92"/>
      <c r="J6" s="92"/>
    </row>
    <row r="7" spans="1:10" s="13" customFormat="1" x14ac:dyDescent="0.2">
      <c r="A7" s="100"/>
      <c r="B7" s="100"/>
      <c r="C7" s="6"/>
      <c r="D7" s="6"/>
      <c r="E7" s="20"/>
      <c r="F7" s="6"/>
      <c r="G7" s="6"/>
      <c r="H7" s="6"/>
      <c r="I7" s="6"/>
    </row>
    <row r="8" spans="1:10" s="13" customFormat="1" ht="15.75" x14ac:dyDescent="0.2">
      <c r="A8" s="97" t="s">
        <v>13</v>
      </c>
      <c r="B8" s="97"/>
      <c r="C8" s="94" t="s">
        <v>55</v>
      </c>
      <c r="D8" s="94"/>
      <c r="E8" s="94"/>
      <c r="F8" s="94"/>
      <c r="G8" s="94"/>
      <c r="H8" s="94"/>
      <c r="I8" s="94"/>
      <c r="J8" s="94"/>
    </row>
    <row r="9" spans="1:10" s="13" customFormat="1" ht="15.75" x14ac:dyDescent="0.2">
      <c r="A9" s="97" t="s">
        <v>12</v>
      </c>
      <c r="B9" s="97"/>
      <c r="C9" s="93"/>
      <c r="D9" s="93"/>
      <c r="E9" s="93"/>
      <c r="F9" s="93"/>
      <c r="G9" s="93"/>
      <c r="H9" s="93"/>
      <c r="I9" s="93"/>
      <c r="J9" s="93"/>
    </row>
    <row r="10" spans="1:10" s="13" customFormat="1" ht="16.5" thickBot="1" x14ac:dyDescent="0.25">
      <c r="A10" s="77"/>
      <c r="B10" s="17"/>
      <c r="C10" s="14"/>
      <c r="D10" s="14"/>
      <c r="E10" s="22"/>
      <c r="H10" s="21"/>
      <c r="I10" s="21"/>
    </row>
    <row r="11" spans="1:10" ht="26.25" thickBot="1" x14ac:dyDescent="0.25">
      <c r="A11" s="27" t="s">
        <v>6</v>
      </c>
      <c r="B11" s="28" t="s">
        <v>0</v>
      </c>
      <c r="C11" s="28" t="s">
        <v>15</v>
      </c>
      <c r="D11" s="28" t="s">
        <v>9</v>
      </c>
      <c r="E11" s="29" t="s">
        <v>14</v>
      </c>
      <c r="F11" s="28" t="s">
        <v>1</v>
      </c>
      <c r="G11" s="28" t="s">
        <v>7</v>
      </c>
      <c r="H11" s="28" t="s">
        <v>4</v>
      </c>
      <c r="I11" s="28" t="s">
        <v>5</v>
      </c>
      <c r="J11" s="30" t="s">
        <v>2</v>
      </c>
    </row>
    <row r="12" spans="1:10" ht="18.75" x14ac:dyDescent="0.2">
      <c r="A12" s="31"/>
      <c r="B12" s="98" t="s">
        <v>8</v>
      </c>
      <c r="C12" s="98"/>
      <c r="D12" s="98"/>
      <c r="E12" s="98"/>
      <c r="F12" s="98"/>
      <c r="G12" s="98"/>
      <c r="H12" s="98"/>
      <c r="I12" s="98"/>
      <c r="J12" s="99"/>
    </row>
    <row r="13" spans="1:10" ht="18.75" x14ac:dyDescent="0.2">
      <c r="A13" s="24"/>
      <c r="B13" s="95" t="s">
        <v>3</v>
      </c>
      <c r="C13" s="95"/>
      <c r="D13" s="95"/>
      <c r="E13" s="95"/>
      <c r="F13" s="95"/>
      <c r="G13" s="95"/>
      <c r="H13" s="95"/>
      <c r="I13" s="95"/>
      <c r="J13" s="96"/>
    </row>
    <row r="14" spans="1:10" x14ac:dyDescent="0.2">
      <c r="A14" s="24">
        <v>1</v>
      </c>
      <c r="B14" s="8" t="s">
        <v>29</v>
      </c>
      <c r="C14" s="90" t="s">
        <v>40</v>
      </c>
      <c r="D14" s="90"/>
      <c r="E14" s="23">
        <v>5</v>
      </c>
      <c r="F14" s="8"/>
      <c r="G14" s="8"/>
      <c r="H14" s="7"/>
      <c r="I14" s="7"/>
      <c r="J14" s="78" t="s">
        <v>23</v>
      </c>
    </row>
    <row r="15" spans="1:10" x14ac:dyDescent="0.2">
      <c r="A15" s="24">
        <f t="shared" ref="A15:A21" si="0">A14+1</f>
        <v>2</v>
      </c>
      <c r="B15" s="8" t="s">
        <v>30</v>
      </c>
      <c r="C15" s="90" t="s">
        <v>37</v>
      </c>
      <c r="D15" s="90"/>
      <c r="E15" s="23">
        <v>5</v>
      </c>
      <c r="F15" s="8"/>
      <c r="G15" s="8"/>
      <c r="H15" s="7"/>
      <c r="I15" s="7"/>
      <c r="J15" s="78" t="s">
        <v>23</v>
      </c>
    </row>
    <row r="16" spans="1:10" x14ac:dyDescent="0.2">
      <c r="A16" s="24">
        <f t="shared" si="0"/>
        <v>3</v>
      </c>
      <c r="B16" s="8" t="s">
        <v>31</v>
      </c>
      <c r="C16" s="90" t="s">
        <v>39</v>
      </c>
      <c r="D16" s="90"/>
      <c r="E16" s="23">
        <v>5</v>
      </c>
      <c r="F16" s="8"/>
      <c r="G16" s="8"/>
      <c r="H16" s="7"/>
      <c r="I16" s="7"/>
      <c r="J16" s="78" t="s">
        <v>23</v>
      </c>
    </row>
    <row r="17" spans="1:10" x14ac:dyDescent="0.2">
      <c r="A17" s="24">
        <f t="shared" si="0"/>
        <v>4</v>
      </c>
      <c r="B17" s="8" t="s">
        <v>32</v>
      </c>
      <c r="C17" s="90" t="s">
        <v>38</v>
      </c>
      <c r="D17" s="90"/>
      <c r="E17" s="23">
        <v>5</v>
      </c>
      <c r="F17" s="8"/>
      <c r="G17" s="8"/>
      <c r="H17" s="7"/>
      <c r="I17" s="7"/>
      <c r="J17" s="78" t="s">
        <v>23</v>
      </c>
    </row>
    <row r="18" spans="1:10" x14ac:dyDescent="0.2">
      <c r="A18" s="24">
        <f t="shared" si="0"/>
        <v>5</v>
      </c>
      <c r="B18" s="8" t="s">
        <v>33</v>
      </c>
      <c r="C18" s="90" t="s">
        <v>41</v>
      </c>
      <c r="D18" s="90"/>
      <c r="E18" s="23">
        <v>5</v>
      </c>
      <c r="F18" s="8"/>
      <c r="G18" s="8"/>
      <c r="H18" s="7"/>
      <c r="I18" s="7"/>
      <c r="J18" s="78" t="s">
        <v>23</v>
      </c>
    </row>
    <row r="19" spans="1:10" x14ac:dyDescent="0.2">
      <c r="A19" s="24">
        <f t="shared" si="0"/>
        <v>6</v>
      </c>
      <c r="B19" s="8" t="s">
        <v>34</v>
      </c>
      <c r="C19" s="90" t="s">
        <v>42</v>
      </c>
      <c r="D19" s="90"/>
      <c r="E19" s="23">
        <v>5</v>
      </c>
      <c r="F19" s="8"/>
      <c r="G19" s="8"/>
      <c r="H19" s="7"/>
      <c r="I19" s="7"/>
      <c r="J19" s="78" t="s">
        <v>23</v>
      </c>
    </row>
    <row r="20" spans="1:10" x14ac:dyDescent="0.2">
      <c r="A20" s="24">
        <f t="shared" si="0"/>
        <v>7</v>
      </c>
      <c r="B20" s="8" t="s">
        <v>35</v>
      </c>
      <c r="C20" s="90" t="s">
        <v>38</v>
      </c>
      <c r="D20" s="90"/>
      <c r="E20" s="23">
        <v>5</v>
      </c>
      <c r="F20" s="8"/>
      <c r="G20" s="8"/>
      <c r="H20" s="7"/>
      <c r="I20" s="7"/>
      <c r="J20" s="78" t="s">
        <v>23</v>
      </c>
    </row>
    <row r="21" spans="1:10" x14ac:dyDescent="0.2">
      <c r="A21" s="24">
        <f t="shared" si="0"/>
        <v>8</v>
      </c>
      <c r="B21" s="8" t="s">
        <v>36</v>
      </c>
      <c r="C21" s="90" t="s">
        <v>43</v>
      </c>
      <c r="D21" s="90"/>
      <c r="E21" s="23">
        <v>5</v>
      </c>
      <c r="F21" s="8"/>
      <c r="G21" s="8"/>
      <c r="H21" s="7"/>
      <c r="I21" s="7"/>
      <c r="J21" s="78" t="s">
        <v>23</v>
      </c>
    </row>
    <row r="22" spans="1:10" ht="18.75" x14ac:dyDescent="0.2">
      <c r="A22" s="24"/>
      <c r="B22" s="95" t="s">
        <v>10</v>
      </c>
      <c r="C22" s="95"/>
      <c r="D22" s="95"/>
      <c r="E22" s="95"/>
      <c r="F22" s="95"/>
      <c r="G22" s="95"/>
      <c r="H22" s="95"/>
      <c r="I22" s="95"/>
      <c r="J22" s="96"/>
    </row>
    <row r="23" spans="1:10" x14ac:dyDescent="0.2">
      <c r="A23" s="24">
        <v>9</v>
      </c>
      <c r="B23" s="8" t="s">
        <v>54</v>
      </c>
      <c r="C23" s="90" t="s">
        <v>46</v>
      </c>
      <c r="D23" s="9" t="s">
        <v>49</v>
      </c>
      <c r="E23" s="23">
        <v>10</v>
      </c>
      <c r="F23" s="8"/>
      <c r="G23" s="8"/>
      <c r="H23" s="7"/>
      <c r="I23" s="7"/>
      <c r="J23" s="78" t="s">
        <v>23</v>
      </c>
    </row>
    <row r="24" spans="1:10" ht="38.25" x14ac:dyDescent="0.2">
      <c r="A24" s="24">
        <f t="shared" ref="A24" si="1">A23+1</f>
        <v>10</v>
      </c>
      <c r="B24" s="8" t="s">
        <v>50</v>
      </c>
      <c r="C24" s="90" t="s">
        <v>47</v>
      </c>
      <c r="D24" s="90" t="s">
        <v>53</v>
      </c>
      <c r="E24" s="23">
        <v>10</v>
      </c>
      <c r="F24" s="8"/>
      <c r="G24" s="8"/>
      <c r="H24" s="7"/>
      <c r="I24" s="7"/>
      <c r="J24" s="78" t="s">
        <v>23</v>
      </c>
    </row>
    <row r="25" spans="1:10" x14ac:dyDescent="0.2">
      <c r="A25" s="24">
        <v>11</v>
      </c>
      <c r="B25" s="32" t="s">
        <v>48</v>
      </c>
      <c r="C25" s="90" t="s">
        <v>43</v>
      </c>
      <c r="D25" s="9" t="s">
        <v>49</v>
      </c>
      <c r="E25" s="23">
        <v>10</v>
      </c>
      <c r="F25" s="8"/>
      <c r="G25" s="8"/>
      <c r="H25" s="7"/>
      <c r="I25" s="7"/>
      <c r="J25" s="78" t="s">
        <v>23</v>
      </c>
    </row>
    <row r="26" spans="1:10" s="13" customFormat="1" ht="18.75" x14ac:dyDescent="0.2">
      <c r="A26" s="24"/>
      <c r="B26" s="95" t="s">
        <v>11</v>
      </c>
      <c r="C26" s="95"/>
      <c r="D26" s="95"/>
      <c r="E26" s="95"/>
      <c r="F26" s="95"/>
      <c r="G26" s="95"/>
      <c r="H26" s="95"/>
      <c r="I26" s="95"/>
      <c r="J26" s="96"/>
    </row>
    <row r="27" spans="1:10" s="13" customFormat="1" x14ac:dyDescent="0.2">
      <c r="A27" s="24">
        <v>12</v>
      </c>
      <c r="B27" s="8" t="s">
        <v>44</v>
      </c>
      <c r="C27" s="90" t="s">
        <v>45</v>
      </c>
      <c r="D27" s="9"/>
      <c r="E27" s="23">
        <v>3</v>
      </c>
      <c r="F27" s="8"/>
      <c r="G27" s="8"/>
      <c r="H27" s="7"/>
      <c r="I27" s="7"/>
      <c r="J27" s="78" t="s">
        <v>23</v>
      </c>
    </row>
    <row r="28" spans="1:10" s="13" customFormat="1" ht="13.5" thickBot="1" x14ac:dyDescent="0.25">
      <c r="A28" s="24">
        <v>13</v>
      </c>
      <c r="B28" s="25" t="s">
        <v>51</v>
      </c>
      <c r="C28" s="10" t="s">
        <v>52</v>
      </c>
      <c r="D28" s="10"/>
      <c r="E28" s="26">
        <v>3</v>
      </c>
      <c r="F28" s="25"/>
      <c r="G28" s="25"/>
      <c r="H28" s="11"/>
      <c r="I28" s="11"/>
      <c r="J28" s="79" t="s">
        <v>23</v>
      </c>
    </row>
    <row r="29" spans="1:10" x14ac:dyDescent="0.2">
      <c r="C29" s="15"/>
      <c r="D29" s="15"/>
      <c r="F29" s="15"/>
      <c r="G29" s="15"/>
      <c r="H29" s="15"/>
      <c r="I29" s="15"/>
    </row>
    <row r="30" spans="1:10" x14ac:dyDescent="0.2">
      <c r="C30" s="15"/>
      <c r="D30" s="15"/>
      <c r="F30" s="15"/>
      <c r="G30" s="15"/>
      <c r="H30" s="15"/>
      <c r="I30" s="15"/>
    </row>
    <row r="31" spans="1:10" x14ac:dyDescent="0.2">
      <c r="C31" s="15"/>
      <c r="D31" s="15"/>
      <c r="F31" s="15"/>
      <c r="G31" s="15"/>
      <c r="H31" s="15"/>
      <c r="I31" s="15"/>
    </row>
    <row r="32" spans="1:10" x14ac:dyDescent="0.2">
      <c r="C32" s="15"/>
      <c r="D32" s="15"/>
      <c r="F32" s="15"/>
      <c r="G32" s="15"/>
      <c r="H32" s="15"/>
      <c r="I32" s="15"/>
    </row>
    <row r="33" spans="3:9" x14ac:dyDescent="0.2">
      <c r="C33" s="15"/>
      <c r="D33" s="15"/>
      <c r="F33" s="15"/>
      <c r="G33" s="15"/>
      <c r="H33" s="15"/>
      <c r="I33" s="15"/>
    </row>
    <row r="34" spans="3:9" x14ac:dyDescent="0.2">
      <c r="C34" s="15"/>
      <c r="D34" s="15"/>
      <c r="F34" s="15"/>
      <c r="G34" s="15"/>
      <c r="H34" s="15"/>
      <c r="I34" s="15"/>
    </row>
    <row r="35" spans="3:9" x14ac:dyDescent="0.2">
      <c r="C35" s="15"/>
      <c r="D35" s="15"/>
      <c r="F35" s="15"/>
      <c r="G35" s="15"/>
      <c r="H35" s="15"/>
      <c r="I35" s="15"/>
    </row>
    <row r="36" spans="3:9" x14ac:dyDescent="0.2">
      <c r="C36" s="15"/>
      <c r="D36" s="15"/>
      <c r="F36" s="15"/>
      <c r="G36" s="15"/>
      <c r="H36" s="15"/>
      <c r="I36" s="15"/>
    </row>
    <row r="37" spans="3:9" x14ac:dyDescent="0.2">
      <c r="C37" s="15"/>
      <c r="D37" s="15"/>
      <c r="F37" s="15"/>
      <c r="G37" s="15"/>
      <c r="H37" s="15"/>
      <c r="I37" s="15"/>
    </row>
    <row r="38" spans="3:9" x14ac:dyDescent="0.2">
      <c r="C38" s="15"/>
      <c r="D38" s="15"/>
      <c r="F38" s="15"/>
      <c r="G38" s="15"/>
      <c r="H38" s="15"/>
      <c r="I38" s="15"/>
    </row>
    <row r="39" spans="3:9" x14ac:dyDescent="0.2">
      <c r="C39" s="15"/>
      <c r="D39" s="15"/>
      <c r="F39" s="15"/>
      <c r="G39" s="15"/>
      <c r="H39" s="15"/>
      <c r="I39" s="15"/>
    </row>
    <row r="40" spans="3:9" x14ac:dyDescent="0.2">
      <c r="C40" s="15"/>
      <c r="D40" s="15"/>
      <c r="F40" s="15"/>
      <c r="G40" s="15"/>
      <c r="H40" s="15"/>
      <c r="I40" s="15"/>
    </row>
    <row r="41" spans="3:9" x14ac:dyDescent="0.2">
      <c r="C41" s="15"/>
      <c r="D41" s="15"/>
      <c r="F41" s="15"/>
      <c r="G41" s="15"/>
      <c r="H41" s="15"/>
      <c r="I41" s="15"/>
    </row>
    <row r="42" spans="3:9" x14ac:dyDescent="0.2">
      <c r="C42" s="15"/>
      <c r="D42" s="15"/>
      <c r="F42" s="15"/>
      <c r="G42" s="15"/>
      <c r="H42" s="15"/>
      <c r="I42" s="15"/>
    </row>
    <row r="43" spans="3:9" x14ac:dyDescent="0.2">
      <c r="C43" s="15"/>
      <c r="D43" s="15"/>
      <c r="F43" s="15"/>
      <c r="G43" s="15"/>
      <c r="H43" s="15"/>
      <c r="I43" s="15"/>
    </row>
    <row r="44" spans="3:9" x14ac:dyDescent="0.2">
      <c r="C44" s="15"/>
      <c r="D44" s="15"/>
      <c r="F44" s="15"/>
      <c r="G44" s="15"/>
      <c r="H44" s="15"/>
      <c r="I44" s="15"/>
    </row>
    <row r="45" spans="3:9" x14ac:dyDescent="0.2">
      <c r="C45" s="15"/>
      <c r="D45" s="15"/>
      <c r="F45" s="15"/>
      <c r="G45" s="15"/>
      <c r="H45" s="15"/>
      <c r="I45" s="15"/>
    </row>
    <row r="46" spans="3:9" x14ac:dyDescent="0.2">
      <c r="C46" s="15"/>
      <c r="D46" s="15"/>
      <c r="F46" s="15"/>
      <c r="G46" s="15"/>
      <c r="H46" s="15"/>
      <c r="I46" s="15"/>
    </row>
    <row r="47" spans="3:9" x14ac:dyDescent="0.2">
      <c r="C47" s="15"/>
      <c r="D47" s="15"/>
      <c r="F47" s="15"/>
      <c r="G47" s="15"/>
      <c r="H47" s="15"/>
      <c r="I47" s="15"/>
    </row>
    <row r="48" spans="3:9" x14ac:dyDescent="0.2">
      <c r="C48" s="15"/>
      <c r="D48" s="15"/>
      <c r="F48" s="15"/>
      <c r="G48" s="15"/>
      <c r="H48" s="15"/>
      <c r="I48" s="15"/>
    </row>
    <row r="49" spans="3:9" x14ac:dyDescent="0.2">
      <c r="C49" s="15"/>
      <c r="D49" s="15"/>
      <c r="F49" s="15"/>
      <c r="G49" s="15"/>
      <c r="H49" s="15"/>
      <c r="I49" s="15"/>
    </row>
    <row r="50" spans="3:9" x14ac:dyDescent="0.2">
      <c r="C50" s="15"/>
      <c r="D50" s="15"/>
      <c r="F50" s="15"/>
      <c r="G50" s="15"/>
      <c r="H50" s="15"/>
      <c r="I50" s="15"/>
    </row>
    <row r="51" spans="3:9" x14ac:dyDescent="0.2">
      <c r="C51" s="15"/>
      <c r="D51" s="15"/>
      <c r="F51" s="15"/>
      <c r="G51" s="15"/>
      <c r="H51" s="15"/>
      <c r="I51" s="15"/>
    </row>
    <row r="52" spans="3:9" x14ac:dyDescent="0.2">
      <c r="C52" s="15"/>
      <c r="D52" s="15"/>
      <c r="F52" s="15"/>
      <c r="G52" s="15"/>
      <c r="H52" s="15"/>
      <c r="I52" s="15"/>
    </row>
    <row r="53" spans="3:9" x14ac:dyDescent="0.2">
      <c r="C53" s="15"/>
      <c r="D53" s="15"/>
      <c r="F53" s="15"/>
      <c r="G53" s="15"/>
      <c r="H53" s="15"/>
      <c r="I53" s="15"/>
    </row>
    <row r="54" spans="3:9" x14ac:dyDescent="0.2">
      <c r="C54" s="15"/>
      <c r="D54" s="15"/>
      <c r="F54" s="15"/>
      <c r="G54" s="15"/>
      <c r="H54" s="15"/>
      <c r="I54" s="15"/>
    </row>
    <row r="55" spans="3:9" x14ac:dyDescent="0.2">
      <c r="C55" s="15"/>
      <c r="D55" s="15"/>
      <c r="F55" s="15"/>
      <c r="G55" s="15"/>
      <c r="H55" s="15"/>
      <c r="I55" s="15"/>
    </row>
    <row r="56" spans="3:9" x14ac:dyDescent="0.2">
      <c r="C56" s="15"/>
      <c r="D56" s="15"/>
      <c r="F56" s="15"/>
      <c r="G56" s="15"/>
      <c r="H56" s="15"/>
      <c r="I56" s="15"/>
    </row>
    <row r="57" spans="3:9" x14ac:dyDescent="0.2">
      <c r="C57" s="15"/>
      <c r="D57" s="15"/>
      <c r="F57" s="15"/>
      <c r="G57" s="15"/>
      <c r="H57" s="15"/>
      <c r="I57" s="15"/>
    </row>
    <row r="58" spans="3:9" x14ac:dyDescent="0.2">
      <c r="C58" s="15"/>
      <c r="D58" s="15"/>
      <c r="F58" s="15"/>
      <c r="G58" s="15"/>
      <c r="H58" s="15"/>
      <c r="I58" s="15"/>
    </row>
    <row r="59" spans="3:9" x14ac:dyDescent="0.2">
      <c r="C59" s="15"/>
      <c r="D59" s="15"/>
      <c r="F59" s="15"/>
      <c r="G59" s="15"/>
      <c r="H59" s="15"/>
      <c r="I59" s="15"/>
    </row>
    <row r="60" spans="3:9" x14ac:dyDescent="0.2">
      <c r="C60" s="15"/>
      <c r="D60" s="15"/>
      <c r="F60" s="15"/>
      <c r="G60" s="15"/>
      <c r="H60" s="15"/>
      <c r="I60" s="15"/>
    </row>
    <row r="61" spans="3:9" x14ac:dyDescent="0.2">
      <c r="C61" s="15"/>
      <c r="D61" s="15"/>
      <c r="F61" s="15"/>
      <c r="G61" s="15"/>
      <c r="H61" s="15"/>
      <c r="I61" s="15"/>
    </row>
    <row r="62" spans="3:9" x14ac:dyDescent="0.2">
      <c r="C62" s="15"/>
      <c r="D62" s="15"/>
      <c r="F62" s="15"/>
      <c r="G62" s="15"/>
      <c r="H62" s="15"/>
      <c r="I62" s="15"/>
    </row>
    <row r="63" spans="3:9" x14ac:dyDescent="0.2">
      <c r="C63" s="15"/>
      <c r="D63" s="15"/>
      <c r="F63" s="15"/>
      <c r="G63" s="15"/>
      <c r="H63" s="15"/>
      <c r="I63" s="15"/>
    </row>
    <row r="64" spans="3:9" x14ac:dyDescent="0.2">
      <c r="C64" s="15"/>
      <c r="D64" s="15"/>
      <c r="F64" s="15"/>
      <c r="G64" s="15"/>
      <c r="H64" s="15"/>
      <c r="I64" s="15"/>
    </row>
    <row r="65" spans="3:9" x14ac:dyDescent="0.2">
      <c r="C65" s="15"/>
      <c r="D65" s="15"/>
      <c r="F65" s="15"/>
      <c r="G65" s="15"/>
      <c r="H65" s="15"/>
      <c r="I65" s="15"/>
    </row>
    <row r="66" spans="3:9" x14ac:dyDescent="0.2">
      <c r="C66" s="15"/>
      <c r="D66" s="15"/>
      <c r="F66" s="15"/>
      <c r="G66" s="15"/>
      <c r="H66" s="15"/>
      <c r="I66" s="15"/>
    </row>
    <row r="67" spans="3:9" x14ac:dyDescent="0.2">
      <c r="C67" s="15"/>
      <c r="D67" s="15"/>
      <c r="F67" s="15"/>
      <c r="G67" s="15"/>
      <c r="H67" s="15"/>
      <c r="I67" s="15"/>
    </row>
    <row r="68" spans="3:9" x14ac:dyDescent="0.2">
      <c r="C68" s="15"/>
      <c r="D68" s="15"/>
      <c r="F68" s="15"/>
      <c r="G68" s="15"/>
      <c r="H68" s="15"/>
      <c r="I68" s="15"/>
    </row>
    <row r="69" spans="3:9" x14ac:dyDescent="0.2">
      <c r="C69" s="15"/>
      <c r="D69" s="15"/>
      <c r="F69" s="15"/>
      <c r="G69" s="15"/>
      <c r="H69" s="15"/>
      <c r="I69" s="15"/>
    </row>
    <row r="70" spans="3:9" x14ac:dyDescent="0.2">
      <c r="C70" s="15"/>
      <c r="D70" s="15"/>
      <c r="F70" s="15"/>
      <c r="G70" s="15"/>
      <c r="H70" s="15"/>
      <c r="I70" s="15"/>
    </row>
    <row r="71" spans="3:9" x14ac:dyDescent="0.2">
      <c r="C71" s="15"/>
      <c r="D71" s="15"/>
      <c r="F71" s="15"/>
      <c r="G71" s="15"/>
      <c r="H71" s="15"/>
      <c r="I71" s="15"/>
    </row>
    <row r="72" spans="3:9" x14ac:dyDescent="0.2">
      <c r="C72" s="15"/>
      <c r="D72" s="15"/>
      <c r="F72" s="15"/>
      <c r="G72" s="15"/>
      <c r="H72" s="15"/>
      <c r="I72" s="15"/>
    </row>
    <row r="73" spans="3:9" x14ac:dyDescent="0.2">
      <c r="C73" s="15"/>
      <c r="D73" s="15"/>
      <c r="F73" s="15"/>
      <c r="G73" s="15"/>
      <c r="H73" s="15"/>
      <c r="I73" s="15"/>
    </row>
    <row r="74" spans="3:9" x14ac:dyDescent="0.2">
      <c r="C74" s="15"/>
      <c r="D74" s="15"/>
      <c r="F74" s="15"/>
      <c r="G74" s="15"/>
      <c r="H74" s="15"/>
      <c r="I74" s="15"/>
    </row>
    <row r="75" spans="3:9" x14ac:dyDescent="0.2">
      <c r="C75" s="15"/>
      <c r="D75" s="15"/>
      <c r="F75" s="15"/>
      <c r="G75" s="15"/>
      <c r="H75" s="15"/>
      <c r="I75" s="15"/>
    </row>
    <row r="76" spans="3:9" x14ac:dyDescent="0.2">
      <c r="C76" s="15"/>
      <c r="D76" s="15"/>
      <c r="F76" s="15"/>
      <c r="G76" s="15"/>
      <c r="H76" s="15"/>
      <c r="I76" s="15"/>
    </row>
    <row r="77" spans="3:9" x14ac:dyDescent="0.2">
      <c r="C77" s="15"/>
      <c r="D77" s="15"/>
      <c r="F77" s="15"/>
      <c r="G77" s="15"/>
      <c r="H77" s="15"/>
      <c r="I77" s="15"/>
    </row>
    <row r="78" spans="3:9" x14ac:dyDescent="0.2">
      <c r="C78" s="15"/>
      <c r="D78" s="15"/>
      <c r="F78" s="15"/>
      <c r="G78" s="15"/>
      <c r="H78" s="15"/>
      <c r="I78" s="15"/>
    </row>
    <row r="79" spans="3:9" x14ac:dyDescent="0.2">
      <c r="C79" s="15"/>
      <c r="D79" s="15"/>
      <c r="F79" s="15"/>
      <c r="G79" s="15"/>
      <c r="H79" s="15"/>
      <c r="I79" s="15"/>
    </row>
    <row r="80" spans="3:9" x14ac:dyDescent="0.2">
      <c r="C80" s="15"/>
      <c r="D80" s="15"/>
      <c r="F80" s="15"/>
      <c r="G80" s="15"/>
      <c r="H80" s="15"/>
      <c r="I80" s="15"/>
    </row>
    <row r="81" spans="3:9" x14ac:dyDescent="0.2">
      <c r="C81" s="15"/>
      <c r="D81" s="15"/>
      <c r="F81" s="15"/>
      <c r="G81" s="15"/>
      <c r="H81" s="15"/>
      <c r="I81" s="15"/>
    </row>
    <row r="82" spans="3:9" x14ac:dyDescent="0.2">
      <c r="C82" s="15"/>
      <c r="D82" s="15"/>
      <c r="F82" s="15"/>
      <c r="G82" s="15"/>
      <c r="H82" s="15"/>
      <c r="I82" s="15"/>
    </row>
    <row r="83" spans="3:9" x14ac:dyDescent="0.2">
      <c r="C83" s="15"/>
      <c r="D83" s="15"/>
      <c r="F83" s="15"/>
      <c r="G83" s="15"/>
      <c r="H83" s="15"/>
      <c r="I83" s="15"/>
    </row>
    <row r="84" spans="3:9" x14ac:dyDescent="0.2">
      <c r="C84" s="15"/>
      <c r="D84" s="15"/>
      <c r="F84" s="15"/>
      <c r="G84" s="15"/>
      <c r="H84" s="15"/>
      <c r="I84" s="15"/>
    </row>
    <row r="85" spans="3:9" x14ac:dyDescent="0.2">
      <c r="C85" s="15"/>
      <c r="D85" s="15"/>
      <c r="F85" s="15"/>
      <c r="G85" s="15"/>
      <c r="H85" s="15"/>
      <c r="I85" s="15"/>
    </row>
    <row r="86" spans="3:9" x14ac:dyDescent="0.2">
      <c r="C86" s="15"/>
      <c r="D86" s="15"/>
      <c r="F86" s="15"/>
      <c r="G86" s="15"/>
      <c r="H86" s="15"/>
      <c r="I86" s="15"/>
    </row>
    <row r="87" spans="3:9" x14ac:dyDescent="0.2">
      <c r="C87" s="15"/>
      <c r="D87" s="15"/>
      <c r="F87" s="15"/>
      <c r="G87" s="15"/>
      <c r="H87" s="15"/>
      <c r="I87" s="15"/>
    </row>
    <row r="88" spans="3:9" x14ac:dyDescent="0.2">
      <c r="C88" s="15"/>
      <c r="D88" s="15"/>
      <c r="F88" s="15"/>
      <c r="G88" s="15"/>
      <c r="H88" s="15"/>
      <c r="I88" s="15"/>
    </row>
    <row r="89" spans="3:9" x14ac:dyDescent="0.2">
      <c r="C89" s="15"/>
      <c r="D89" s="15"/>
      <c r="F89" s="15"/>
      <c r="G89" s="15"/>
      <c r="H89" s="15"/>
      <c r="I89" s="15"/>
    </row>
    <row r="90" spans="3:9" x14ac:dyDescent="0.2">
      <c r="C90" s="15"/>
      <c r="D90" s="15"/>
      <c r="F90" s="15"/>
      <c r="G90" s="15"/>
      <c r="H90" s="15"/>
      <c r="I90" s="15"/>
    </row>
    <row r="91" spans="3:9" x14ac:dyDescent="0.2">
      <c r="C91" s="15"/>
      <c r="D91" s="15"/>
      <c r="F91" s="15"/>
      <c r="G91" s="15"/>
      <c r="H91" s="15"/>
      <c r="I91" s="15"/>
    </row>
    <row r="92" spans="3:9" x14ac:dyDescent="0.2">
      <c r="C92" s="15"/>
      <c r="D92" s="15"/>
      <c r="F92" s="15"/>
      <c r="G92" s="15"/>
      <c r="H92" s="15"/>
      <c r="I92" s="15"/>
    </row>
    <row r="93" spans="3:9" x14ac:dyDescent="0.2">
      <c r="C93" s="15"/>
      <c r="D93" s="15"/>
      <c r="F93" s="15"/>
      <c r="G93" s="15"/>
      <c r="H93" s="15"/>
      <c r="I93" s="15"/>
    </row>
    <row r="94" spans="3:9" x14ac:dyDescent="0.2">
      <c r="C94" s="15"/>
      <c r="D94" s="15"/>
      <c r="F94" s="15"/>
      <c r="G94" s="15"/>
      <c r="H94" s="15"/>
      <c r="I94" s="15"/>
    </row>
    <row r="95" spans="3:9" x14ac:dyDescent="0.2">
      <c r="C95" s="15"/>
      <c r="D95" s="15"/>
      <c r="F95" s="15"/>
      <c r="G95" s="15"/>
      <c r="H95" s="15"/>
      <c r="I95" s="15"/>
    </row>
  </sheetData>
  <mergeCells count="10">
    <mergeCell ref="A5:J6"/>
    <mergeCell ref="C9:J9"/>
    <mergeCell ref="C8:J8"/>
    <mergeCell ref="B26:J26"/>
    <mergeCell ref="A9:B9"/>
    <mergeCell ref="A8:B8"/>
    <mergeCell ref="B13:J13"/>
    <mergeCell ref="B12:J12"/>
    <mergeCell ref="B22:J22"/>
    <mergeCell ref="A7:B7"/>
  </mergeCells>
  <phoneticPr fontId="0" type="noConversion"/>
  <conditionalFormatting sqref="J14:J21 J23:J25">
    <cfRule type="cellIs" dxfId="17" priority="111" operator="equal">
      <formula>"Não Iniciado"</formula>
    </cfRule>
    <cfRule type="cellIs" dxfId="16" priority="112" operator="equal">
      <formula>"Em andamento"</formula>
    </cfRule>
    <cfRule type="cellIs" dxfId="15" priority="113" operator="equal">
      <formula>"Não aplicável"</formula>
    </cfRule>
    <cfRule type="cellIs" dxfId="14" priority="114" operator="equal">
      <formula>"Erro"</formula>
    </cfRule>
    <cfRule type="cellIs" dxfId="13" priority="115" operator="equal">
      <formula>"Validado"</formula>
    </cfRule>
  </conditionalFormatting>
  <conditionalFormatting sqref="J13:J28">
    <cfRule type="cellIs" dxfId="12" priority="81" operator="equal">
      <formula>"Não Iniciado"</formula>
    </cfRule>
    <cfRule type="cellIs" dxfId="11" priority="82" operator="equal">
      <formula>"Em andamento"</formula>
    </cfRule>
    <cfRule type="cellIs" dxfId="10" priority="83" operator="equal">
      <formula>"Não aplicável"</formula>
    </cfRule>
    <cfRule type="cellIs" dxfId="9" priority="84" operator="equal">
      <formula>"Erro"</formula>
    </cfRule>
    <cfRule type="cellIs" dxfId="8" priority="85" operator="equal">
      <formula>"Validado"</formula>
    </cfRule>
  </conditionalFormatting>
  <dataValidations count="1">
    <dataValidation type="list" allowBlank="1" showInputMessage="1" showErrorMessage="1" sqref="J14:J21 J23:J25 J27:J28">
      <formula1>"Não Iniciado,Validado,Em andamento,Erro,Não aplicável"</formula1>
    </dataValidation>
  </dataValidations>
  <printOptions horizontalCentered="1"/>
  <pageMargins left="0.2" right="0.19685039370078741" top="0.28000000000000003" bottom="0.8" header="0.46" footer="0.28000000000000003"/>
  <pageSetup paperSize="9" scale="65" firstPageNumber="0" orientation="landscape" cellComments="asDisplayed" r:id="rId1"/>
  <headerFooter alignWithMargins="0">
    <oddFooter>&amp;L&amp;"Calibri,Negrito"&amp;8&amp;F&amp;R&amp;"Calibri,Negrito"&amp;8Página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topLeftCell="A11" workbookViewId="0">
      <selection activeCell="A32" sqref="A32"/>
    </sheetView>
  </sheetViews>
  <sheetFormatPr defaultRowHeight="12.75" x14ac:dyDescent="0.2"/>
  <cols>
    <col min="1" max="1" width="28.28515625" bestFit="1" customWidth="1"/>
    <col min="7" max="7" width="3.42578125" bestFit="1" customWidth="1"/>
    <col min="8" max="8" width="9.42578125" bestFit="1" customWidth="1"/>
    <col min="9" max="9" width="20.42578125" customWidth="1"/>
    <col min="10" max="10" width="10.42578125" bestFit="1" customWidth="1"/>
  </cols>
  <sheetData>
    <row r="1" spans="1:11" ht="15.75" x14ac:dyDescent="0.2">
      <c r="A1" s="33"/>
      <c r="B1" s="33"/>
      <c r="C1" s="33"/>
      <c r="D1" s="33"/>
      <c r="E1" s="33"/>
      <c r="F1" s="33"/>
      <c r="G1" s="33"/>
      <c r="H1" s="34"/>
      <c r="I1" s="35"/>
      <c r="J1" s="35"/>
      <c r="K1" s="36"/>
    </row>
    <row r="2" spans="1:11" ht="26.25" customHeight="1" x14ac:dyDescent="0.2">
      <c r="A2" s="101" t="s">
        <v>56</v>
      </c>
      <c r="B2" s="101"/>
      <c r="C2" s="101"/>
      <c r="D2" s="101"/>
      <c r="E2" s="101"/>
      <c r="F2" s="101"/>
      <c r="G2" s="101"/>
      <c r="H2" s="101"/>
      <c r="I2" s="101"/>
      <c r="J2" s="101"/>
      <c r="K2" s="102"/>
    </row>
    <row r="3" spans="1:11" ht="15.75" x14ac:dyDescent="0.2">
      <c r="A3" s="37"/>
      <c r="B3" s="38"/>
      <c r="C3" s="38"/>
      <c r="D3" s="38"/>
      <c r="E3" s="39"/>
      <c r="F3" s="40"/>
      <c r="G3" s="41" t="s">
        <v>16</v>
      </c>
      <c r="H3" s="39"/>
      <c r="I3" s="39"/>
      <c r="J3" s="39"/>
      <c r="K3" s="42"/>
    </row>
    <row r="4" spans="1:11" ht="15.75" x14ac:dyDescent="0.2">
      <c r="A4" s="103" t="s">
        <v>17</v>
      </c>
      <c r="B4" s="104"/>
      <c r="C4" s="104"/>
      <c r="D4" s="104"/>
      <c r="E4" s="104"/>
      <c r="F4" s="104"/>
      <c r="G4" s="104"/>
      <c r="H4" s="104"/>
      <c r="I4" s="104"/>
      <c r="J4" s="105"/>
      <c r="K4" s="43"/>
    </row>
    <row r="5" spans="1:11" ht="18.75" x14ac:dyDescent="0.2">
      <c r="A5" s="44"/>
      <c r="B5" s="44"/>
      <c r="C5" s="44"/>
      <c r="D5" s="44"/>
      <c r="E5" s="44"/>
      <c r="F5" s="44"/>
      <c r="G5" s="36"/>
      <c r="H5" s="36"/>
      <c r="I5" s="45"/>
      <c r="J5" s="46"/>
      <c r="K5" s="43"/>
    </row>
    <row r="6" spans="1:11" ht="26.25" x14ac:dyDescent="0.2">
      <c r="A6" s="47" t="s">
        <v>18</v>
      </c>
      <c r="B6" s="47"/>
      <c r="C6" s="47"/>
      <c r="D6" s="47"/>
      <c r="E6" s="35"/>
      <c r="F6" s="48"/>
      <c r="G6" s="48"/>
      <c r="H6" s="106" t="s">
        <v>19</v>
      </c>
      <c r="I6" s="107"/>
      <c r="J6" s="49">
        <f ca="1">TODAY()</f>
        <v>43069</v>
      </c>
      <c r="K6" s="43"/>
    </row>
    <row r="7" spans="1:11" ht="18.75" x14ac:dyDescent="0.2">
      <c r="A7" s="44"/>
      <c r="B7" s="44"/>
      <c r="C7" s="44"/>
      <c r="D7" s="44"/>
      <c r="E7" s="44"/>
      <c r="F7" s="44"/>
      <c r="G7" s="36"/>
      <c r="H7" s="36"/>
      <c r="I7" s="45"/>
      <c r="J7" s="46"/>
      <c r="K7" s="43"/>
    </row>
    <row r="8" spans="1:11" ht="18.75" x14ac:dyDescent="0.2">
      <c r="A8" s="108" t="s">
        <v>20</v>
      </c>
      <c r="B8" s="109"/>
      <c r="C8" s="109"/>
      <c r="D8" s="109"/>
      <c r="E8" s="109"/>
      <c r="F8" s="110"/>
      <c r="G8" s="36"/>
      <c r="H8" s="50" t="s">
        <v>21</v>
      </c>
      <c r="I8" s="51" t="s">
        <v>2</v>
      </c>
      <c r="J8" s="52" t="s">
        <v>22</v>
      </c>
      <c r="K8" s="53"/>
    </row>
    <row r="9" spans="1:11" ht="18.75" x14ac:dyDescent="0.2">
      <c r="A9" s="54"/>
      <c r="B9" s="44"/>
      <c r="C9" s="44"/>
      <c r="D9" s="44"/>
      <c r="E9" s="44"/>
      <c r="F9" s="55"/>
      <c r="G9" s="36"/>
      <c r="H9" s="80">
        <f>COUNTIF(GS!J13:J28,I9)</f>
        <v>13</v>
      </c>
      <c r="I9" s="81" t="s">
        <v>23</v>
      </c>
      <c r="J9" s="82">
        <f>(H9/H14)</f>
        <v>1</v>
      </c>
      <c r="K9" s="56"/>
    </row>
    <row r="10" spans="1:11" ht="18.75" x14ac:dyDescent="0.2">
      <c r="A10" s="54"/>
      <c r="B10" s="44"/>
      <c r="C10" s="44"/>
      <c r="D10" s="44"/>
      <c r="E10" s="44"/>
      <c r="F10" s="55"/>
      <c r="G10" s="36"/>
      <c r="H10" s="80">
        <f>COUNTIF(GS!J13:J28,I10)</f>
        <v>0</v>
      </c>
      <c r="I10" s="87" t="s">
        <v>24</v>
      </c>
      <c r="J10" s="82">
        <f>(H10/H14)</f>
        <v>0</v>
      </c>
      <c r="K10" s="56"/>
    </row>
    <row r="11" spans="1:11" ht="18.75" x14ac:dyDescent="0.2">
      <c r="A11" s="57"/>
      <c r="B11" s="58"/>
      <c r="C11" s="59"/>
      <c r="D11" s="58"/>
      <c r="E11" s="60"/>
      <c r="F11" s="61"/>
      <c r="G11" s="62"/>
      <c r="H11" s="80">
        <f>COUNTIF(GS!J13:J28,I11)</f>
        <v>0</v>
      </c>
      <c r="I11" s="83" t="s">
        <v>25</v>
      </c>
      <c r="J11" s="82">
        <f>(H11/H14)</f>
        <v>0</v>
      </c>
      <c r="K11" s="56"/>
    </row>
    <row r="12" spans="1:11" ht="18.75" x14ac:dyDescent="0.2">
      <c r="A12" s="63"/>
      <c r="B12" s="64"/>
      <c r="C12" s="65"/>
      <c r="D12" s="66"/>
      <c r="E12" s="60"/>
      <c r="F12" s="61"/>
      <c r="G12" s="62"/>
      <c r="H12" s="80">
        <f>COUNTIF(GS!J13:J28,I12)</f>
        <v>0</v>
      </c>
      <c r="I12" s="88" t="s">
        <v>26</v>
      </c>
      <c r="J12" s="82">
        <f>(H12/H14)</f>
        <v>0</v>
      </c>
      <c r="K12" s="56"/>
    </row>
    <row r="13" spans="1:11" ht="18.75" x14ac:dyDescent="0.2">
      <c r="A13" s="63"/>
      <c r="B13" s="64"/>
      <c r="C13" s="65"/>
      <c r="D13" s="66"/>
      <c r="E13" s="60"/>
      <c r="F13" s="61"/>
      <c r="G13" s="62"/>
      <c r="H13" s="80">
        <f>COUNTIF(GS!J13:J28,I13)</f>
        <v>0</v>
      </c>
      <c r="I13" s="89" t="s">
        <v>27</v>
      </c>
      <c r="J13" s="82">
        <f>(H13/H14)</f>
        <v>0</v>
      </c>
      <c r="K13" s="56"/>
    </row>
    <row r="14" spans="1:11" ht="18.75" x14ac:dyDescent="0.2">
      <c r="A14" s="67"/>
      <c r="B14" s="68"/>
      <c r="C14" s="69"/>
      <c r="D14" s="70"/>
      <c r="E14" s="71"/>
      <c r="F14" s="72"/>
      <c r="G14" s="62"/>
      <c r="H14" s="84">
        <f>SUM(H9:H13)</f>
        <v>13</v>
      </c>
      <c r="I14" s="85"/>
      <c r="J14" s="86">
        <f>SUM(J9:J13)</f>
        <v>1</v>
      </c>
      <c r="K14" s="56"/>
    </row>
    <row r="15" spans="1:11" ht="18.75" x14ac:dyDescent="0.2">
      <c r="A15" s="73"/>
      <c r="B15" s="73"/>
      <c r="C15" s="65"/>
      <c r="D15" s="66"/>
      <c r="E15" s="60"/>
      <c r="F15" s="62"/>
      <c r="G15" s="62"/>
      <c r="H15" s="62"/>
      <c r="I15" s="35"/>
      <c r="J15" s="62"/>
      <c r="K15" s="56"/>
    </row>
    <row r="16" spans="1:11" ht="15.75" x14ac:dyDescent="0.2">
      <c r="A16" s="74"/>
      <c r="B16" s="74"/>
      <c r="C16" s="74"/>
      <c r="D16" s="74"/>
      <c r="E16" s="74"/>
      <c r="F16" s="74"/>
      <c r="G16" s="74"/>
      <c r="H16" s="111"/>
      <c r="I16" s="111"/>
      <c r="J16" s="75"/>
      <c r="K16" s="76"/>
    </row>
    <row r="17" spans="1:11" ht="15.75" x14ac:dyDescent="0.2">
      <c r="A17" s="33"/>
      <c r="B17" s="33"/>
      <c r="C17" s="33"/>
      <c r="D17" s="33"/>
      <c r="E17" s="33"/>
      <c r="F17" s="33"/>
      <c r="G17" s="33"/>
      <c r="H17" s="34"/>
      <c r="I17" s="35"/>
      <c r="J17" s="35"/>
      <c r="K17" s="36"/>
    </row>
    <row r="18" spans="1:11" ht="23.25" x14ac:dyDescent="0.2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2"/>
    </row>
    <row r="19" spans="1:11" ht="23.25" x14ac:dyDescent="0.2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2"/>
    </row>
  </sheetData>
  <mergeCells count="7">
    <mergeCell ref="A2:K2"/>
    <mergeCell ref="A19:K19"/>
    <mergeCell ref="A18:K18"/>
    <mergeCell ref="A4:J4"/>
    <mergeCell ref="H6:I6"/>
    <mergeCell ref="A8:F8"/>
    <mergeCell ref="H16:I16"/>
  </mergeCells>
  <conditionalFormatting sqref="D12:D15">
    <cfRule type="containsText" dxfId="7" priority="45" operator="containsText" text="EA">
      <formula>NOT(ISERROR(SEARCH("EA",D12)))</formula>
    </cfRule>
    <cfRule type="containsText" dxfId="6" priority="46" operator="containsText" text="CO">
      <formula>NOT(ISERROR(SEARCH("CO",D12)))</formula>
    </cfRule>
    <cfRule type="containsText" dxfId="5" priority="47" operator="containsText" text="AT">
      <formula>NOT(ISERROR(SEARCH("AT",D12)))</formula>
    </cfRule>
    <cfRule type="containsText" dxfId="4" priority="48" operator="containsText" text="NI">
      <formula>NOT(ISERROR(SEARCH("NI",D12)))</formula>
    </cfRule>
  </conditionalFormatting>
  <conditionalFormatting sqref="D12:D14">
    <cfRule type="containsText" dxfId="3" priority="41" operator="containsText" text="EA">
      <formula>NOT(ISERROR(SEARCH("EA",D12)))</formula>
    </cfRule>
    <cfRule type="containsText" dxfId="2" priority="42" operator="containsText" text="CO">
      <formula>NOT(ISERROR(SEARCH("CO",D12)))</formula>
    </cfRule>
    <cfRule type="containsText" dxfId="1" priority="43" operator="containsText" text="AT">
      <formula>NOT(ISERROR(SEARCH("AT",D12)))</formula>
    </cfRule>
    <cfRule type="containsText" dxfId="0" priority="44" operator="containsText" text="NI">
      <formula>NOT(ISERROR(SEARCH("NI",D12)))</formula>
    </cfRule>
  </conditionalFormatting>
  <dataValidations disablePrompts="1" count="1">
    <dataValidation type="list" allowBlank="1" showInputMessage="1" showErrorMessage="1" sqref="D12:D14">
      <formula1>$I$2:$I$4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GS</vt:lpstr>
      <vt:lpstr>Painel Executivo</vt:lpstr>
      <vt:lpstr>GS!Area_de_impressao</vt:lpstr>
      <vt:lpstr>GS!Titulos_de_impressao</vt:lpstr>
    </vt:vector>
  </TitlesOfParts>
  <Company>Logocenter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MIT043 - Planejamento de Protótipo Integrado</dc:title>
  <dc:subject>Metodologia de Implantação TOTVS</dc:subject>
  <dc:creator>Comitê de Metodologia</dc:creator>
  <cp:lastModifiedBy>MARIANA QUINTAO OLIVEIRA</cp:lastModifiedBy>
  <cp:revision>1</cp:revision>
  <cp:lastPrinted>2015-04-30T14:03:37Z</cp:lastPrinted>
  <dcterms:created xsi:type="dcterms:W3CDTF">2001-02-16T15:05:49Z</dcterms:created>
  <dcterms:modified xsi:type="dcterms:W3CDTF">2017-11-30T23:34:01Z</dcterms:modified>
</cp:coreProperties>
</file>