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rossperry/Desktop/sot/epage/platform/android/apps/smart-office-nui/app/src/main/assets/"/>
    </mc:Choice>
  </mc:AlternateContent>
  <xr:revisionPtr revIDLastSave="0" documentId="13_ncr:1_{CA460FFE-9278-D14E-B198-F35F2DC12FA7}" xr6:coauthVersionLast="45" xr6:coauthVersionMax="45" xr10:uidLastSave="{00000000-0000-0000-0000-000000000000}"/>
  <bookViews>
    <workbookView xWindow="480" yWindow="460" windowWidth="151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E15" i="1" s="1"/>
  <c r="C14" i="1"/>
  <c r="E14" i="1" s="1"/>
  <c r="C13" i="1"/>
  <c r="E13" i="1" s="1"/>
  <c r="C12" i="1"/>
  <c r="E12" i="1" s="1"/>
  <c r="C11" i="1"/>
  <c r="E11" i="1" s="1"/>
  <c r="C10" i="1"/>
  <c r="E10" i="1" s="1"/>
  <c r="D16" i="1"/>
  <c r="C16" i="1" l="1"/>
  <c r="E16" i="1" s="1"/>
</calcChain>
</file>

<file path=xl/sharedStrings.xml><?xml version="1.0" encoding="utf-8"?>
<sst xmlns="http://schemas.openxmlformats.org/spreadsheetml/2006/main" count="46" uniqueCount="32">
  <si>
    <t>Food</t>
  </si>
  <si>
    <t>Transport</t>
  </si>
  <si>
    <t>Other</t>
  </si>
  <si>
    <t>Category</t>
  </si>
  <si>
    <t>Date</t>
  </si>
  <si>
    <t>Description</t>
  </si>
  <si>
    <t>Amount</t>
  </si>
  <si>
    <t>Bills</t>
  </si>
  <si>
    <t>Budget</t>
  </si>
  <si>
    <t>Variance %</t>
  </si>
  <si>
    <t>Name:</t>
  </si>
  <si>
    <t>Grand Total:</t>
  </si>
  <si>
    <t>Period:</t>
  </si>
  <si>
    <t>to:</t>
  </si>
  <si>
    <t>Takeaway</t>
  </si>
  <si>
    <t>Spent</t>
  </si>
  <si>
    <t>Project Expenses</t>
  </si>
  <si>
    <t>Accomodation</t>
  </si>
  <si>
    <t>Materials</t>
  </si>
  <si>
    <t>Paint</t>
  </si>
  <si>
    <t>Paper</t>
  </si>
  <si>
    <t>Train</t>
  </si>
  <si>
    <t>Hard drive</t>
  </si>
  <si>
    <t>Hotel</t>
  </si>
  <si>
    <t>Ink</t>
  </si>
  <si>
    <t>Flights</t>
  </si>
  <si>
    <t>Repair</t>
  </si>
  <si>
    <t>Lunch</t>
  </si>
  <si>
    <t>Breakfast</t>
  </si>
  <si>
    <t>Dry cleaning</t>
  </si>
  <si>
    <t>Taxi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</si>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</sst>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theme="1"/>
      <name val="Tahoma"/>
      <family val="2"/>
    </font>
    <font>
      <sz val="11"/>
      <color theme="1"/>
      <name val="Tahoma"/>
      <family val="2"/>
    </font>
    <font>
      <b/>
      <sz val="24"/>
      <color theme="1"/>
      <name val="Tahoma"/>
      <family val="2"/>
    </font>
    <font>
      <b/>
      <sz val="11"/>
      <color theme="2" tint="-0.499984740745262"/>
      <name val="Arial"/>
      <family val="2"/>
    </font>
    <font>
      <sz val="11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sz val="36"/>
      <color theme="2" tint="-0.499984740745262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6"/>
      </left>
      <right/>
      <top/>
      <bottom/>
      <diagonal/>
    </border>
    <border>
      <left/>
      <right/>
      <top/>
      <bottom style="double">
        <color theme="6"/>
      </bottom>
      <diagonal/>
    </border>
    <border>
      <left/>
      <right/>
      <top style="double">
        <color theme="6"/>
      </top>
      <bottom/>
      <diagonal/>
    </border>
    <border>
      <left/>
      <right/>
      <top/>
      <bottom style="hair">
        <color theme="6" tint="0.79992065187536243"/>
      </bottom>
      <diagonal/>
    </border>
    <border>
      <left/>
      <right/>
      <top style="hair">
        <color theme="6" tint="0.79992065187536243"/>
      </top>
      <bottom style="hair">
        <color theme="6" tint="0.79992065187536243"/>
      </bottom>
      <diagonal/>
    </border>
    <border>
      <left/>
      <right/>
      <top/>
      <bottom style="hair">
        <color theme="6" tint="0.79995117038483843"/>
      </bottom>
      <diagonal/>
    </border>
    <border>
      <left/>
      <right/>
      <top style="hair">
        <color theme="6" tint="0.79995117038483843"/>
      </top>
      <bottom style="hair">
        <color theme="6" tint="0.79995117038483843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2" fillId="0" borderId="0" xfId="0" applyFont="1" applyFill="1" applyBorder="1"/>
    <xf numFmtId="0" fontId="3" fillId="0" borderId="0" xfId="0" applyFont="1" applyBorder="1"/>
    <xf numFmtId="9" fontId="5" fillId="0" borderId="0" xfId="0" applyNumberFormat="1" applyFont="1" applyBorder="1"/>
    <xf numFmtId="0" fontId="2" fillId="0" borderId="1" xfId="0" applyFont="1" applyBorder="1"/>
    <xf numFmtId="0" fontId="5" fillId="0" borderId="2" xfId="0" applyFont="1" applyBorder="1"/>
    <xf numFmtId="9" fontId="5" fillId="0" borderId="2" xfId="0" applyNumberFormat="1" applyFont="1" applyBorder="1"/>
    <xf numFmtId="0" fontId="5" fillId="0" borderId="3" xfId="0" applyFont="1" applyBorder="1"/>
    <xf numFmtId="0" fontId="6" fillId="2" borderId="0" xfId="0" applyFont="1" applyFill="1" applyBorder="1" applyAlignment="1">
      <alignment horizontal="left" indent="1"/>
    </xf>
    <xf numFmtId="14" fontId="5" fillId="3" borderId="0" xfId="0" applyNumberFormat="1" applyFont="1" applyFill="1" applyBorder="1" applyAlignment="1">
      <alignment horizontal="left" indent="1"/>
    </xf>
    <xf numFmtId="0" fontId="5" fillId="0" borderId="4" xfId="0" applyFont="1" applyBorder="1"/>
    <xf numFmtId="9" fontId="5" fillId="0" borderId="4" xfId="0" applyNumberFormat="1" applyFont="1" applyBorder="1"/>
    <xf numFmtId="0" fontId="5" fillId="0" borderId="5" xfId="0" applyFont="1" applyFill="1" applyBorder="1"/>
    <xf numFmtId="9" fontId="5" fillId="0" borderId="5" xfId="0" applyNumberFormat="1" applyFont="1" applyFill="1" applyBorder="1"/>
    <xf numFmtId="0" fontId="5" fillId="0" borderId="5" xfId="0" applyFont="1" applyBorder="1"/>
    <xf numFmtId="9" fontId="5" fillId="0" borderId="5" xfId="0" applyNumberFormat="1" applyFont="1" applyBorder="1"/>
    <xf numFmtId="0" fontId="5" fillId="0" borderId="6" xfId="0" applyFont="1" applyFill="1" applyBorder="1"/>
    <xf numFmtId="0" fontId="5" fillId="0" borderId="6" xfId="0" applyFont="1" applyFill="1" applyBorder="1" applyAlignment="1">
      <alignment horizontal="left" indent="2"/>
    </xf>
    <xf numFmtId="0" fontId="5" fillId="0" borderId="7" xfId="0" applyFont="1" applyFill="1" applyBorder="1"/>
    <xf numFmtId="0" fontId="5" fillId="0" borderId="7" xfId="0" applyFont="1" applyFill="1" applyBorder="1" applyAlignment="1">
      <alignment horizontal="left" indent="2"/>
    </xf>
    <xf numFmtId="0" fontId="2" fillId="0" borderId="7" xfId="0" applyFont="1" applyFill="1" applyBorder="1"/>
    <xf numFmtId="0" fontId="6" fillId="2" borderId="8" xfId="0" applyFont="1" applyFill="1" applyBorder="1" applyAlignment="1">
      <alignment horizontal="left" indent="1"/>
    </xf>
    <xf numFmtId="0" fontId="4" fillId="0" borderId="0" xfId="0" applyFont="1" applyFill="1" applyBorder="1"/>
    <xf numFmtId="0" fontId="6" fillId="2" borderId="9" xfId="0" applyFont="1" applyFill="1" applyBorder="1" applyAlignment="1">
      <alignment horizontal="left" indent="1"/>
    </xf>
    <xf numFmtId="0" fontId="6" fillId="2" borderId="10" xfId="0" applyFont="1" applyFill="1" applyBorder="1" applyAlignment="1">
      <alignment horizontal="left" indent="1"/>
    </xf>
    <xf numFmtId="14" fontId="5" fillId="0" borderId="0" xfId="0" applyNumberFormat="1" applyFont="1" applyFill="1" applyBorder="1" applyAlignment="1">
      <alignment horizontal="left" indent="1"/>
    </xf>
    <xf numFmtId="0" fontId="5" fillId="0" borderId="0" xfId="0" applyFont="1" applyAlignment="1">
      <alignment horizontal="center"/>
    </xf>
    <xf numFmtId="0" fontId="5" fillId="3" borderId="0" xfId="0" applyFont="1" applyFill="1" applyBorder="1" applyAlignment="1">
      <alignment horizontal="left" indent="1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AFBF7"/>
      <color rgb="FFE9E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Spent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Sheet1!$B$10:$B$15</c:f>
              <c:strCache>
                <c:ptCount val="6"/>
                <c:pt idx="0">
                  <c:v>Accomodation</c:v>
                </c:pt>
                <c:pt idx="1">
                  <c:v>Food</c:v>
                </c:pt>
                <c:pt idx="2">
                  <c:v>Materials</c:v>
                </c:pt>
                <c:pt idx="3">
                  <c:v>Transport</c:v>
                </c:pt>
                <c:pt idx="4">
                  <c:v>Bills</c:v>
                </c:pt>
                <c:pt idx="5">
                  <c:v>Other</c:v>
                </c:pt>
              </c:strCache>
            </c:strRef>
          </c:cat>
          <c:val>
            <c:numRef>
              <c:f>Sheet1!$C$10:$C$15</c:f>
              <c:numCache>
                <c:formatCode>General</c:formatCode>
                <c:ptCount val="6"/>
                <c:pt idx="0">
                  <c:v>220</c:v>
                </c:pt>
                <c:pt idx="1">
                  <c:v>23</c:v>
                </c:pt>
                <c:pt idx="2">
                  <c:v>250</c:v>
                </c:pt>
                <c:pt idx="3">
                  <c:v>467</c:v>
                </c:pt>
                <c:pt idx="4">
                  <c:v>65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2-3A47-8FB6-7F550F5169B7}"/>
            </c:ext>
          </c:extLst>
        </c:ser>
        <c:ser>
          <c:idx val="1"/>
          <c:order val="1"/>
          <c:tx>
            <c:strRef>
              <c:f>Sheet1!$D$9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Sheet1!$B$10:$B$15</c:f>
              <c:strCache>
                <c:ptCount val="6"/>
                <c:pt idx="0">
                  <c:v>Accomodation</c:v>
                </c:pt>
                <c:pt idx="1">
                  <c:v>Food</c:v>
                </c:pt>
                <c:pt idx="2">
                  <c:v>Materials</c:v>
                </c:pt>
                <c:pt idx="3">
                  <c:v>Transport</c:v>
                </c:pt>
                <c:pt idx="4">
                  <c:v>Bills</c:v>
                </c:pt>
                <c:pt idx="5">
                  <c:v>Other</c:v>
                </c:pt>
              </c:strCache>
            </c:strRef>
          </c:cat>
          <c:val>
            <c:numRef>
              <c:f>Sheet1!$D$10:$D$15</c:f>
              <c:numCache>
                <c:formatCode>General</c:formatCode>
                <c:ptCount val="6"/>
                <c:pt idx="0">
                  <c:v>400</c:v>
                </c:pt>
                <c:pt idx="1">
                  <c:v>100</c:v>
                </c:pt>
                <c:pt idx="2">
                  <c:v>100</c:v>
                </c:pt>
                <c:pt idx="3">
                  <c:v>200</c:v>
                </c:pt>
                <c:pt idx="4">
                  <c:v>200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E2-3A47-8FB6-7F550F516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1838720"/>
        <c:axId val="91852800"/>
        <c:axId val="0"/>
      </c:bar3DChart>
      <c:catAx>
        <c:axId val="91838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1852800"/>
        <c:crosses val="autoZero"/>
        <c:auto val="1"/>
        <c:lblAlgn val="ctr"/>
        <c:lblOffset val="100"/>
        <c:noMultiLvlLbl val="0"/>
      </c:catAx>
      <c:valAx>
        <c:axId val="91852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838720"/>
        <c:crosses val="autoZero"/>
        <c:crossBetween val="between"/>
        <c:majorUnit val="100"/>
      </c:valAx>
    </c:plotArea>
    <c:legend>
      <c:legendPos val="r"/>
      <c:overlay val="0"/>
    </c:legend>
    <c:plotVisOnly val="1"/>
    <c:dispBlanksAs val="gap"/>
    <c:showDLblsOverMax val="0"/>
  </c:chart>
  <c:spPr>
    <a:ln w="0">
      <a:noFill/>
    </a:ln>
    <a:effectLst>
      <a:outerShdw blurRad="165100" dist="165100" dir="2400000" algn="ctr" rotWithShape="0">
        <a:srgbClr val="000000">
          <a:alpha val="16000"/>
        </a:srgbClr>
      </a:outerShdw>
    </a:effectLst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142875</xdr:rowOff>
    </xdr:from>
    <xdr:to>
      <xdr:col>13</xdr:col>
      <xdr:colOff>304800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9"/>
  <sheetViews>
    <sheetView tabSelected="1" workbookViewId="0">
      <selection activeCell="C4" sqref="C4:E4"/>
    </sheetView>
  </sheetViews>
  <sheetFormatPr baseColWidth="10" defaultColWidth="9.1640625" defaultRowHeight="14" x14ac:dyDescent="0.15"/>
  <cols>
    <col min="1" max="1" width="11.5" style="1" customWidth="1"/>
    <col min="2" max="4" width="13.83203125" style="1" customWidth="1"/>
    <col min="5" max="5" width="17.1640625" style="1" customWidth="1"/>
    <col min="6" max="16384" width="9.1640625" style="1"/>
  </cols>
  <sheetData>
    <row r="2" spans="1:7" ht="71.25" customHeight="1" x14ac:dyDescent="0.15">
      <c r="B2" s="32" t="s">
        <v>16</v>
      </c>
      <c r="C2" s="33"/>
      <c r="D2" s="33"/>
      <c r="E2" s="33"/>
    </row>
    <row r="3" spans="1:7" ht="15" customHeight="1" x14ac:dyDescent="0.3">
      <c r="B3" s="6"/>
      <c r="C3" s="2"/>
      <c r="D3" s="2"/>
      <c r="E3" s="2"/>
    </row>
    <row r="4" spans="1:7" x14ac:dyDescent="0.15">
      <c r="B4" s="12" t="s">
        <v>10</v>
      </c>
      <c r="C4" s="31" t="s">
        <v>31</v>
      </c>
      <c r="D4" s="31"/>
      <c r="E4" s="31"/>
    </row>
    <row r="5" spans="1:7" x14ac:dyDescent="0.15">
      <c r="A5" s="2"/>
      <c r="B5" s="34"/>
      <c r="C5" s="34"/>
      <c r="D5" s="34"/>
      <c r="E5" s="34"/>
      <c r="F5" s="2"/>
      <c r="G5" s="2"/>
    </row>
    <row r="6" spans="1:7" x14ac:dyDescent="0.15">
      <c r="B6" s="12" t="s">
        <v>12</v>
      </c>
      <c r="C6" s="13">
        <v>40878</v>
      </c>
      <c r="D6" s="12" t="s">
        <v>13</v>
      </c>
      <c r="E6" s="13">
        <v>40908</v>
      </c>
    </row>
    <row r="7" spans="1:7" x14ac:dyDescent="0.15">
      <c r="A7" s="2"/>
      <c r="B7" s="34"/>
      <c r="C7" s="34"/>
      <c r="D7" s="34"/>
      <c r="E7" s="34"/>
      <c r="F7" s="2"/>
      <c r="G7" s="2"/>
    </row>
    <row r="8" spans="1:7" s="5" customFormat="1" x14ac:dyDescent="0.15">
      <c r="B8" s="34"/>
      <c r="C8" s="34"/>
      <c r="D8" s="34"/>
      <c r="E8" s="34"/>
    </row>
    <row r="9" spans="1:7" x14ac:dyDescent="0.15">
      <c r="B9" s="25" t="s">
        <v>3</v>
      </c>
      <c r="C9" s="27" t="s">
        <v>15</v>
      </c>
      <c r="D9" s="27" t="s">
        <v>8</v>
      </c>
      <c r="E9" s="12" t="s">
        <v>9</v>
      </c>
    </row>
    <row r="10" spans="1:7" ht="20" customHeight="1" x14ac:dyDescent="0.15">
      <c r="B10" s="4" t="s">
        <v>17</v>
      </c>
      <c r="C10" s="14">
        <f t="shared" ref="C10:C15" si="0">SUMIF($C$19:$C$46,B10,$D$19:$D$46)</f>
        <v>220</v>
      </c>
      <c r="D10" s="14">
        <v>400</v>
      </c>
      <c r="E10" s="15">
        <f>(C10-D10)/D10</f>
        <v>-0.45</v>
      </c>
    </row>
    <row r="11" spans="1:7" x14ac:dyDescent="0.15">
      <c r="B11" s="3" t="s">
        <v>0</v>
      </c>
      <c r="C11" s="16">
        <f t="shared" si="0"/>
        <v>23</v>
      </c>
      <c r="D11" s="16">
        <v>100</v>
      </c>
      <c r="E11" s="17">
        <f t="shared" ref="E11:E16" si="1">(C11-D11)/D11</f>
        <v>-0.77</v>
      </c>
    </row>
    <row r="12" spans="1:7" x14ac:dyDescent="0.15">
      <c r="B12" s="4" t="s">
        <v>18</v>
      </c>
      <c r="C12" s="18">
        <f t="shared" si="0"/>
        <v>250</v>
      </c>
      <c r="D12" s="18">
        <v>100</v>
      </c>
      <c r="E12" s="19">
        <f t="shared" si="1"/>
        <v>1.5</v>
      </c>
    </row>
    <row r="13" spans="1:7" x14ac:dyDescent="0.15">
      <c r="B13" s="4" t="s">
        <v>1</v>
      </c>
      <c r="C13" s="18">
        <f t="shared" si="0"/>
        <v>467</v>
      </c>
      <c r="D13" s="18">
        <v>200</v>
      </c>
      <c r="E13" s="19">
        <f t="shared" si="1"/>
        <v>1.335</v>
      </c>
    </row>
    <row r="14" spans="1:7" x14ac:dyDescent="0.15">
      <c r="B14" s="4" t="s">
        <v>7</v>
      </c>
      <c r="C14" s="18">
        <f t="shared" si="0"/>
        <v>65</v>
      </c>
      <c r="D14" s="18">
        <v>200</v>
      </c>
      <c r="E14" s="19">
        <f t="shared" si="1"/>
        <v>-0.67500000000000004</v>
      </c>
    </row>
    <row r="15" spans="1:7" ht="15" thickBot="1" x14ac:dyDescent="0.2">
      <c r="B15" s="4" t="s">
        <v>2</v>
      </c>
      <c r="C15" s="9">
        <f t="shared" si="0"/>
        <v>60</v>
      </c>
      <c r="D15" s="9">
        <v>100</v>
      </c>
      <c r="E15" s="10">
        <f t="shared" si="1"/>
        <v>-0.4</v>
      </c>
    </row>
    <row r="16" spans="1:7" ht="30" customHeight="1" thickTop="1" x14ac:dyDescent="0.15">
      <c r="B16" s="26" t="s">
        <v>11</v>
      </c>
      <c r="C16" s="11">
        <f>SUM(C10:C15)</f>
        <v>1085</v>
      </c>
      <c r="D16" s="11">
        <f>SUM(D10:D15)</f>
        <v>1100</v>
      </c>
      <c r="E16" s="7">
        <f t="shared" si="1"/>
        <v>-1.3636363636363636E-2</v>
      </c>
    </row>
    <row r="17" spans="2:8" ht="28.5" customHeight="1" x14ac:dyDescent="0.15">
      <c r="B17" s="30"/>
      <c r="C17" s="30"/>
      <c r="D17" s="30"/>
      <c r="E17" s="30"/>
    </row>
    <row r="18" spans="2:8" x14ac:dyDescent="0.15">
      <c r="B18" s="25" t="s">
        <v>4</v>
      </c>
      <c r="C18" s="25" t="s">
        <v>3</v>
      </c>
      <c r="D18" s="25" t="s">
        <v>6</v>
      </c>
      <c r="E18" s="28" t="s">
        <v>5</v>
      </c>
    </row>
    <row r="19" spans="2:8" ht="20" customHeight="1" x14ac:dyDescent="0.15">
      <c r="B19" s="29">
        <v>40878</v>
      </c>
      <c r="C19" s="20" t="s">
        <v>2</v>
      </c>
      <c r="D19" s="21">
        <v>60</v>
      </c>
      <c r="E19" s="20" t="s">
        <v>29</v>
      </c>
    </row>
    <row r="20" spans="2:8" x14ac:dyDescent="0.15">
      <c r="B20" s="29">
        <v>40879</v>
      </c>
      <c r="C20" s="22" t="s">
        <v>1</v>
      </c>
      <c r="D20" s="23">
        <v>18</v>
      </c>
      <c r="E20" s="22" t="s">
        <v>30</v>
      </c>
    </row>
    <row r="21" spans="2:8" x14ac:dyDescent="0.15">
      <c r="B21" s="29">
        <v>40880</v>
      </c>
      <c r="C21" s="22" t="s">
        <v>18</v>
      </c>
      <c r="D21" s="23">
        <v>45</v>
      </c>
      <c r="E21" s="22" t="s">
        <v>19</v>
      </c>
      <c r="H21" s="8"/>
    </row>
    <row r="22" spans="2:8" x14ac:dyDescent="0.15">
      <c r="B22" s="29">
        <v>40880</v>
      </c>
      <c r="C22" s="22" t="s">
        <v>7</v>
      </c>
      <c r="D22" s="23">
        <v>65</v>
      </c>
      <c r="E22" s="22" t="s">
        <v>26</v>
      </c>
    </row>
    <row r="23" spans="2:8" x14ac:dyDescent="0.15">
      <c r="B23" s="29">
        <v>40880</v>
      </c>
      <c r="C23" s="22" t="s">
        <v>0</v>
      </c>
      <c r="D23" s="23">
        <v>8</v>
      </c>
      <c r="E23" s="22" t="s">
        <v>14</v>
      </c>
    </row>
    <row r="24" spans="2:8" x14ac:dyDescent="0.15">
      <c r="B24" s="29">
        <v>40880</v>
      </c>
      <c r="C24" s="22" t="s">
        <v>18</v>
      </c>
      <c r="D24" s="23">
        <v>80</v>
      </c>
      <c r="E24" s="22" t="s">
        <v>20</v>
      </c>
    </row>
    <row r="25" spans="2:8" x14ac:dyDescent="0.15">
      <c r="B25" s="29">
        <v>40880</v>
      </c>
      <c r="C25" s="22" t="s">
        <v>0</v>
      </c>
      <c r="D25" s="23">
        <v>10</v>
      </c>
      <c r="E25" s="22" t="s">
        <v>27</v>
      </c>
    </row>
    <row r="26" spans="2:8" x14ac:dyDescent="0.15">
      <c r="B26" s="29">
        <v>40880</v>
      </c>
      <c r="C26" s="22" t="s">
        <v>1</v>
      </c>
      <c r="D26" s="23">
        <v>50</v>
      </c>
      <c r="E26" s="22" t="s">
        <v>21</v>
      </c>
    </row>
    <row r="27" spans="2:8" x14ac:dyDescent="0.15">
      <c r="B27" s="29">
        <v>40880</v>
      </c>
      <c r="C27" s="22" t="s">
        <v>18</v>
      </c>
      <c r="D27" s="23">
        <v>99</v>
      </c>
      <c r="E27" s="22" t="s">
        <v>22</v>
      </c>
    </row>
    <row r="28" spans="2:8" x14ac:dyDescent="0.15">
      <c r="B28" s="29">
        <v>40880</v>
      </c>
      <c r="C28" s="22" t="s">
        <v>1</v>
      </c>
      <c r="D28" s="23">
        <v>399</v>
      </c>
      <c r="E28" s="22" t="s">
        <v>25</v>
      </c>
    </row>
    <row r="29" spans="2:8" x14ac:dyDescent="0.15">
      <c r="B29" s="29">
        <v>40881</v>
      </c>
      <c r="C29" s="22" t="s">
        <v>0</v>
      </c>
      <c r="D29" s="23">
        <v>5</v>
      </c>
      <c r="E29" s="22" t="s">
        <v>28</v>
      </c>
    </row>
    <row r="30" spans="2:8" x14ac:dyDescent="0.15">
      <c r="B30" s="29">
        <v>40881</v>
      </c>
      <c r="C30" s="22" t="s">
        <v>17</v>
      </c>
      <c r="D30" s="23">
        <v>220</v>
      </c>
      <c r="E30" s="22" t="s">
        <v>23</v>
      </c>
    </row>
    <row r="31" spans="2:8" x14ac:dyDescent="0.15">
      <c r="B31" s="29">
        <v>40883</v>
      </c>
      <c r="C31" s="22" t="s">
        <v>18</v>
      </c>
      <c r="D31" s="23">
        <v>26</v>
      </c>
      <c r="E31" s="22" t="s">
        <v>24</v>
      </c>
    </row>
    <row r="32" spans="2:8" x14ac:dyDescent="0.15">
      <c r="B32" s="5"/>
      <c r="C32" s="24"/>
      <c r="D32" s="24"/>
      <c r="E32" s="24"/>
    </row>
    <row r="33" spans="1:7" x14ac:dyDescent="0.15">
      <c r="B33" s="5"/>
      <c r="C33" s="24"/>
      <c r="D33" s="24"/>
      <c r="E33" s="24"/>
    </row>
    <row r="34" spans="1:7" x14ac:dyDescent="0.15">
      <c r="B34" s="5"/>
      <c r="C34" s="24"/>
      <c r="D34" s="24"/>
      <c r="E34" s="24"/>
    </row>
    <row r="35" spans="1:7" x14ac:dyDescent="0.15">
      <c r="B35" s="5"/>
      <c r="C35" s="24"/>
      <c r="D35" s="24"/>
      <c r="E35" s="24"/>
    </row>
    <row r="36" spans="1:7" x14ac:dyDescent="0.15">
      <c r="B36" s="5"/>
      <c r="C36" s="24"/>
      <c r="D36" s="24"/>
      <c r="E36" s="24"/>
    </row>
    <row r="37" spans="1:7" x14ac:dyDescent="0.15">
      <c r="B37" s="5"/>
      <c r="C37" s="24"/>
      <c r="D37" s="24"/>
      <c r="E37" s="24"/>
    </row>
    <row r="38" spans="1:7" x14ac:dyDescent="0.15">
      <c r="B38" s="5"/>
      <c r="C38" s="24"/>
      <c r="D38" s="24"/>
      <c r="E38" s="24"/>
    </row>
    <row r="39" spans="1:7" x14ac:dyDescent="0.15">
      <c r="B39" s="5"/>
      <c r="C39" s="24"/>
      <c r="D39" s="24"/>
      <c r="E39" s="24"/>
    </row>
    <row r="40" spans="1:7" x14ac:dyDescent="0.15">
      <c r="B40" s="5"/>
      <c r="C40" s="24"/>
      <c r="D40" s="24"/>
      <c r="E40" s="24"/>
    </row>
    <row r="41" spans="1:7" x14ac:dyDescent="0.15">
      <c r="B41" s="5"/>
      <c r="C41" s="24"/>
      <c r="D41" s="24"/>
      <c r="E41" s="24"/>
    </row>
    <row r="42" spans="1:7" x14ac:dyDescent="0.15">
      <c r="B42" s="5"/>
      <c r="C42" s="24"/>
      <c r="D42" s="24"/>
      <c r="E42" s="24"/>
    </row>
    <row r="43" spans="1:7" x14ac:dyDescent="0.15">
      <c r="B43" s="5"/>
      <c r="C43" s="24"/>
      <c r="D43" s="24"/>
      <c r="E43" s="24"/>
    </row>
    <row r="44" spans="1:7" x14ac:dyDescent="0.15">
      <c r="B44" s="5"/>
      <c r="C44" s="24"/>
      <c r="D44" s="24"/>
      <c r="E44" s="24"/>
    </row>
    <row r="45" spans="1:7" x14ac:dyDescent="0.15">
      <c r="B45" s="5"/>
      <c r="C45" s="5"/>
      <c r="D45" s="5"/>
      <c r="E45" s="5"/>
    </row>
    <row r="46" spans="1:7" x14ac:dyDescent="0.15">
      <c r="A46" s="2"/>
      <c r="B46" s="2"/>
      <c r="C46" s="2"/>
      <c r="D46" s="2"/>
      <c r="E46" s="2"/>
      <c r="F46" s="2"/>
      <c r="G46" s="2"/>
    </row>
    <row r="47" spans="1:7" x14ac:dyDescent="0.15">
      <c r="A47" s="2"/>
      <c r="B47" s="2"/>
      <c r="C47" s="2"/>
      <c r="D47" s="2"/>
      <c r="E47" s="2"/>
      <c r="F47" s="2"/>
      <c r="G47" s="2"/>
    </row>
    <row r="48" spans="1:7" x14ac:dyDescent="0.15">
      <c r="A48" s="2"/>
      <c r="B48" s="2"/>
      <c r="C48" s="2"/>
      <c r="D48" s="2"/>
      <c r="E48" s="2"/>
      <c r="F48" s="2"/>
      <c r="G48" s="2"/>
    </row>
    <row r="49" spans="1:7" x14ac:dyDescent="0.15">
      <c r="A49" s="2"/>
      <c r="B49" s="2"/>
      <c r="C49" s="2"/>
      <c r="D49" s="2"/>
      <c r="E49" s="2"/>
      <c r="F49" s="2"/>
      <c r="G49" s="2"/>
    </row>
  </sheetData>
  <mergeCells count="5">
    <mergeCell ref="B17:E17"/>
    <mergeCell ref="C4:E4"/>
    <mergeCell ref="B2:E2"/>
    <mergeCell ref="B7:E8"/>
    <mergeCell ref="B5:E5"/>
  </mergeCells>
  <conditionalFormatting sqref="A19:A31">
    <cfRule type="colorScale" priority="11">
      <colorScale>
        <cfvo type="min"/>
        <cfvo type="max"/>
        <color theme="2" tint="-0.499984740745262"/>
        <color theme="6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Artifex Software,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Expenses Spreadsheet</dc:title>
  <dc:subject/>
  <dc:creator>SmartOffice User</dc:creator>
  <cp:keywords/>
  <dc:description/>
  <cp:lastModifiedBy>fred ross-perry</cp:lastModifiedBy>
  <cp:lastPrinted>2011-10-31T17:06:53Z</cp:lastPrinted>
  <dcterms:created xsi:type="dcterms:W3CDTF">2010-07-16T13:20:54Z</dcterms:created>
  <dcterms:modified xsi:type="dcterms:W3CDTF">2019-10-02T18:19:29Z</dcterms:modified>
  <cp:category/>
</cp:coreProperties>
</file>