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ole\Documents\LEEP\LEEP\data-extra\"/>
    </mc:Choice>
  </mc:AlternateContent>
  <xr:revisionPtr revIDLastSave="0" documentId="13_ncr:1_{3AAEF04F-6FC4-4B6B-8C0F-4EE2791E528D}" xr6:coauthVersionLast="47" xr6:coauthVersionMax="47" xr10:uidLastSave="{00000000-0000-0000-0000-000000000000}"/>
  <bookViews>
    <workbookView xWindow="120" yWindow="405" windowWidth="19170" windowHeight="13725" xr2:uid="{00000000-000D-0000-FFFF-FFFF00000000}"/>
  </bookViews>
  <sheets>
    <sheet name="data" sheetId="2" r:id="rId1"/>
    <sheet name="scratch" sheetId="4" r:id="rId2"/>
    <sheet name="Table 3-5" sheetId="1" r:id="rId3"/>
    <sheet name="PVT" sheetId="3" r:id="rId4"/>
  </sheets>
  <definedNames>
    <definedName name="_xlnm._FilterDatabase" localSheetId="0" hidden="1">data!$A$1:$G$481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4" l="1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</calcChain>
</file>

<file path=xl/sharedStrings.xml><?xml version="1.0" encoding="utf-8"?>
<sst xmlns="http://schemas.openxmlformats.org/spreadsheetml/2006/main" count="6480" uniqueCount="52">
  <si>
    <t>Table 3-5:  CO2 Emissions from Fossil Fuel Combustion by Fuel Type and Sector (MMT CO2 Eq.)</t>
  </si>
  <si>
    <t>Fuel/Sector</t>
  </si>
  <si>
    <t>Coal</t>
  </si>
  <si>
    <t>Residential</t>
  </si>
  <si>
    <t>NO</t>
  </si>
  <si>
    <t>Commercial</t>
  </si>
  <si>
    <t>Industrial</t>
  </si>
  <si>
    <t>Transportation</t>
  </si>
  <si>
    <t>Electric Power</t>
  </si>
  <si>
    <t>U.S. Territories</t>
  </si>
  <si>
    <t>Natural Gas</t>
  </si>
  <si>
    <t xml:space="preserve">Petroleum </t>
  </si>
  <si>
    <t>Geothermala</t>
  </si>
  <si>
    <t xml:space="preserve">   Electric Power</t>
  </si>
  <si>
    <t>Total</t>
  </si>
  <si>
    <t>NO (Not Occurring)</t>
  </si>
  <si>
    <t>a Although not technically a fossil fuel, geothermal energy-related CO2 emissions are included for reporting purposes.</t>
  </si>
  <si>
    <t>The source of CO2 is non-condensable gases in subterranean heated water.</t>
  </si>
  <si>
    <t>Note: Totals may not sum due to independent rounding.</t>
  </si>
  <si>
    <t>Petroleum</t>
  </si>
  <si>
    <t>Geothermal</t>
  </si>
  <si>
    <t>Sector</t>
  </si>
  <si>
    <t>Fuel</t>
  </si>
  <si>
    <t>year</t>
  </si>
  <si>
    <t>value</t>
  </si>
  <si>
    <t>sector</t>
  </si>
  <si>
    <t>fuel</t>
  </si>
  <si>
    <t>variable</t>
  </si>
  <si>
    <t>unit</t>
  </si>
  <si>
    <t>Mt CO2/yr</t>
  </si>
  <si>
    <t>model</t>
  </si>
  <si>
    <t>scenario</t>
  </si>
  <si>
    <t>region</t>
  </si>
  <si>
    <t>Historic</t>
  </si>
  <si>
    <t>United States</t>
  </si>
  <si>
    <t>EPA-GHGI</t>
  </si>
  <si>
    <t>Emissions|CO2|Energy|Demand|Buildings|Residential|Coal</t>
  </si>
  <si>
    <t>Emissions|CO2|Energy|Demand|Buildings|Commercial|Coal</t>
  </si>
  <si>
    <t>Emissions|CO2|Energy|Demand|Industry|Coal</t>
  </si>
  <si>
    <t>Emissions|CO2|Energy|Supply|Electricity|Coal</t>
  </si>
  <si>
    <t>Emissions|CO2|Energy|Demand|Buildings|Residential|Gas</t>
  </si>
  <si>
    <t>Emissions|CO2|Energy|Demand|Buildings|Commercial|Gas</t>
  </si>
  <si>
    <t>Emissions|CO2|Energy|Demand|Industry|Gas</t>
  </si>
  <si>
    <t>Emissions|CO2|Energy|Demand|Transportation|Gas</t>
  </si>
  <si>
    <t>Emissions|CO2|Energy|Supply|Electricity|Gas</t>
  </si>
  <si>
    <t>Emissions|CO2|Energy|Demand|Buildings|Residential|Oil</t>
  </si>
  <si>
    <t>Emissions|CO2|Energy|Demand|Buildings|Commercial|Oil</t>
  </si>
  <si>
    <t>Emissions|CO2|Energy|Demand|Industry|Oil</t>
  </si>
  <si>
    <t>Emissions|CO2|Energy|Demand|Transportation|Oil</t>
  </si>
  <si>
    <t>Emissions|CO2|Energy|Supply|Electricity|Oil</t>
  </si>
  <si>
    <t>Emissions|CO2|Energy|Geothermal</t>
  </si>
  <si>
    <t>Emissions|CO2|Energy|Supply|Electricity|Geothermal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</si>
</sst>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PA_GHGI_emiss_sec_fu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e, Jefferson" refreshedDate="45068.583762152775" createdVersion="7" refreshedVersion="7" minRefreshableVersion="3" recordCount="19" xr:uid="{00000000-000A-0000-FFFF-FFFF01000000}">
  <cacheSource type="worksheet">
    <worksheetSource ref="A1:AH20" sheet="scratch" r:id="rId2"/>
  </cacheSource>
  <cacheFields count="34">
    <cacheField name="Sector" numFmtId="0">
      <sharedItems/>
    </cacheField>
    <cacheField name="Fuel" numFmtId="0">
      <sharedItems/>
    </cacheField>
    <cacheField name="1990" numFmtId="0">
      <sharedItems containsString="0" containsBlank="1" containsNumber="1" minValue="0.5" maxValue="1546.5"/>
    </cacheField>
    <cacheField name="1991" numFmtId="0">
      <sharedItems containsString="0" containsBlank="1" containsNumber="1" minValue="0.5" maxValue="1547.2"/>
    </cacheField>
    <cacheField name="1992" numFmtId="0">
      <sharedItems containsString="0" containsBlank="1" containsNumber="1" minValue="0.4" maxValue="1568.5"/>
    </cacheField>
    <cacheField name="1993" numFmtId="0">
      <sharedItems containsString="0" containsBlank="1" containsNumber="1" minValue="0.4" maxValue="1631.6"/>
    </cacheField>
    <cacheField name="1994" numFmtId="0">
      <sharedItems containsString="0" containsBlank="1" containsNumber="1" minValue="0.4" maxValue="1637.9"/>
    </cacheField>
    <cacheField name="1995" numFmtId="0">
      <sharedItems containsString="0" containsBlank="1" containsNumber="1" minValue="0.4" maxValue="1659.9"/>
    </cacheField>
    <cacheField name="1996" numFmtId="0">
      <sharedItems containsString="0" containsBlank="1" containsNumber="1" minValue="0.4" maxValue="1751.5"/>
    </cacheField>
    <cacheField name="1997" numFmtId="0">
      <sharedItems containsString="0" containsBlank="1" containsNumber="1" minValue="0.4" maxValue="1796"/>
    </cacheField>
    <cacheField name="1998" numFmtId="0">
      <sharedItems containsString="0" containsBlank="1" containsNumber="1" minValue="0.5" maxValue="1827.1"/>
    </cacheField>
    <cacheField name="1999" numFmtId="0">
      <sharedItems containsString="0" containsBlank="1" containsNumber="1" minValue="0.4" maxValue="1835.4"/>
    </cacheField>
    <cacheField name="2000" numFmtId="0">
      <sharedItems containsString="0" containsBlank="1" containsNumber="1" minValue="0.5" maxValue="1926.4"/>
    </cacheField>
    <cacheField name="2001" numFmtId="0">
      <sharedItems containsString="0" containsBlank="1" containsNumber="1" minValue="0.4" maxValue="1868.8"/>
    </cacheField>
    <cacheField name="2002" numFmtId="0">
      <sharedItems containsString="0" containsBlank="1" containsNumber="1" minValue="0.5" maxValue="1888.9"/>
    </cacheField>
    <cacheField name="2003" numFmtId="0">
      <sharedItems containsString="0" containsBlank="1" containsNumber="1" minValue="0.5" maxValue="1930"/>
    </cacheField>
    <cacheField name="2004" numFmtId="0">
      <sharedItems containsString="0" containsBlank="1" containsNumber="1" minValue="0.5" maxValue="1942"/>
    </cacheField>
    <cacheField name="2005" numFmtId="0">
      <sharedItems containsString="0" containsBlank="1" containsNumber="1" minValue="0.5" maxValue="1982.8"/>
    </cacheField>
    <cacheField name="2006" numFmtId="0">
      <sharedItems containsString="0" containsBlank="1" containsNumber="1" minValue="0.5" maxValue="1952.7"/>
    </cacheField>
    <cacheField name="2007" numFmtId="0">
      <sharedItems containsString="0" containsBlank="1" containsNumber="1" minValue="0.5" maxValue="1986.2"/>
    </cacheField>
    <cacheField name="2008" numFmtId="0">
      <sharedItems containsString="0" containsBlank="1" containsNumber="1" minValue="0" maxValue="1958.4"/>
    </cacheField>
    <cacheField name="2009" numFmtId="0">
      <sharedItems containsString="0" containsBlank="1" containsNumber="1" minValue="0" maxValue="1740.2"/>
    </cacheField>
    <cacheField name="2010" numFmtId="0">
      <sharedItems containsString="0" containsBlank="1" containsNumber="1" minValue="0" maxValue="1827.2"/>
    </cacheField>
    <cacheField name="2011" numFmtId="0">
      <sharedItems containsString="0" containsBlank="1" containsNumber="1" minValue="0" maxValue="1722.4"/>
    </cacheField>
    <cacheField name="2012" numFmtId="0">
      <sharedItems containsString="0" containsBlank="1" containsNumber="1" minValue="0" maxValue="1618"/>
    </cacheField>
    <cacheField name="2013" numFmtId="0">
      <sharedItems containsString="0" containsBlank="1" containsNumber="1" minValue="0" maxValue="1621.9"/>
    </cacheField>
    <cacheField name="2014" numFmtId="0">
      <sharedItems containsString="0" containsBlank="1" containsNumber="1" minValue="0" maxValue="1667"/>
    </cacheField>
    <cacheField name="2015" numFmtId="0">
      <sharedItems containsString="0" containsBlank="1" containsNumber="1" minValue="0" maxValue="1678.8"/>
    </cacheField>
    <cacheField name="2016" numFmtId="0">
      <sharedItems containsString="0" containsBlank="1" containsNumber="1" minValue="0" maxValue="1717.7"/>
    </cacheField>
    <cacheField name="2017" numFmtId="0">
      <sharedItems containsString="0" containsBlank="1" containsNumber="1" minValue="0.4" maxValue="1737.8"/>
    </cacheField>
    <cacheField name="2018" numFmtId="0">
      <sharedItems containsString="0" containsBlank="1" containsNumber="1" minValue="0.4" maxValue="1762"/>
    </cacheField>
    <cacheField name="2019" numFmtId="0">
      <sharedItems containsString="0" containsBlank="1" containsNumber="1" minValue="0.4" maxValue="1757.5"/>
    </cacheField>
    <cacheField name="2020" numFmtId="0">
      <sharedItems containsString="0" containsBlank="1" containsNumber="1" minValue="0.4" maxValue="1513.9"/>
    </cacheField>
    <cacheField name="2021" numFmtId="0">
      <sharedItems containsString="0" containsBlank="1" containsNumber="1" minValue="0.4" maxValue="1687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s v="Residential"/>
    <s v="Coal"/>
    <n v="3"/>
    <n v="2.4"/>
    <n v="2.5"/>
    <n v="2.5"/>
    <n v="2"/>
    <n v="1.7"/>
    <n v="1.6"/>
    <n v="1.5"/>
    <n v="1.1000000000000001"/>
    <n v="1.3"/>
    <n v="1.1000000000000001"/>
    <n v="1.1000000000000001"/>
    <n v="1.2"/>
    <n v="1.2"/>
    <n v="1.1000000000000001"/>
    <n v="0.8"/>
    <n v="0.6"/>
    <n v="0.7"/>
    <n v="0"/>
    <n v="0"/>
    <n v="0"/>
    <n v="0"/>
    <n v="0"/>
    <n v="0"/>
    <n v="0"/>
    <n v="0"/>
    <n v="0"/>
    <m/>
    <m/>
    <m/>
    <m/>
    <m/>
  </r>
  <r>
    <s v="Commercial"/>
    <s v="Coal"/>
    <n v="12"/>
    <n v="11.1"/>
    <n v="11.3"/>
    <n v="11.3"/>
    <n v="11.3"/>
    <n v="11.2"/>
    <n v="11.6"/>
    <n v="12.3"/>
    <n v="8.9"/>
    <n v="9.8000000000000007"/>
    <n v="8.8000000000000007"/>
    <n v="9.1999999999999993"/>
    <n v="8.6"/>
    <n v="7.8"/>
    <n v="9.8000000000000007"/>
    <n v="9.3000000000000007"/>
    <n v="6.2"/>
    <n v="6.7"/>
    <n v="7.6"/>
    <n v="6.9"/>
    <n v="6.6"/>
    <n v="5.8"/>
    <n v="4.0999999999999996"/>
    <n v="3.9"/>
    <n v="3.8"/>
    <n v="3"/>
    <n v="2.2999999999999998"/>
    <n v="2"/>
    <n v="1.8"/>
    <n v="1.6"/>
    <n v="1.4"/>
    <n v="1.4"/>
  </r>
  <r>
    <s v="Industrial"/>
    <s v="Coal"/>
    <n v="157.80000000000001"/>
    <n v="154.6"/>
    <n v="150.30000000000001"/>
    <n v="152.6"/>
    <n v="153.5"/>
    <n v="147.19999999999999"/>
    <n v="140.1"/>
    <n v="140.19999999999999"/>
    <n v="141.80000000000001"/>
    <n v="132.5"/>
    <n v="128.5"/>
    <n v="130.19999999999999"/>
    <n v="119.1"/>
    <n v="119.4"/>
    <n v="120.4"/>
    <n v="117.8"/>
    <n v="115.6"/>
    <n v="110.8"/>
    <n v="106.1"/>
    <n v="87.1"/>
    <n v="94.2"/>
    <n v="86"/>
    <n v="78.2"/>
    <n v="79.5"/>
    <n v="79.2"/>
    <n v="70"/>
    <n v="63.2"/>
    <n v="58.7"/>
    <n v="54.4"/>
    <n v="49.5"/>
    <n v="43"/>
    <n v="43"/>
  </r>
  <r>
    <s v="Transportation"/>
    <s v="Co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lectric Power"/>
    <s v="Coal"/>
    <n v="1546.5"/>
    <n v="1547.2"/>
    <n v="1568.5"/>
    <n v="1631.6"/>
    <n v="1637.9"/>
    <n v="1659.9"/>
    <n v="1751.5"/>
    <n v="1796"/>
    <n v="1827.1"/>
    <n v="1835.4"/>
    <n v="1926.4"/>
    <n v="1868.8"/>
    <n v="1888.9"/>
    <n v="1930"/>
    <n v="1942"/>
    <n v="1982.8"/>
    <n v="1952.7"/>
    <n v="1986.2"/>
    <n v="1958.4"/>
    <n v="1740.2"/>
    <n v="1827.2"/>
    <n v="1722.4"/>
    <n v="1511.7"/>
    <n v="1571.3"/>
    <n v="1568.6"/>
    <n v="1351.4"/>
    <n v="1242"/>
    <n v="1207.0999999999999"/>
    <n v="1152.9000000000001"/>
    <n v="973.5"/>
    <n v="788.2"/>
    <n v="909.9"/>
  </r>
  <r>
    <s v="U.S. Territories"/>
    <s v="Coal"/>
    <n v="0.5"/>
    <n v="0.5"/>
    <n v="0.4"/>
    <n v="0.4"/>
    <n v="0.4"/>
    <n v="0.4"/>
    <n v="0.4"/>
    <n v="0.4"/>
    <n v="0.5"/>
    <n v="0.4"/>
    <n v="0.5"/>
    <n v="0.6"/>
    <n v="2"/>
    <n v="2.7"/>
    <n v="2.9"/>
    <n v="3"/>
    <n v="3.4"/>
    <n v="3.4"/>
    <n v="3.4"/>
    <n v="3.4"/>
    <n v="3.2"/>
    <n v="3.4"/>
    <n v="3.3"/>
    <n v="3.3"/>
    <n v="3.4"/>
    <n v="3.3"/>
    <n v="3.3"/>
    <n v="2.2999999999999998"/>
    <n v="2.6"/>
    <n v="3.6"/>
    <n v="3.1"/>
    <n v="2.9"/>
  </r>
  <r>
    <s v="Residential"/>
    <s v="Natural Gas"/>
    <n v="237.8"/>
    <n v="247.3"/>
    <n v="254.6"/>
    <n v="268.2"/>
    <n v="262.89999999999998"/>
    <n v="262.8"/>
    <n v="284"/>
    <n v="270.10000000000002"/>
    <n v="246.1"/>
    <n v="256.39999999999998"/>
    <n v="270.8"/>
    <n v="259.2"/>
    <n v="265.10000000000002"/>
    <n v="276.2"/>
    <n v="264.2"/>
    <n v="262.2"/>
    <n v="237.3"/>
    <n v="256.39999999999998"/>
    <n v="265.7"/>
    <n v="259.10000000000002"/>
    <n v="258.89999999999998"/>
    <n v="255.1"/>
    <n v="225.1"/>
    <n v="266.39999999999998"/>
    <n v="277.7"/>
    <n v="252.7"/>
    <n v="238.4"/>
    <n v="241.5"/>
    <n v="273.8"/>
    <n v="275.5"/>
    <n v="256.39999999999998"/>
    <n v="258.60000000000002"/>
  </r>
  <r>
    <s v="Commercial"/>
    <s v="Natural Gas"/>
    <n v="142"/>
    <n v="148.1"/>
    <n v="152.1"/>
    <n v="154.9"/>
    <n v="157"/>
    <n v="164.2"/>
    <n v="171.1"/>
    <n v="174.3"/>
    <n v="163.30000000000001"/>
    <n v="165.2"/>
    <n v="172.5"/>
    <n v="164.2"/>
    <n v="170.5"/>
    <n v="172.9"/>
    <n v="169.8"/>
    <n v="162.9"/>
    <n v="153.80000000000001"/>
    <n v="163.6"/>
    <n v="171.2"/>
    <n v="169.1"/>
    <n v="168"/>
    <n v="170.7"/>
    <n v="157"/>
    <n v="179.2"/>
    <n v="189.2"/>
    <n v="175.4"/>
    <n v="170.5"/>
    <n v="173.2"/>
    <n v="192.5"/>
    <n v="192.9"/>
    <n v="173.8"/>
    <n v="180.9"/>
  </r>
  <r>
    <s v="Industrial"/>
    <s v="Natural Gas"/>
    <n v="407.4"/>
    <n v="413.6"/>
    <n v="429.3"/>
    <n v="437"/>
    <n v="438.2"/>
    <n v="461.5"/>
    <n v="477.2"/>
    <n v="477.9"/>
    <n v="466.2"/>
    <n v="445.6"/>
    <n v="458.2"/>
    <n v="420.6"/>
    <n v="428.1"/>
    <n v="415.1"/>
    <n v="418.9"/>
    <n v="387.8"/>
    <n v="387.4"/>
    <n v="397"/>
    <n v="398.7"/>
    <n v="374.2"/>
    <n v="407.1"/>
    <n v="417.2"/>
    <n v="433.9"/>
    <n v="450.9"/>
    <n v="465.9"/>
    <n v="459.6"/>
    <n v="464"/>
    <n v="468.1"/>
    <n v="493.5"/>
    <n v="501.5"/>
    <n v="486.1"/>
    <n v="499.6"/>
  </r>
  <r>
    <s v="Transportation"/>
    <s v="Natural Gas"/>
    <n v="36"/>
    <n v="32.9"/>
    <n v="32.200000000000003"/>
    <n v="34.200000000000003"/>
    <n v="37.6"/>
    <n v="38.4"/>
    <n v="39.1"/>
    <n v="41.4"/>
    <n v="35.299999999999997"/>
    <n v="35.799999999999997"/>
    <n v="35.700000000000003"/>
    <n v="34.9"/>
    <n v="37.1"/>
    <n v="33.299999999999997"/>
    <n v="31.9"/>
    <n v="33.1"/>
    <n v="33.1"/>
    <n v="35.200000000000003"/>
    <n v="36.700000000000003"/>
    <n v="37.9"/>
    <n v="38.200000000000003"/>
    <n v="38.9"/>
    <n v="41.4"/>
    <n v="47"/>
    <n v="40.200000000000003"/>
    <n v="39.4"/>
    <n v="40.1"/>
    <n v="42.3"/>
    <n v="50.9"/>
    <n v="58.9"/>
    <n v="58.7"/>
    <n v="65.099999999999994"/>
  </r>
  <r>
    <s v="Electric Power"/>
    <s v="Natural Gas"/>
    <n v="175.4"/>
    <n v="179"/>
    <n v="186.1"/>
    <n v="187.6"/>
    <n v="210.9"/>
    <n v="228.2"/>
    <n v="204.9"/>
    <n v="218.8"/>
    <n v="247.7"/>
    <n v="259.89999999999998"/>
    <n v="280.8"/>
    <n v="289.39999999999998"/>
    <n v="306"/>
    <n v="278.10000000000002"/>
    <n v="296.8"/>
    <n v="318.89999999999998"/>
    <n v="338"/>
    <n v="371.5"/>
    <n v="362.1"/>
    <n v="372.5"/>
    <n v="399.5"/>
    <n v="409.4"/>
    <n v="492.8"/>
    <n v="444.2"/>
    <n v="442.9"/>
    <n v="525.20000000000005"/>
    <n v="545"/>
    <n v="505.6"/>
    <n v="577.9"/>
    <n v="616.6"/>
    <n v="634.79999999999995"/>
    <n v="612.9"/>
  </r>
  <r>
    <s v="U.S. Territories"/>
    <s v="Natural Gas"/>
    <m/>
    <m/>
    <m/>
    <m/>
    <m/>
    <m/>
    <m/>
    <m/>
    <m/>
    <m/>
    <n v="0.7"/>
    <n v="1.2"/>
    <n v="1.2"/>
    <n v="1.4"/>
    <n v="1.3"/>
    <n v="1.3"/>
    <n v="1.4"/>
    <n v="1.4"/>
    <n v="1.6"/>
    <n v="1.5"/>
    <n v="1.5"/>
    <n v="1.4"/>
    <n v="2.6"/>
    <n v="3.1"/>
    <n v="3.2"/>
    <n v="3"/>
    <n v="3.4"/>
    <n v="2.5"/>
    <n v="3.3"/>
    <n v="3.8"/>
    <n v="2.6"/>
    <n v="3.9"/>
  </r>
  <r>
    <s v="Residential"/>
    <s v="Petroleum "/>
    <n v="97.8"/>
    <n v="98"/>
    <n v="96.9"/>
    <n v="95.4"/>
    <n v="92.1"/>
    <n v="88.7"/>
    <n v="97.9"/>
    <n v="93.4"/>
    <n v="84.4"/>
    <n v="93.2"/>
    <n v="99.8"/>
    <n v="102.7"/>
    <n v="94.9"/>
    <n v="102.8"/>
    <n v="103.8"/>
    <n v="95.9"/>
    <n v="83.8"/>
    <n v="84"/>
    <n v="82.2"/>
    <n v="77.400000000000006"/>
    <n v="75.8"/>
    <n v="71.099999999999994"/>
    <n v="57.3"/>
    <n v="62.8"/>
    <n v="68.900000000000006"/>
    <n v="64.599999999999994"/>
    <n v="54.4"/>
    <n v="51.9"/>
    <n v="64.400000000000006"/>
    <n v="65.900000000000006"/>
    <n v="56.8"/>
    <n v="54.7"/>
  </r>
  <r>
    <s v="Commercial"/>
    <s v="Petroleum "/>
    <n v="74.3"/>
    <n v="73.400000000000006"/>
    <n v="64.599999999999994"/>
    <n v="56.9"/>
    <n v="56.4"/>
    <n v="52.4"/>
    <n v="54.8"/>
    <n v="51.3"/>
    <n v="47.9"/>
    <n v="45.8"/>
    <n v="55.3"/>
    <n v="55"/>
    <n v="50"/>
    <n v="59.4"/>
    <n v="58.4"/>
    <n v="54.9"/>
    <n v="51.7"/>
    <n v="52.8"/>
    <n v="48.7"/>
    <n v="52.1"/>
    <n v="49.9"/>
    <n v="47.9"/>
    <n v="39.1"/>
    <n v="41.1"/>
    <n v="39.4"/>
    <n v="66.2"/>
    <n v="58.7"/>
    <n v="56.8"/>
    <n v="51.5"/>
    <n v="56.2"/>
    <n v="53.2"/>
    <n v="50.7"/>
  </r>
  <r>
    <s v="Industrial"/>
    <s v="Petroleum "/>
    <n v="287.10000000000002"/>
    <n v="269.5"/>
    <n v="285.7"/>
    <n v="275.10000000000002"/>
    <n v="279.8"/>
    <n v="279.7"/>
    <n v="303.8"/>
    <n v="297.7"/>
    <n v="281.39999999999998"/>
    <n v="264"/>
    <n v="282.2"/>
    <n v="315.89999999999998"/>
    <n v="305.2"/>
    <n v="317.5"/>
    <n v="336.1"/>
    <n v="345.2"/>
    <n v="372.1"/>
    <n v="358.6"/>
    <n v="314.3"/>
    <n v="281.3"/>
    <n v="294.7"/>
    <n v="293.60000000000002"/>
    <n v="294.10000000000002"/>
    <n v="303.8"/>
    <n v="268.5"/>
    <n v="268.39999999999998"/>
    <n v="265.7"/>
    <n v="262.2"/>
    <n v="265.60000000000002"/>
    <n v="264.89999999999998"/>
    <n v="238.9"/>
    <n v="232.9"/>
  </r>
  <r>
    <s v="Transportation"/>
    <s v="Petroleum "/>
    <n v="1432.9"/>
    <n v="1389.5"/>
    <n v="1445.4"/>
    <n v="1474.5"/>
    <n v="1516.4"/>
    <n v="1542.3"/>
    <n v="1588.3"/>
    <n v="1602.1"/>
    <n v="1643.6"/>
    <n v="1710.5"/>
    <n v="1756.6"/>
    <n v="1727.6"/>
    <n v="1765.9"/>
    <n v="1778.7"/>
    <n v="1813.3"/>
    <n v="1825.5"/>
    <n v="1826"/>
    <n v="1825.6"/>
    <n v="1723"/>
    <n v="1650.6"/>
    <n v="1658.4"/>
    <n v="1631.4"/>
    <n v="1618"/>
    <n v="1621.9"/>
    <n v="1667"/>
    <n v="1678.8"/>
    <n v="1717.7"/>
    <n v="1737.8"/>
    <n v="1762"/>
    <n v="1757.5"/>
    <n v="1513.9"/>
    <n v="1687.3"/>
  </r>
  <r>
    <s v="Electric Power"/>
    <s v="Petroleum "/>
    <n v="97.5"/>
    <n v="90.7"/>
    <n v="75.5"/>
    <n v="86.4"/>
    <n v="81.2"/>
    <n v="58.7"/>
    <n v="63.4"/>
    <n v="72.2"/>
    <n v="101.3"/>
    <n v="93.8"/>
    <n v="88.5"/>
    <n v="98.6"/>
    <n v="76.900000000000006"/>
    <n v="95.1"/>
    <n v="95.8"/>
    <n v="98"/>
    <n v="53.3"/>
    <n v="53"/>
    <n v="38.4"/>
    <n v="32.200000000000003"/>
    <n v="31.4"/>
    <n v="25.8"/>
    <n v="18.3"/>
    <n v="22.4"/>
    <n v="25.3"/>
    <n v="23.7"/>
    <n v="21.5"/>
    <n v="18.899999999999999"/>
    <n v="22.2"/>
    <n v="16.2"/>
    <n v="16.2"/>
    <n v="17.7"/>
  </r>
  <r>
    <s v="U.S. Territories"/>
    <s v="Petroleum "/>
    <n v="19.5"/>
    <n v="18.7"/>
    <n v="21.6"/>
    <n v="22.2"/>
    <n v="24.3"/>
    <n v="21.1"/>
    <n v="19.3"/>
    <n v="19.600000000000001"/>
    <n v="19"/>
    <n v="15.1"/>
    <n v="35.9"/>
    <n v="47.8"/>
    <n v="41.9"/>
    <n v="46.3"/>
    <n v="48.7"/>
    <n v="47.6"/>
    <n v="46.5"/>
    <n v="41.8"/>
    <n v="33.5"/>
    <n v="34.1"/>
    <n v="29.8"/>
    <n v="29.2"/>
    <n v="27.1"/>
    <n v="21.8"/>
    <n v="21.6"/>
    <n v="22.2"/>
    <n v="19.5"/>
    <n v="21.1"/>
    <n v="20.100000000000001"/>
    <n v="17.5"/>
    <n v="17.600000000000001"/>
    <n v="17"/>
  </r>
  <r>
    <s v="Electric Power"/>
    <s v="Geothermal"/>
    <n v="0.5"/>
    <n v="0.5"/>
    <n v="0.5"/>
    <n v="0.6"/>
    <n v="0.5"/>
    <n v="0.4"/>
    <n v="0.5"/>
    <n v="0.5"/>
    <n v="0.5"/>
    <n v="0.5"/>
    <n v="0.5"/>
    <n v="0.4"/>
    <n v="0.5"/>
    <n v="0.5"/>
    <n v="0.5"/>
    <n v="0.5"/>
    <n v="0.5"/>
    <n v="0.5"/>
    <n v="0.4"/>
    <n v="0.4"/>
    <n v="0.4"/>
    <n v="0.4"/>
    <n v="0.4"/>
    <n v="0.4"/>
    <n v="0.4"/>
    <n v="0.4"/>
    <n v="0.4"/>
    <n v="0.4"/>
    <n v="0.4"/>
    <n v="0.4"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3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1"/>
  <sheetViews>
    <sheetView tabSelected="1" zoomScaleNormal="100" workbookViewId="0">
      <selection sqref="A1:XFD1"/>
    </sheetView>
  </sheetViews>
  <sheetFormatPr defaultRowHeight="15" x14ac:dyDescent="0.25"/>
  <cols>
    <col min="1" max="2" width="15" customWidth="1"/>
    <col min="4" max="4" width="56.85546875" bestFit="1" customWidth="1"/>
    <col min="6" max="6" width="10.42578125" bestFit="1" customWidth="1"/>
  </cols>
  <sheetData>
    <row r="1" spans="1:7" x14ac:dyDescent="0.25">
      <c r="A1" t="s">
        <v>30</v>
      </c>
      <c r="B1" t="s">
        <v>31</v>
      </c>
      <c r="C1" t="s">
        <v>23</v>
      </c>
      <c r="D1" t="s">
        <v>27</v>
      </c>
      <c r="E1" t="s">
        <v>24</v>
      </c>
      <c r="F1" t="s">
        <v>28</v>
      </c>
      <c r="G1" t="s">
        <v>32</v>
      </c>
    </row>
    <row r="2" spans="1:7" x14ac:dyDescent="0.25">
      <c r="A2" t="s">
        <v>35</v>
      </c>
      <c r="B2" t="s">
        <v>33</v>
      </c>
      <c r="C2">
        <v>1990</v>
      </c>
      <c r="D2" s="12" t="s">
        <v>36</v>
      </c>
      <c r="E2">
        <v>3</v>
      </c>
      <c r="F2" t="s">
        <v>29</v>
      </c>
      <c r="G2" t="s">
        <v>34</v>
      </c>
    </row>
    <row r="3" spans="1:7" x14ac:dyDescent="0.25">
      <c r="A3" t="s">
        <v>35</v>
      </c>
      <c r="B3" t="s">
        <v>33</v>
      </c>
      <c r="C3">
        <v>1991</v>
      </c>
      <c r="D3" s="12" t="s">
        <v>36</v>
      </c>
      <c r="E3">
        <v>2.4</v>
      </c>
      <c r="F3" t="s">
        <v>29</v>
      </c>
      <c r="G3" t="s">
        <v>34</v>
      </c>
    </row>
    <row r="4" spans="1:7" x14ac:dyDescent="0.25">
      <c r="A4" t="s">
        <v>35</v>
      </c>
      <c r="B4" t="s">
        <v>33</v>
      </c>
      <c r="C4">
        <v>1992</v>
      </c>
      <c r="D4" s="12" t="s">
        <v>36</v>
      </c>
      <c r="E4">
        <v>2.5</v>
      </c>
      <c r="F4" t="s">
        <v>29</v>
      </c>
      <c r="G4" t="s">
        <v>34</v>
      </c>
    </row>
    <row r="5" spans="1:7" x14ac:dyDescent="0.25">
      <c r="A5" t="s">
        <v>35</v>
      </c>
      <c r="B5" t="s">
        <v>33</v>
      </c>
      <c r="C5">
        <v>1993</v>
      </c>
      <c r="D5" s="12" t="s">
        <v>36</v>
      </c>
      <c r="E5">
        <v>2.5</v>
      </c>
      <c r="F5" t="s">
        <v>29</v>
      </c>
      <c r="G5" t="s">
        <v>34</v>
      </c>
    </row>
    <row r="6" spans="1:7" x14ac:dyDescent="0.25">
      <c r="A6" t="s">
        <v>35</v>
      </c>
      <c r="B6" t="s">
        <v>33</v>
      </c>
      <c r="C6">
        <v>1994</v>
      </c>
      <c r="D6" s="12" t="s">
        <v>36</v>
      </c>
      <c r="E6">
        <v>2</v>
      </c>
      <c r="F6" t="s">
        <v>29</v>
      </c>
      <c r="G6" t="s">
        <v>34</v>
      </c>
    </row>
    <row r="7" spans="1:7" x14ac:dyDescent="0.25">
      <c r="A7" t="s">
        <v>35</v>
      </c>
      <c r="B7" t="s">
        <v>33</v>
      </c>
      <c r="C7">
        <v>1995</v>
      </c>
      <c r="D7" s="12" t="s">
        <v>36</v>
      </c>
      <c r="E7">
        <v>1.7</v>
      </c>
      <c r="F7" t="s">
        <v>29</v>
      </c>
      <c r="G7" t="s">
        <v>34</v>
      </c>
    </row>
    <row r="8" spans="1:7" x14ac:dyDescent="0.25">
      <c r="A8" t="s">
        <v>35</v>
      </c>
      <c r="B8" t="s">
        <v>33</v>
      </c>
      <c r="C8">
        <v>1996</v>
      </c>
      <c r="D8" s="12" t="s">
        <v>36</v>
      </c>
      <c r="E8">
        <v>1.6</v>
      </c>
      <c r="F8" t="s">
        <v>29</v>
      </c>
      <c r="G8" t="s">
        <v>34</v>
      </c>
    </row>
    <row r="9" spans="1:7" x14ac:dyDescent="0.25">
      <c r="A9" t="s">
        <v>35</v>
      </c>
      <c r="B9" t="s">
        <v>33</v>
      </c>
      <c r="C9">
        <v>1997</v>
      </c>
      <c r="D9" s="12" t="s">
        <v>36</v>
      </c>
      <c r="E9">
        <v>1.5</v>
      </c>
      <c r="F9" t="s">
        <v>29</v>
      </c>
      <c r="G9" t="s">
        <v>34</v>
      </c>
    </row>
    <row r="10" spans="1:7" x14ac:dyDescent="0.25">
      <c r="A10" t="s">
        <v>35</v>
      </c>
      <c r="B10" t="s">
        <v>33</v>
      </c>
      <c r="C10">
        <v>1998</v>
      </c>
      <c r="D10" s="12" t="s">
        <v>36</v>
      </c>
      <c r="E10">
        <v>1.1000000000000001</v>
      </c>
      <c r="F10" t="s">
        <v>29</v>
      </c>
      <c r="G10" t="s">
        <v>34</v>
      </c>
    </row>
    <row r="11" spans="1:7" x14ac:dyDescent="0.25">
      <c r="A11" t="s">
        <v>35</v>
      </c>
      <c r="B11" t="s">
        <v>33</v>
      </c>
      <c r="C11">
        <v>1999</v>
      </c>
      <c r="D11" s="12" t="s">
        <v>36</v>
      </c>
      <c r="E11">
        <v>1.3</v>
      </c>
      <c r="F11" t="s">
        <v>29</v>
      </c>
      <c r="G11" t="s">
        <v>34</v>
      </c>
    </row>
    <row r="12" spans="1:7" x14ac:dyDescent="0.25">
      <c r="A12" t="s">
        <v>35</v>
      </c>
      <c r="B12" t="s">
        <v>33</v>
      </c>
      <c r="C12">
        <v>2000</v>
      </c>
      <c r="D12" s="12" t="s">
        <v>36</v>
      </c>
      <c r="E12">
        <v>1.1000000000000001</v>
      </c>
      <c r="F12" t="s">
        <v>29</v>
      </c>
      <c r="G12" t="s">
        <v>34</v>
      </c>
    </row>
    <row r="13" spans="1:7" x14ac:dyDescent="0.25">
      <c r="A13" t="s">
        <v>35</v>
      </c>
      <c r="B13" t="s">
        <v>33</v>
      </c>
      <c r="C13">
        <v>2001</v>
      </c>
      <c r="D13" s="12" t="s">
        <v>36</v>
      </c>
      <c r="E13">
        <v>1.1000000000000001</v>
      </c>
      <c r="F13" t="s">
        <v>29</v>
      </c>
      <c r="G13" t="s">
        <v>34</v>
      </c>
    </row>
    <row r="14" spans="1:7" x14ac:dyDescent="0.25">
      <c r="A14" t="s">
        <v>35</v>
      </c>
      <c r="B14" t="s">
        <v>33</v>
      </c>
      <c r="C14">
        <v>2002</v>
      </c>
      <c r="D14" s="12" t="s">
        <v>36</v>
      </c>
      <c r="E14">
        <v>1.2</v>
      </c>
      <c r="F14" t="s">
        <v>29</v>
      </c>
      <c r="G14" t="s">
        <v>34</v>
      </c>
    </row>
    <row r="15" spans="1:7" x14ac:dyDescent="0.25">
      <c r="A15" t="s">
        <v>35</v>
      </c>
      <c r="B15" t="s">
        <v>33</v>
      </c>
      <c r="C15">
        <v>2003</v>
      </c>
      <c r="D15" s="12" t="s">
        <v>36</v>
      </c>
      <c r="E15">
        <v>1.2</v>
      </c>
      <c r="F15" t="s">
        <v>29</v>
      </c>
      <c r="G15" t="s">
        <v>34</v>
      </c>
    </row>
    <row r="16" spans="1:7" x14ac:dyDescent="0.25">
      <c r="A16" t="s">
        <v>35</v>
      </c>
      <c r="B16" t="s">
        <v>33</v>
      </c>
      <c r="C16">
        <v>2004</v>
      </c>
      <c r="D16" s="12" t="s">
        <v>36</v>
      </c>
      <c r="E16">
        <v>1.1000000000000001</v>
      </c>
      <c r="F16" t="s">
        <v>29</v>
      </c>
      <c r="G16" t="s">
        <v>34</v>
      </c>
    </row>
    <row r="17" spans="1:7" x14ac:dyDescent="0.25">
      <c r="A17" t="s">
        <v>35</v>
      </c>
      <c r="B17" t="s">
        <v>33</v>
      </c>
      <c r="C17">
        <v>2005</v>
      </c>
      <c r="D17" s="12" t="s">
        <v>36</v>
      </c>
      <c r="E17">
        <v>0.8</v>
      </c>
      <c r="F17" t="s">
        <v>29</v>
      </c>
      <c r="G17" t="s">
        <v>34</v>
      </c>
    </row>
    <row r="18" spans="1:7" x14ac:dyDescent="0.25">
      <c r="A18" t="s">
        <v>35</v>
      </c>
      <c r="B18" t="s">
        <v>33</v>
      </c>
      <c r="C18">
        <v>2006</v>
      </c>
      <c r="D18" s="12" t="s">
        <v>36</v>
      </c>
      <c r="E18">
        <v>0.6</v>
      </c>
      <c r="F18" t="s">
        <v>29</v>
      </c>
      <c r="G18" t="s">
        <v>34</v>
      </c>
    </row>
    <row r="19" spans="1:7" x14ac:dyDescent="0.25">
      <c r="A19" t="s">
        <v>35</v>
      </c>
      <c r="B19" t="s">
        <v>33</v>
      </c>
      <c r="C19">
        <v>2007</v>
      </c>
      <c r="D19" s="12" t="s">
        <v>36</v>
      </c>
      <c r="E19">
        <v>0.7</v>
      </c>
      <c r="F19" t="s">
        <v>29</v>
      </c>
      <c r="G19" t="s">
        <v>34</v>
      </c>
    </row>
    <row r="20" spans="1:7" x14ac:dyDescent="0.25">
      <c r="A20" t="s">
        <v>35</v>
      </c>
      <c r="B20" t="s">
        <v>33</v>
      </c>
      <c r="C20">
        <v>2008</v>
      </c>
      <c r="D20" s="12" t="s">
        <v>36</v>
      </c>
      <c r="E20">
        <v>0</v>
      </c>
      <c r="F20" t="s">
        <v>29</v>
      </c>
      <c r="G20" t="s">
        <v>34</v>
      </c>
    </row>
    <row r="21" spans="1:7" x14ac:dyDescent="0.25">
      <c r="A21" t="s">
        <v>35</v>
      </c>
      <c r="B21" t="s">
        <v>33</v>
      </c>
      <c r="C21">
        <v>2009</v>
      </c>
      <c r="D21" s="12" t="s">
        <v>36</v>
      </c>
      <c r="E21">
        <v>0</v>
      </c>
      <c r="F21" t="s">
        <v>29</v>
      </c>
      <c r="G21" t="s">
        <v>34</v>
      </c>
    </row>
    <row r="22" spans="1:7" x14ac:dyDescent="0.25">
      <c r="A22" t="s">
        <v>35</v>
      </c>
      <c r="B22" t="s">
        <v>33</v>
      </c>
      <c r="C22">
        <v>2010</v>
      </c>
      <c r="D22" s="12" t="s">
        <v>36</v>
      </c>
      <c r="E22">
        <v>0</v>
      </c>
      <c r="F22" t="s">
        <v>29</v>
      </c>
      <c r="G22" t="s">
        <v>34</v>
      </c>
    </row>
    <row r="23" spans="1:7" x14ac:dyDescent="0.25">
      <c r="A23" t="s">
        <v>35</v>
      </c>
      <c r="B23" t="s">
        <v>33</v>
      </c>
      <c r="C23">
        <v>2011</v>
      </c>
      <c r="D23" s="12" t="s">
        <v>36</v>
      </c>
      <c r="E23">
        <v>0</v>
      </c>
      <c r="F23" t="s">
        <v>29</v>
      </c>
      <c r="G23" t="s">
        <v>34</v>
      </c>
    </row>
    <row r="24" spans="1:7" x14ac:dyDescent="0.25">
      <c r="A24" t="s">
        <v>35</v>
      </c>
      <c r="B24" t="s">
        <v>33</v>
      </c>
      <c r="C24">
        <v>2012</v>
      </c>
      <c r="D24" s="12" t="s">
        <v>36</v>
      </c>
      <c r="E24">
        <v>0</v>
      </c>
      <c r="F24" t="s">
        <v>29</v>
      </c>
      <c r="G24" t="s">
        <v>34</v>
      </c>
    </row>
    <row r="25" spans="1:7" x14ac:dyDescent="0.25">
      <c r="A25" t="s">
        <v>35</v>
      </c>
      <c r="B25" t="s">
        <v>33</v>
      </c>
      <c r="C25">
        <v>2013</v>
      </c>
      <c r="D25" s="12" t="s">
        <v>36</v>
      </c>
      <c r="E25">
        <v>0</v>
      </c>
      <c r="F25" t="s">
        <v>29</v>
      </c>
      <c r="G25" t="s">
        <v>34</v>
      </c>
    </row>
    <row r="26" spans="1:7" x14ac:dyDescent="0.25">
      <c r="A26" t="s">
        <v>35</v>
      </c>
      <c r="B26" t="s">
        <v>33</v>
      </c>
      <c r="C26">
        <v>2014</v>
      </c>
      <c r="D26" s="12" t="s">
        <v>36</v>
      </c>
      <c r="E26">
        <v>0</v>
      </c>
      <c r="F26" t="s">
        <v>29</v>
      </c>
      <c r="G26" t="s">
        <v>34</v>
      </c>
    </row>
    <row r="27" spans="1:7" x14ac:dyDescent="0.25">
      <c r="A27" t="s">
        <v>35</v>
      </c>
      <c r="B27" t="s">
        <v>33</v>
      </c>
      <c r="C27">
        <v>2015</v>
      </c>
      <c r="D27" s="12" t="s">
        <v>36</v>
      </c>
      <c r="E27">
        <v>0</v>
      </c>
      <c r="F27" t="s">
        <v>29</v>
      </c>
      <c r="G27" t="s">
        <v>34</v>
      </c>
    </row>
    <row r="28" spans="1:7" x14ac:dyDescent="0.25">
      <c r="A28" t="s">
        <v>35</v>
      </c>
      <c r="B28" t="s">
        <v>33</v>
      </c>
      <c r="C28">
        <v>2016</v>
      </c>
      <c r="D28" s="12" t="s">
        <v>36</v>
      </c>
      <c r="E28">
        <v>0</v>
      </c>
      <c r="F28" t="s">
        <v>29</v>
      </c>
      <c r="G28" t="s">
        <v>34</v>
      </c>
    </row>
    <row r="29" spans="1:7" x14ac:dyDescent="0.25">
      <c r="A29" t="s">
        <v>35</v>
      </c>
      <c r="B29" t="s">
        <v>33</v>
      </c>
      <c r="C29">
        <v>2017</v>
      </c>
      <c r="D29" s="12" t="s">
        <v>36</v>
      </c>
      <c r="F29" t="s">
        <v>29</v>
      </c>
      <c r="G29" t="s">
        <v>34</v>
      </c>
    </row>
    <row r="30" spans="1:7" x14ac:dyDescent="0.25">
      <c r="A30" t="s">
        <v>35</v>
      </c>
      <c r="B30" t="s">
        <v>33</v>
      </c>
      <c r="C30">
        <v>2018</v>
      </c>
      <c r="D30" s="12" t="s">
        <v>36</v>
      </c>
      <c r="F30" t="s">
        <v>29</v>
      </c>
      <c r="G30" t="s">
        <v>34</v>
      </c>
    </row>
    <row r="31" spans="1:7" x14ac:dyDescent="0.25">
      <c r="A31" t="s">
        <v>35</v>
      </c>
      <c r="B31" t="s">
        <v>33</v>
      </c>
      <c r="C31">
        <v>2019</v>
      </c>
      <c r="D31" s="12" t="s">
        <v>36</v>
      </c>
      <c r="F31" t="s">
        <v>29</v>
      </c>
      <c r="G31" t="s">
        <v>34</v>
      </c>
    </row>
    <row r="32" spans="1:7" x14ac:dyDescent="0.25">
      <c r="A32" t="s">
        <v>35</v>
      </c>
      <c r="B32" t="s">
        <v>33</v>
      </c>
      <c r="C32">
        <v>2020</v>
      </c>
      <c r="D32" s="12" t="s">
        <v>36</v>
      </c>
      <c r="F32" t="s">
        <v>29</v>
      </c>
      <c r="G32" t="s">
        <v>34</v>
      </c>
    </row>
    <row r="33" spans="1:7" x14ac:dyDescent="0.25">
      <c r="A33" t="s">
        <v>35</v>
      </c>
      <c r="B33" t="s">
        <v>33</v>
      </c>
      <c r="C33">
        <v>2021</v>
      </c>
      <c r="D33" s="12" t="s">
        <v>36</v>
      </c>
      <c r="F33" t="s">
        <v>29</v>
      </c>
      <c r="G33" t="s">
        <v>34</v>
      </c>
    </row>
    <row r="34" spans="1:7" x14ac:dyDescent="0.25">
      <c r="A34" t="s">
        <v>35</v>
      </c>
      <c r="B34" t="s">
        <v>33</v>
      </c>
      <c r="C34">
        <v>1990</v>
      </c>
      <c r="D34" s="12" t="s">
        <v>37</v>
      </c>
      <c r="E34">
        <v>12</v>
      </c>
      <c r="F34" t="s">
        <v>29</v>
      </c>
      <c r="G34" t="s">
        <v>34</v>
      </c>
    </row>
    <row r="35" spans="1:7" x14ac:dyDescent="0.25">
      <c r="A35" t="s">
        <v>35</v>
      </c>
      <c r="B35" t="s">
        <v>33</v>
      </c>
      <c r="C35">
        <v>1991</v>
      </c>
      <c r="D35" s="12" t="s">
        <v>37</v>
      </c>
      <c r="E35">
        <v>11.1</v>
      </c>
      <c r="F35" t="s">
        <v>29</v>
      </c>
      <c r="G35" t="s">
        <v>34</v>
      </c>
    </row>
    <row r="36" spans="1:7" x14ac:dyDescent="0.25">
      <c r="A36" t="s">
        <v>35</v>
      </c>
      <c r="B36" t="s">
        <v>33</v>
      </c>
      <c r="C36">
        <v>1992</v>
      </c>
      <c r="D36" s="12" t="s">
        <v>37</v>
      </c>
      <c r="E36">
        <v>11.3</v>
      </c>
      <c r="F36" t="s">
        <v>29</v>
      </c>
      <c r="G36" t="s">
        <v>34</v>
      </c>
    </row>
    <row r="37" spans="1:7" x14ac:dyDescent="0.25">
      <c r="A37" t="s">
        <v>35</v>
      </c>
      <c r="B37" t="s">
        <v>33</v>
      </c>
      <c r="C37">
        <v>1993</v>
      </c>
      <c r="D37" s="12" t="s">
        <v>37</v>
      </c>
      <c r="E37">
        <v>11.3</v>
      </c>
      <c r="F37" t="s">
        <v>29</v>
      </c>
      <c r="G37" t="s">
        <v>34</v>
      </c>
    </row>
    <row r="38" spans="1:7" x14ac:dyDescent="0.25">
      <c r="A38" t="s">
        <v>35</v>
      </c>
      <c r="B38" t="s">
        <v>33</v>
      </c>
      <c r="C38">
        <v>1994</v>
      </c>
      <c r="D38" s="12" t="s">
        <v>37</v>
      </c>
      <c r="E38">
        <v>11.3</v>
      </c>
      <c r="F38" t="s">
        <v>29</v>
      </c>
      <c r="G38" t="s">
        <v>34</v>
      </c>
    </row>
    <row r="39" spans="1:7" x14ac:dyDescent="0.25">
      <c r="A39" t="s">
        <v>35</v>
      </c>
      <c r="B39" t="s">
        <v>33</v>
      </c>
      <c r="C39">
        <v>1995</v>
      </c>
      <c r="D39" s="12" t="s">
        <v>37</v>
      </c>
      <c r="E39">
        <v>11.2</v>
      </c>
      <c r="F39" t="s">
        <v>29</v>
      </c>
      <c r="G39" t="s">
        <v>34</v>
      </c>
    </row>
    <row r="40" spans="1:7" x14ac:dyDescent="0.25">
      <c r="A40" t="s">
        <v>35</v>
      </c>
      <c r="B40" t="s">
        <v>33</v>
      </c>
      <c r="C40">
        <v>1996</v>
      </c>
      <c r="D40" s="12" t="s">
        <v>37</v>
      </c>
      <c r="E40">
        <v>11.6</v>
      </c>
      <c r="F40" t="s">
        <v>29</v>
      </c>
      <c r="G40" t="s">
        <v>34</v>
      </c>
    </row>
    <row r="41" spans="1:7" x14ac:dyDescent="0.25">
      <c r="A41" t="s">
        <v>35</v>
      </c>
      <c r="B41" t="s">
        <v>33</v>
      </c>
      <c r="C41">
        <v>1997</v>
      </c>
      <c r="D41" s="12" t="s">
        <v>37</v>
      </c>
      <c r="E41">
        <v>12.3</v>
      </c>
      <c r="F41" t="s">
        <v>29</v>
      </c>
      <c r="G41" t="s">
        <v>34</v>
      </c>
    </row>
    <row r="42" spans="1:7" x14ac:dyDescent="0.25">
      <c r="A42" t="s">
        <v>35</v>
      </c>
      <c r="B42" t="s">
        <v>33</v>
      </c>
      <c r="C42">
        <v>1998</v>
      </c>
      <c r="D42" s="12" t="s">
        <v>37</v>
      </c>
      <c r="E42">
        <v>8.9</v>
      </c>
      <c r="F42" t="s">
        <v>29</v>
      </c>
      <c r="G42" t="s">
        <v>34</v>
      </c>
    </row>
    <row r="43" spans="1:7" x14ac:dyDescent="0.25">
      <c r="A43" t="s">
        <v>35</v>
      </c>
      <c r="B43" t="s">
        <v>33</v>
      </c>
      <c r="C43">
        <v>1999</v>
      </c>
      <c r="D43" s="12" t="s">
        <v>37</v>
      </c>
      <c r="E43">
        <v>9.8000000000000007</v>
      </c>
      <c r="F43" t="s">
        <v>29</v>
      </c>
      <c r="G43" t="s">
        <v>34</v>
      </c>
    </row>
    <row r="44" spans="1:7" x14ac:dyDescent="0.25">
      <c r="A44" t="s">
        <v>35</v>
      </c>
      <c r="B44" t="s">
        <v>33</v>
      </c>
      <c r="C44">
        <v>2000</v>
      </c>
      <c r="D44" s="12" t="s">
        <v>37</v>
      </c>
      <c r="E44">
        <v>8.8000000000000007</v>
      </c>
      <c r="F44" t="s">
        <v>29</v>
      </c>
      <c r="G44" t="s">
        <v>34</v>
      </c>
    </row>
    <row r="45" spans="1:7" x14ac:dyDescent="0.25">
      <c r="A45" t="s">
        <v>35</v>
      </c>
      <c r="B45" t="s">
        <v>33</v>
      </c>
      <c r="C45">
        <v>2001</v>
      </c>
      <c r="D45" s="12" t="s">
        <v>37</v>
      </c>
      <c r="E45">
        <v>9.1999999999999993</v>
      </c>
      <c r="F45" t="s">
        <v>29</v>
      </c>
      <c r="G45" t="s">
        <v>34</v>
      </c>
    </row>
    <row r="46" spans="1:7" x14ac:dyDescent="0.25">
      <c r="A46" t="s">
        <v>35</v>
      </c>
      <c r="B46" t="s">
        <v>33</v>
      </c>
      <c r="C46">
        <v>2002</v>
      </c>
      <c r="D46" s="12" t="s">
        <v>37</v>
      </c>
      <c r="E46">
        <v>8.6</v>
      </c>
      <c r="F46" t="s">
        <v>29</v>
      </c>
      <c r="G46" t="s">
        <v>34</v>
      </c>
    </row>
    <row r="47" spans="1:7" x14ac:dyDescent="0.25">
      <c r="A47" t="s">
        <v>35</v>
      </c>
      <c r="B47" t="s">
        <v>33</v>
      </c>
      <c r="C47">
        <v>2003</v>
      </c>
      <c r="D47" s="12" t="s">
        <v>37</v>
      </c>
      <c r="E47">
        <v>7.8</v>
      </c>
      <c r="F47" t="s">
        <v>29</v>
      </c>
      <c r="G47" t="s">
        <v>34</v>
      </c>
    </row>
    <row r="48" spans="1:7" x14ac:dyDescent="0.25">
      <c r="A48" t="s">
        <v>35</v>
      </c>
      <c r="B48" t="s">
        <v>33</v>
      </c>
      <c r="C48">
        <v>2004</v>
      </c>
      <c r="D48" s="12" t="s">
        <v>37</v>
      </c>
      <c r="E48">
        <v>9.8000000000000007</v>
      </c>
      <c r="F48" t="s">
        <v>29</v>
      </c>
      <c r="G48" t="s">
        <v>34</v>
      </c>
    </row>
    <row r="49" spans="1:7" x14ac:dyDescent="0.25">
      <c r="A49" t="s">
        <v>35</v>
      </c>
      <c r="B49" t="s">
        <v>33</v>
      </c>
      <c r="C49">
        <v>2005</v>
      </c>
      <c r="D49" s="12" t="s">
        <v>37</v>
      </c>
      <c r="E49">
        <v>9.3000000000000007</v>
      </c>
      <c r="F49" t="s">
        <v>29</v>
      </c>
      <c r="G49" t="s">
        <v>34</v>
      </c>
    </row>
    <row r="50" spans="1:7" x14ac:dyDescent="0.25">
      <c r="A50" t="s">
        <v>35</v>
      </c>
      <c r="B50" t="s">
        <v>33</v>
      </c>
      <c r="C50">
        <v>2006</v>
      </c>
      <c r="D50" s="12" t="s">
        <v>37</v>
      </c>
      <c r="E50">
        <v>6.2</v>
      </c>
      <c r="F50" t="s">
        <v>29</v>
      </c>
      <c r="G50" t="s">
        <v>34</v>
      </c>
    </row>
    <row r="51" spans="1:7" x14ac:dyDescent="0.25">
      <c r="A51" t="s">
        <v>35</v>
      </c>
      <c r="B51" t="s">
        <v>33</v>
      </c>
      <c r="C51">
        <v>2007</v>
      </c>
      <c r="D51" s="12" t="s">
        <v>37</v>
      </c>
      <c r="E51">
        <v>6.7</v>
      </c>
      <c r="F51" t="s">
        <v>29</v>
      </c>
      <c r="G51" t="s">
        <v>34</v>
      </c>
    </row>
    <row r="52" spans="1:7" x14ac:dyDescent="0.25">
      <c r="A52" t="s">
        <v>35</v>
      </c>
      <c r="B52" t="s">
        <v>33</v>
      </c>
      <c r="C52">
        <v>2008</v>
      </c>
      <c r="D52" s="12" t="s">
        <v>37</v>
      </c>
      <c r="E52">
        <v>7.6</v>
      </c>
      <c r="F52" t="s">
        <v>29</v>
      </c>
      <c r="G52" t="s">
        <v>34</v>
      </c>
    </row>
    <row r="53" spans="1:7" x14ac:dyDescent="0.25">
      <c r="A53" t="s">
        <v>35</v>
      </c>
      <c r="B53" t="s">
        <v>33</v>
      </c>
      <c r="C53">
        <v>2009</v>
      </c>
      <c r="D53" s="12" t="s">
        <v>37</v>
      </c>
      <c r="E53">
        <v>6.9</v>
      </c>
      <c r="F53" t="s">
        <v>29</v>
      </c>
      <c r="G53" t="s">
        <v>34</v>
      </c>
    </row>
    <row r="54" spans="1:7" x14ac:dyDescent="0.25">
      <c r="A54" t="s">
        <v>35</v>
      </c>
      <c r="B54" t="s">
        <v>33</v>
      </c>
      <c r="C54">
        <v>2010</v>
      </c>
      <c r="D54" s="12" t="s">
        <v>37</v>
      </c>
      <c r="E54">
        <v>6.6</v>
      </c>
      <c r="F54" t="s">
        <v>29</v>
      </c>
      <c r="G54" t="s">
        <v>34</v>
      </c>
    </row>
    <row r="55" spans="1:7" x14ac:dyDescent="0.25">
      <c r="A55" t="s">
        <v>35</v>
      </c>
      <c r="B55" t="s">
        <v>33</v>
      </c>
      <c r="C55">
        <v>2011</v>
      </c>
      <c r="D55" s="12" t="s">
        <v>37</v>
      </c>
      <c r="E55">
        <v>5.8</v>
      </c>
      <c r="F55" t="s">
        <v>29</v>
      </c>
      <c r="G55" t="s">
        <v>34</v>
      </c>
    </row>
    <row r="56" spans="1:7" x14ac:dyDescent="0.25">
      <c r="A56" t="s">
        <v>35</v>
      </c>
      <c r="B56" t="s">
        <v>33</v>
      </c>
      <c r="C56">
        <v>2012</v>
      </c>
      <c r="D56" s="12" t="s">
        <v>37</v>
      </c>
      <c r="E56">
        <v>4.0999999999999996</v>
      </c>
      <c r="F56" t="s">
        <v>29</v>
      </c>
      <c r="G56" t="s">
        <v>34</v>
      </c>
    </row>
    <row r="57" spans="1:7" x14ac:dyDescent="0.25">
      <c r="A57" t="s">
        <v>35</v>
      </c>
      <c r="B57" t="s">
        <v>33</v>
      </c>
      <c r="C57">
        <v>2013</v>
      </c>
      <c r="D57" s="12" t="s">
        <v>37</v>
      </c>
      <c r="E57">
        <v>3.9</v>
      </c>
      <c r="F57" t="s">
        <v>29</v>
      </c>
      <c r="G57" t="s">
        <v>34</v>
      </c>
    </row>
    <row r="58" spans="1:7" x14ac:dyDescent="0.25">
      <c r="A58" t="s">
        <v>35</v>
      </c>
      <c r="B58" t="s">
        <v>33</v>
      </c>
      <c r="C58">
        <v>2014</v>
      </c>
      <c r="D58" s="12" t="s">
        <v>37</v>
      </c>
      <c r="E58">
        <v>3.8</v>
      </c>
      <c r="F58" t="s">
        <v>29</v>
      </c>
      <c r="G58" t="s">
        <v>34</v>
      </c>
    </row>
    <row r="59" spans="1:7" x14ac:dyDescent="0.25">
      <c r="A59" t="s">
        <v>35</v>
      </c>
      <c r="B59" t="s">
        <v>33</v>
      </c>
      <c r="C59">
        <v>2015</v>
      </c>
      <c r="D59" s="12" t="s">
        <v>37</v>
      </c>
      <c r="E59">
        <v>3</v>
      </c>
      <c r="F59" t="s">
        <v>29</v>
      </c>
      <c r="G59" t="s">
        <v>34</v>
      </c>
    </row>
    <row r="60" spans="1:7" x14ac:dyDescent="0.25">
      <c r="A60" t="s">
        <v>35</v>
      </c>
      <c r="B60" t="s">
        <v>33</v>
      </c>
      <c r="C60">
        <v>2016</v>
      </c>
      <c r="D60" s="12" t="s">
        <v>37</v>
      </c>
      <c r="E60">
        <v>2.2999999999999998</v>
      </c>
      <c r="F60" t="s">
        <v>29</v>
      </c>
      <c r="G60" t="s">
        <v>34</v>
      </c>
    </row>
    <row r="61" spans="1:7" x14ac:dyDescent="0.25">
      <c r="A61" t="s">
        <v>35</v>
      </c>
      <c r="B61" t="s">
        <v>33</v>
      </c>
      <c r="C61">
        <v>2017</v>
      </c>
      <c r="D61" s="12" t="s">
        <v>37</v>
      </c>
      <c r="E61">
        <v>2</v>
      </c>
      <c r="F61" t="s">
        <v>29</v>
      </c>
      <c r="G61" t="s">
        <v>34</v>
      </c>
    </row>
    <row r="62" spans="1:7" x14ac:dyDescent="0.25">
      <c r="A62" t="s">
        <v>35</v>
      </c>
      <c r="B62" t="s">
        <v>33</v>
      </c>
      <c r="C62">
        <v>2018</v>
      </c>
      <c r="D62" s="12" t="s">
        <v>37</v>
      </c>
      <c r="E62">
        <v>1.8</v>
      </c>
      <c r="F62" t="s">
        <v>29</v>
      </c>
      <c r="G62" t="s">
        <v>34</v>
      </c>
    </row>
    <row r="63" spans="1:7" x14ac:dyDescent="0.25">
      <c r="A63" t="s">
        <v>35</v>
      </c>
      <c r="B63" t="s">
        <v>33</v>
      </c>
      <c r="C63">
        <v>2019</v>
      </c>
      <c r="D63" s="12" t="s">
        <v>37</v>
      </c>
      <c r="E63">
        <v>1.6</v>
      </c>
      <c r="F63" t="s">
        <v>29</v>
      </c>
      <c r="G63" t="s">
        <v>34</v>
      </c>
    </row>
    <row r="64" spans="1:7" x14ac:dyDescent="0.25">
      <c r="A64" t="s">
        <v>35</v>
      </c>
      <c r="B64" t="s">
        <v>33</v>
      </c>
      <c r="C64">
        <v>2020</v>
      </c>
      <c r="D64" s="12" t="s">
        <v>37</v>
      </c>
      <c r="E64">
        <v>1.4</v>
      </c>
      <c r="F64" t="s">
        <v>29</v>
      </c>
      <c r="G64" t="s">
        <v>34</v>
      </c>
    </row>
    <row r="65" spans="1:7" x14ac:dyDescent="0.25">
      <c r="A65" t="s">
        <v>35</v>
      </c>
      <c r="B65" t="s">
        <v>33</v>
      </c>
      <c r="C65">
        <v>2021</v>
      </c>
      <c r="D65" s="12" t="s">
        <v>37</v>
      </c>
      <c r="E65">
        <v>1.4</v>
      </c>
      <c r="F65" t="s">
        <v>29</v>
      </c>
      <c r="G65" t="s">
        <v>34</v>
      </c>
    </row>
    <row r="66" spans="1:7" x14ac:dyDescent="0.25">
      <c r="A66" t="s">
        <v>35</v>
      </c>
      <c r="B66" t="s">
        <v>33</v>
      </c>
      <c r="C66">
        <v>1990</v>
      </c>
      <c r="D66" s="12" t="s">
        <v>38</v>
      </c>
      <c r="E66">
        <v>157.80000000000001</v>
      </c>
      <c r="F66" t="s">
        <v>29</v>
      </c>
      <c r="G66" t="s">
        <v>34</v>
      </c>
    </row>
    <row r="67" spans="1:7" x14ac:dyDescent="0.25">
      <c r="A67" t="s">
        <v>35</v>
      </c>
      <c r="B67" t="s">
        <v>33</v>
      </c>
      <c r="C67">
        <v>1991</v>
      </c>
      <c r="D67" s="12" t="s">
        <v>38</v>
      </c>
      <c r="E67">
        <v>154.6</v>
      </c>
      <c r="F67" t="s">
        <v>29</v>
      </c>
      <c r="G67" t="s">
        <v>34</v>
      </c>
    </row>
    <row r="68" spans="1:7" x14ac:dyDescent="0.25">
      <c r="A68" t="s">
        <v>35</v>
      </c>
      <c r="B68" t="s">
        <v>33</v>
      </c>
      <c r="C68">
        <v>1992</v>
      </c>
      <c r="D68" s="12" t="s">
        <v>38</v>
      </c>
      <c r="E68">
        <v>150.30000000000001</v>
      </c>
      <c r="F68" t="s">
        <v>29</v>
      </c>
      <c r="G68" t="s">
        <v>34</v>
      </c>
    </row>
    <row r="69" spans="1:7" x14ac:dyDescent="0.25">
      <c r="A69" t="s">
        <v>35</v>
      </c>
      <c r="B69" t="s">
        <v>33</v>
      </c>
      <c r="C69">
        <v>1993</v>
      </c>
      <c r="D69" s="12" t="s">
        <v>38</v>
      </c>
      <c r="E69">
        <v>152.6</v>
      </c>
      <c r="F69" t="s">
        <v>29</v>
      </c>
      <c r="G69" t="s">
        <v>34</v>
      </c>
    </row>
    <row r="70" spans="1:7" x14ac:dyDescent="0.25">
      <c r="A70" t="s">
        <v>35</v>
      </c>
      <c r="B70" t="s">
        <v>33</v>
      </c>
      <c r="C70">
        <v>1994</v>
      </c>
      <c r="D70" s="12" t="s">
        <v>38</v>
      </c>
      <c r="E70">
        <v>153.5</v>
      </c>
      <c r="F70" t="s">
        <v>29</v>
      </c>
      <c r="G70" t="s">
        <v>34</v>
      </c>
    </row>
    <row r="71" spans="1:7" x14ac:dyDescent="0.25">
      <c r="A71" t="s">
        <v>35</v>
      </c>
      <c r="B71" t="s">
        <v>33</v>
      </c>
      <c r="C71">
        <v>1995</v>
      </c>
      <c r="D71" s="12" t="s">
        <v>38</v>
      </c>
      <c r="E71">
        <v>147.19999999999999</v>
      </c>
      <c r="F71" t="s">
        <v>29</v>
      </c>
      <c r="G71" t="s">
        <v>34</v>
      </c>
    </row>
    <row r="72" spans="1:7" x14ac:dyDescent="0.25">
      <c r="A72" t="s">
        <v>35</v>
      </c>
      <c r="B72" t="s">
        <v>33</v>
      </c>
      <c r="C72">
        <v>1996</v>
      </c>
      <c r="D72" s="12" t="s">
        <v>38</v>
      </c>
      <c r="E72">
        <v>140.1</v>
      </c>
      <c r="F72" t="s">
        <v>29</v>
      </c>
      <c r="G72" t="s">
        <v>34</v>
      </c>
    </row>
    <row r="73" spans="1:7" x14ac:dyDescent="0.25">
      <c r="A73" t="s">
        <v>35</v>
      </c>
      <c r="B73" t="s">
        <v>33</v>
      </c>
      <c r="C73">
        <v>1997</v>
      </c>
      <c r="D73" s="12" t="s">
        <v>38</v>
      </c>
      <c r="E73">
        <v>140.19999999999999</v>
      </c>
      <c r="F73" t="s">
        <v>29</v>
      </c>
      <c r="G73" t="s">
        <v>34</v>
      </c>
    </row>
    <row r="74" spans="1:7" x14ac:dyDescent="0.25">
      <c r="A74" t="s">
        <v>35</v>
      </c>
      <c r="B74" t="s">
        <v>33</v>
      </c>
      <c r="C74">
        <v>1998</v>
      </c>
      <c r="D74" s="12" t="s">
        <v>38</v>
      </c>
      <c r="E74">
        <v>141.80000000000001</v>
      </c>
      <c r="F74" t="s">
        <v>29</v>
      </c>
      <c r="G74" t="s">
        <v>34</v>
      </c>
    </row>
    <row r="75" spans="1:7" x14ac:dyDescent="0.25">
      <c r="A75" t="s">
        <v>35</v>
      </c>
      <c r="B75" t="s">
        <v>33</v>
      </c>
      <c r="C75">
        <v>1999</v>
      </c>
      <c r="D75" s="12" t="s">
        <v>38</v>
      </c>
      <c r="E75">
        <v>132.5</v>
      </c>
      <c r="F75" t="s">
        <v>29</v>
      </c>
      <c r="G75" t="s">
        <v>34</v>
      </c>
    </row>
    <row r="76" spans="1:7" x14ac:dyDescent="0.25">
      <c r="A76" t="s">
        <v>35</v>
      </c>
      <c r="B76" t="s">
        <v>33</v>
      </c>
      <c r="C76">
        <v>2000</v>
      </c>
      <c r="D76" s="12" t="s">
        <v>38</v>
      </c>
      <c r="E76">
        <v>128.5</v>
      </c>
      <c r="F76" t="s">
        <v>29</v>
      </c>
      <c r="G76" t="s">
        <v>34</v>
      </c>
    </row>
    <row r="77" spans="1:7" x14ac:dyDescent="0.25">
      <c r="A77" t="s">
        <v>35</v>
      </c>
      <c r="B77" t="s">
        <v>33</v>
      </c>
      <c r="C77">
        <v>2001</v>
      </c>
      <c r="D77" s="12" t="s">
        <v>38</v>
      </c>
      <c r="E77">
        <v>130.19999999999999</v>
      </c>
      <c r="F77" t="s">
        <v>29</v>
      </c>
      <c r="G77" t="s">
        <v>34</v>
      </c>
    </row>
    <row r="78" spans="1:7" x14ac:dyDescent="0.25">
      <c r="A78" t="s">
        <v>35</v>
      </c>
      <c r="B78" t="s">
        <v>33</v>
      </c>
      <c r="C78">
        <v>2002</v>
      </c>
      <c r="D78" s="12" t="s">
        <v>38</v>
      </c>
      <c r="E78">
        <v>119.1</v>
      </c>
      <c r="F78" t="s">
        <v>29</v>
      </c>
      <c r="G78" t="s">
        <v>34</v>
      </c>
    </row>
    <row r="79" spans="1:7" x14ac:dyDescent="0.25">
      <c r="A79" t="s">
        <v>35</v>
      </c>
      <c r="B79" t="s">
        <v>33</v>
      </c>
      <c r="C79">
        <v>2003</v>
      </c>
      <c r="D79" s="12" t="s">
        <v>38</v>
      </c>
      <c r="E79">
        <v>119.4</v>
      </c>
      <c r="F79" t="s">
        <v>29</v>
      </c>
      <c r="G79" t="s">
        <v>34</v>
      </c>
    </row>
    <row r="80" spans="1:7" x14ac:dyDescent="0.25">
      <c r="A80" t="s">
        <v>35</v>
      </c>
      <c r="B80" t="s">
        <v>33</v>
      </c>
      <c r="C80">
        <v>2004</v>
      </c>
      <c r="D80" s="12" t="s">
        <v>38</v>
      </c>
      <c r="E80">
        <v>120.4</v>
      </c>
      <c r="F80" t="s">
        <v>29</v>
      </c>
      <c r="G80" t="s">
        <v>34</v>
      </c>
    </row>
    <row r="81" spans="1:7" x14ac:dyDescent="0.25">
      <c r="A81" t="s">
        <v>35</v>
      </c>
      <c r="B81" t="s">
        <v>33</v>
      </c>
      <c r="C81">
        <v>2005</v>
      </c>
      <c r="D81" s="12" t="s">
        <v>38</v>
      </c>
      <c r="E81">
        <v>117.8</v>
      </c>
      <c r="F81" t="s">
        <v>29</v>
      </c>
      <c r="G81" t="s">
        <v>34</v>
      </c>
    </row>
    <row r="82" spans="1:7" x14ac:dyDescent="0.25">
      <c r="A82" t="s">
        <v>35</v>
      </c>
      <c r="B82" t="s">
        <v>33</v>
      </c>
      <c r="C82">
        <v>2006</v>
      </c>
      <c r="D82" s="12" t="s">
        <v>38</v>
      </c>
      <c r="E82">
        <v>115.6</v>
      </c>
      <c r="F82" t="s">
        <v>29</v>
      </c>
      <c r="G82" t="s">
        <v>34</v>
      </c>
    </row>
    <row r="83" spans="1:7" x14ac:dyDescent="0.25">
      <c r="A83" t="s">
        <v>35</v>
      </c>
      <c r="B83" t="s">
        <v>33</v>
      </c>
      <c r="C83">
        <v>2007</v>
      </c>
      <c r="D83" s="12" t="s">
        <v>38</v>
      </c>
      <c r="E83">
        <v>110.8</v>
      </c>
      <c r="F83" t="s">
        <v>29</v>
      </c>
      <c r="G83" t="s">
        <v>34</v>
      </c>
    </row>
    <row r="84" spans="1:7" x14ac:dyDescent="0.25">
      <c r="A84" t="s">
        <v>35</v>
      </c>
      <c r="B84" t="s">
        <v>33</v>
      </c>
      <c r="C84">
        <v>2008</v>
      </c>
      <c r="D84" s="12" t="s">
        <v>38</v>
      </c>
      <c r="E84">
        <v>106.1</v>
      </c>
      <c r="F84" t="s">
        <v>29</v>
      </c>
      <c r="G84" t="s">
        <v>34</v>
      </c>
    </row>
    <row r="85" spans="1:7" x14ac:dyDescent="0.25">
      <c r="A85" t="s">
        <v>35</v>
      </c>
      <c r="B85" t="s">
        <v>33</v>
      </c>
      <c r="C85">
        <v>2009</v>
      </c>
      <c r="D85" s="12" t="s">
        <v>38</v>
      </c>
      <c r="E85">
        <v>87.1</v>
      </c>
      <c r="F85" t="s">
        <v>29</v>
      </c>
      <c r="G85" t="s">
        <v>34</v>
      </c>
    </row>
    <row r="86" spans="1:7" x14ac:dyDescent="0.25">
      <c r="A86" t="s">
        <v>35</v>
      </c>
      <c r="B86" t="s">
        <v>33</v>
      </c>
      <c r="C86">
        <v>2010</v>
      </c>
      <c r="D86" s="12" t="s">
        <v>38</v>
      </c>
      <c r="E86">
        <v>94.2</v>
      </c>
      <c r="F86" t="s">
        <v>29</v>
      </c>
      <c r="G86" t="s">
        <v>34</v>
      </c>
    </row>
    <row r="87" spans="1:7" x14ac:dyDescent="0.25">
      <c r="A87" t="s">
        <v>35</v>
      </c>
      <c r="B87" t="s">
        <v>33</v>
      </c>
      <c r="C87">
        <v>2011</v>
      </c>
      <c r="D87" s="12" t="s">
        <v>38</v>
      </c>
      <c r="E87">
        <v>86</v>
      </c>
      <c r="F87" t="s">
        <v>29</v>
      </c>
      <c r="G87" t="s">
        <v>34</v>
      </c>
    </row>
    <row r="88" spans="1:7" x14ac:dyDescent="0.25">
      <c r="A88" t="s">
        <v>35</v>
      </c>
      <c r="B88" t="s">
        <v>33</v>
      </c>
      <c r="C88">
        <v>2012</v>
      </c>
      <c r="D88" s="12" t="s">
        <v>38</v>
      </c>
      <c r="E88">
        <v>78.2</v>
      </c>
      <c r="F88" t="s">
        <v>29</v>
      </c>
      <c r="G88" t="s">
        <v>34</v>
      </c>
    </row>
    <row r="89" spans="1:7" x14ac:dyDescent="0.25">
      <c r="A89" t="s">
        <v>35</v>
      </c>
      <c r="B89" t="s">
        <v>33</v>
      </c>
      <c r="C89">
        <v>2013</v>
      </c>
      <c r="D89" s="12" t="s">
        <v>38</v>
      </c>
      <c r="E89">
        <v>79.5</v>
      </c>
      <c r="F89" t="s">
        <v>29</v>
      </c>
      <c r="G89" t="s">
        <v>34</v>
      </c>
    </row>
    <row r="90" spans="1:7" x14ac:dyDescent="0.25">
      <c r="A90" t="s">
        <v>35</v>
      </c>
      <c r="B90" t="s">
        <v>33</v>
      </c>
      <c r="C90">
        <v>2014</v>
      </c>
      <c r="D90" s="12" t="s">
        <v>38</v>
      </c>
      <c r="E90">
        <v>79.2</v>
      </c>
      <c r="F90" t="s">
        <v>29</v>
      </c>
      <c r="G90" t="s">
        <v>34</v>
      </c>
    </row>
    <row r="91" spans="1:7" x14ac:dyDescent="0.25">
      <c r="A91" t="s">
        <v>35</v>
      </c>
      <c r="B91" t="s">
        <v>33</v>
      </c>
      <c r="C91">
        <v>2015</v>
      </c>
      <c r="D91" s="12" t="s">
        <v>38</v>
      </c>
      <c r="E91">
        <v>70</v>
      </c>
      <c r="F91" t="s">
        <v>29</v>
      </c>
      <c r="G91" t="s">
        <v>34</v>
      </c>
    </row>
    <row r="92" spans="1:7" x14ac:dyDescent="0.25">
      <c r="A92" t="s">
        <v>35</v>
      </c>
      <c r="B92" t="s">
        <v>33</v>
      </c>
      <c r="C92">
        <v>2016</v>
      </c>
      <c r="D92" s="12" t="s">
        <v>38</v>
      </c>
      <c r="E92">
        <v>63.2</v>
      </c>
      <c r="F92" t="s">
        <v>29</v>
      </c>
      <c r="G92" t="s">
        <v>34</v>
      </c>
    </row>
    <row r="93" spans="1:7" x14ac:dyDescent="0.25">
      <c r="A93" t="s">
        <v>35</v>
      </c>
      <c r="B93" t="s">
        <v>33</v>
      </c>
      <c r="C93">
        <v>2017</v>
      </c>
      <c r="D93" s="12" t="s">
        <v>38</v>
      </c>
      <c r="E93">
        <v>58.7</v>
      </c>
      <c r="F93" t="s">
        <v>29</v>
      </c>
      <c r="G93" t="s">
        <v>34</v>
      </c>
    </row>
    <row r="94" spans="1:7" x14ac:dyDescent="0.25">
      <c r="A94" t="s">
        <v>35</v>
      </c>
      <c r="B94" t="s">
        <v>33</v>
      </c>
      <c r="C94">
        <v>2018</v>
      </c>
      <c r="D94" s="12" t="s">
        <v>38</v>
      </c>
      <c r="E94">
        <v>54.4</v>
      </c>
      <c r="F94" t="s">
        <v>29</v>
      </c>
      <c r="G94" t="s">
        <v>34</v>
      </c>
    </row>
    <row r="95" spans="1:7" x14ac:dyDescent="0.25">
      <c r="A95" t="s">
        <v>35</v>
      </c>
      <c r="B95" t="s">
        <v>33</v>
      </c>
      <c r="C95">
        <v>2019</v>
      </c>
      <c r="D95" s="12" t="s">
        <v>38</v>
      </c>
      <c r="E95">
        <v>49.5</v>
      </c>
      <c r="F95" t="s">
        <v>29</v>
      </c>
      <c r="G95" t="s">
        <v>34</v>
      </c>
    </row>
    <row r="96" spans="1:7" x14ac:dyDescent="0.25">
      <c r="A96" t="s">
        <v>35</v>
      </c>
      <c r="B96" t="s">
        <v>33</v>
      </c>
      <c r="C96">
        <v>2020</v>
      </c>
      <c r="D96" s="12" t="s">
        <v>38</v>
      </c>
      <c r="E96">
        <v>43</v>
      </c>
      <c r="F96" t="s">
        <v>29</v>
      </c>
      <c r="G96" t="s">
        <v>34</v>
      </c>
    </row>
    <row r="97" spans="1:7" x14ac:dyDescent="0.25">
      <c r="A97" t="s">
        <v>35</v>
      </c>
      <c r="B97" t="s">
        <v>33</v>
      </c>
      <c r="C97">
        <v>2021</v>
      </c>
      <c r="D97" s="12" t="s">
        <v>38</v>
      </c>
      <c r="E97">
        <v>43</v>
      </c>
      <c r="F97" t="s">
        <v>29</v>
      </c>
      <c r="G97" t="s">
        <v>34</v>
      </c>
    </row>
    <row r="98" spans="1:7" x14ac:dyDescent="0.25">
      <c r="A98" t="s">
        <v>35</v>
      </c>
      <c r="B98" t="s">
        <v>33</v>
      </c>
      <c r="C98">
        <v>1990</v>
      </c>
      <c r="D98" t="s">
        <v>39</v>
      </c>
      <c r="E98" s="1">
        <v>1546.5</v>
      </c>
      <c r="F98" t="s">
        <v>29</v>
      </c>
      <c r="G98" t="s">
        <v>34</v>
      </c>
    </row>
    <row r="99" spans="1:7" x14ac:dyDescent="0.25">
      <c r="A99" t="s">
        <v>35</v>
      </c>
      <c r="B99" t="s">
        <v>33</v>
      </c>
      <c r="C99">
        <v>1991</v>
      </c>
      <c r="D99" t="s">
        <v>39</v>
      </c>
      <c r="E99" s="1">
        <v>1547.2</v>
      </c>
      <c r="F99" t="s">
        <v>29</v>
      </c>
      <c r="G99" t="s">
        <v>34</v>
      </c>
    </row>
    <row r="100" spans="1:7" x14ac:dyDescent="0.25">
      <c r="A100" t="s">
        <v>35</v>
      </c>
      <c r="B100" t="s">
        <v>33</v>
      </c>
      <c r="C100">
        <v>1992</v>
      </c>
      <c r="D100" t="s">
        <v>39</v>
      </c>
      <c r="E100" s="1">
        <v>1568.5</v>
      </c>
      <c r="F100" t="s">
        <v>29</v>
      </c>
      <c r="G100" t="s">
        <v>34</v>
      </c>
    </row>
    <row r="101" spans="1:7" x14ac:dyDescent="0.25">
      <c r="A101" t="s">
        <v>35</v>
      </c>
      <c r="B101" t="s">
        <v>33</v>
      </c>
      <c r="C101">
        <v>1993</v>
      </c>
      <c r="D101" t="s">
        <v>39</v>
      </c>
      <c r="E101" s="1">
        <v>1631.6</v>
      </c>
      <c r="F101" t="s">
        <v>29</v>
      </c>
      <c r="G101" t="s">
        <v>34</v>
      </c>
    </row>
    <row r="102" spans="1:7" x14ac:dyDescent="0.25">
      <c r="A102" t="s">
        <v>35</v>
      </c>
      <c r="B102" t="s">
        <v>33</v>
      </c>
      <c r="C102">
        <v>1994</v>
      </c>
      <c r="D102" t="s">
        <v>39</v>
      </c>
      <c r="E102" s="1">
        <v>1637.9</v>
      </c>
      <c r="F102" t="s">
        <v>29</v>
      </c>
      <c r="G102" t="s">
        <v>34</v>
      </c>
    </row>
    <row r="103" spans="1:7" x14ac:dyDescent="0.25">
      <c r="A103" t="s">
        <v>35</v>
      </c>
      <c r="B103" t="s">
        <v>33</v>
      </c>
      <c r="C103">
        <v>1995</v>
      </c>
      <c r="D103" t="s">
        <v>39</v>
      </c>
      <c r="E103" s="1">
        <v>1659.9</v>
      </c>
      <c r="F103" t="s">
        <v>29</v>
      </c>
      <c r="G103" t="s">
        <v>34</v>
      </c>
    </row>
    <row r="104" spans="1:7" x14ac:dyDescent="0.25">
      <c r="A104" t="s">
        <v>35</v>
      </c>
      <c r="B104" t="s">
        <v>33</v>
      </c>
      <c r="C104">
        <v>1996</v>
      </c>
      <c r="D104" t="s">
        <v>39</v>
      </c>
      <c r="E104" s="1">
        <v>1751.5</v>
      </c>
      <c r="F104" t="s">
        <v>29</v>
      </c>
      <c r="G104" t="s">
        <v>34</v>
      </c>
    </row>
    <row r="105" spans="1:7" x14ac:dyDescent="0.25">
      <c r="A105" t="s">
        <v>35</v>
      </c>
      <c r="B105" t="s">
        <v>33</v>
      </c>
      <c r="C105">
        <v>1997</v>
      </c>
      <c r="D105" t="s">
        <v>39</v>
      </c>
      <c r="E105" s="1">
        <v>1796</v>
      </c>
      <c r="F105" t="s">
        <v>29</v>
      </c>
      <c r="G105" t="s">
        <v>34</v>
      </c>
    </row>
    <row r="106" spans="1:7" x14ac:dyDescent="0.25">
      <c r="A106" t="s">
        <v>35</v>
      </c>
      <c r="B106" t="s">
        <v>33</v>
      </c>
      <c r="C106">
        <v>1998</v>
      </c>
      <c r="D106" t="s">
        <v>39</v>
      </c>
      <c r="E106" s="1">
        <v>1827.1</v>
      </c>
      <c r="F106" t="s">
        <v>29</v>
      </c>
      <c r="G106" t="s">
        <v>34</v>
      </c>
    </row>
    <row r="107" spans="1:7" x14ac:dyDescent="0.25">
      <c r="A107" t="s">
        <v>35</v>
      </c>
      <c r="B107" t="s">
        <v>33</v>
      </c>
      <c r="C107">
        <v>1999</v>
      </c>
      <c r="D107" t="s">
        <v>39</v>
      </c>
      <c r="E107" s="1">
        <v>1835.4</v>
      </c>
      <c r="F107" t="s">
        <v>29</v>
      </c>
      <c r="G107" t="s">
        <v>34</v>
      </c>
    </row>
    <row r="108" spans="1:7" x14ac:dyDescent="0.25">
      <c r="A108" t="s">
        <v>35</v>
      </c>
      <c r="B108" t="s">
        <v>33</v>
      </c>
      <c r="C108">
        <v>2000</v>
      </c>
      <c r="D108" t="s">
        <v>39</v>
      </c>
      <c r="E108" s="1">
        <v>1926.4</v>
      </c>
      <c r="F108" t="s">
        <v>29</v>
      </c>
      <c r="G108" t="s">
        <v>34</v>
      </c>
    </row>
    <row r="109" spans="1:7" x14ac:dyDescent="0.25">
      <c r="A109" t="s">
        <v>35</v>
      </c>
      <c r="B109" t="s">
        <v>33</v>
      </c>
      <c r="C109">
        <v>2001</v>
      </c>
      <c r="D109" t="s">
        <v>39</v>
      </c>
      <c r="E109" s="1">
        <v>1868.8</v>
      </c>
      <c r="F109" t="s">
        <v>29</v>
      </c>
      <c r="G109" t="s">
        <v>34</v>
      </c>
    </row>
    <row r="110" spans="1:7" x14ac:dyDescent="0.25">
      <c r="A110" t="s">
        <v>35</v>
      </c>
      <c r="B110" t="s">
        <v>33</v>
      </c>
      <c r="C110">
        <v>2002</v>
      </c>
      <c r="D110" t="s">
        <v>39</v>
      </c>
      <c r="E110" s="1">
        <v>1888.9</v>
      </c>
      <c r="F110" t="s">
        <v>29</v>
      </c>
      <c r="G110" t="s">
        <v>34</v>
      </c>
    </row>
    <row r="111" spans="1:7" x14ac:dyDescent="0.25">
      <c r="A111" t="s">
        <v>35</v>
      </c>
      <c r="B111" t="s">
        <v>33</v>
      </c>
      <c r="C111">
        <v>2003</v>
      </c>
      <c r="D111" t="s">
        <v>39</v>
      </c>
      <c r="E111" s="1">
        <v>1930</v>
      </c>
      <c r="F111" t="s">
        <v>29</v>
      </c>
      <c r="G111" t="s">
        <v>34</v>
      </c>
    </row>
    <row r="112" spans="1:7" x14ac:dyDescent="0.25">
      <c r="A112" t="s">
        <v>35</v>
      </c>
      <c r="B112" t="s">
        <v>33</v>
      </c>
      <c r="C112">
        <v>2004</v>
      </c>
      <c r="D112" t="s">
        <v>39</v>
      </c>
      <c r="E112" s="1">
        <v>1942</v>
      </c>
      <c r="F112" t="s">
        <v>29</v>
      </c>
      <c r="G112" t="s">
        <v>34</v>
      </c>
    </row>
    <row r="113" spans="1:7" x14ac:dyDescent="0.25">
      <c r="A113" t="s">
        <v>35</v>
      </c>
      <c r="B113" t="s">
        <v>33</v>
      </c>
      <c r="C113">
        <v>2005</v>
      </c>
      <c r="D113" t="s">
        <v>39</v>
      </c>
      <c r="E113" s="1">
        <v>1982.8</v>
      </c>
      <c r="F113" t="s">
        <v>29</v>
      </c>
      <c r="G113" t="s">
        <v>34</v>
      </c>
    </row>
    <row r="114" spans="1:7" x14ac:dyDescent="0.25">
      <c r="A114" t="s">
        <v>35</v>
      </c>
      <c r="B114" t="s">
        <v>33</v>
      </c>
      <c r="C114">
        <v>2006</v>
      </c>
      <c r="D114" t="s">
        <v>39</v>
      </c>
      <c r="E114" s="1">
        <v>1952.7</v>
      </c>
      <c r="F114" t="s">
        <v>29</v>
      </c>
      <c r="G114" t="s">
        <v>34</v>
      </c>
    </row>
    <row r="115" spans="1:7" x14ac:dyDescent="0.25">
      <c r="A115" t="s">
        <v>35</v>
      </c>
      <c r="B115" t="s">
        <v>33</v>
      </c>
      <c r="C115">
        <v>2007</v>
      </c>
      <c r="D115" t="s">
        <v>39</v>
      </c>
      <c r="E115" s="1">
        <v>1986.2</v>
      </c>
      <c r="F115" t="s">
        <v>29</v>
      </c>
      <c r="G115" t="s">
        <v>34</v>
      </c>
    </row>
    <row r="116" spans="1:7" x14ac:dyDescent="0.25">
      <c r="A116" t="s">
        <v>35</v>
      </c>
      <c r="B116" t="s">
        <v>33</v>
      </c>
      <c r="C116">
        <v>2008</v>
      </c>
      <c r="D116" t="s">
        <v>39</v>
      </c>
      <c r="E116" s="1">
        <v>1958.4</v>
      </c>
      <c r="F116" t="s">
        <v>29</v>
      </c>
      <c r="G116" t="s">
        <v>34</v>
      </c>
    </row>
    <row r="117" spans="1:7" x14ac:dyDescent="0.25">
      <c r="A117" t="s">
        <v>35</v>
      </c>
      <c r="B117" t="s">
        <v>33</v>
      </c>
      <c r="C117">
        <v>2009</v>
      </c>
      <c r="D117" t="s">
        <v>39</v>
      </c>
      <c r="E117" s="1">
        <v>1740.2</v>
      </c>
      <c r="F117" t="s">
        <v>29</v>
      </c>
      <c r="G117" t="s">
        <v>34</v>
      </c>
    </row>
    <row r="118" spans="1:7" x14ac:dyDescent="0.25">
      <c r="A118" t="s">
        <v>35</v>
      </c>
      <c r="B118" t="s">
        <v>33</v>
      </c>
      <c r="C118">
        <v>2010</v>
      </c>
      <c r="D118" t="s">
        <v>39</v>
      </c>
      <c r="E118" s="1">
        <v>1827.2</v>
      </c>
      <c r="F118" t="s">
        <v>29</v>
      </c>
      <c r="G118" t="s">
        <v>34</v>
      </c>
    </row>
    <row r="119" spans="1:7" x14ac:dyDescent="0.25">
      <c r="A119" t="s">
        <v>35</v>
      </c>
      <c r="B119" t="s">
        <v>33</v>
      </c>
      <c r="C119">
        <v>2011</v>
      </c>
      <c r="D119" t="s">
        <v>39</v>
      </c>
      <c r="E119" s="1">
        <v>1722.4</v>
      </c>
      <c r="F119" t="s">
        <v>29</v>
      </c>
      <c r="G119" t="s">
        <v>34</v>
      </c>
    </row>
    <row r="120" spans="1:7" x14ac:dyDescent="0.25">
      <c r="A120" t="s">
        <v>35</v>
      </c>
      <c r="B120" t="s">
        <v>33</v>
      </c>
      <c r="C120">
        <v>2012</v>
      </c>
      <c r="D120" t="s">
        <v>39</v>
      </c>
      <c r="E120" s="1">
        <v>1511.7</v>
      </c>
      <c r="F120" t="s">
        <v>29</v>
      </c>
      <c r="G120" t="s">
        <v>34</v>
      </c>
    </row>
    <row r="121" spans="1:7" x14ac:dyDescent="0.25">
      <c r="A121" t="s">
        <v>35</v>
      </c>
      <c r="B121" t="s">
        <v>33</v>
      </c>
      <c r="C121">
        <v>2013</v>
      </c>
      <c r="D121" t="s">
        <v>39</v>
      </c>
      <c r="E121" s="1">
        <v>1571.3</v>
      </c>
      <c r="F121" t="s">
        <v>29</v>
      </c>
      <c r="G121" t="s">
        <v>34</v>
      </c>
    </row>
    <row r="122" spans="1:7" x14ac:dyDescent="0.25">
      <c r="A122" t="s">
        <v>35</v>
      </c>
      <c r="B122" t="s">
        <v>33</v>
      </c>
      <c r="C122">
        <v>2014</v>
      </c>
      <c r="D122" t="s">
        <v>39</v>
      </c>
      <c r="E122" s="1">
        <v>1568.6</v>
      </c>
      <c r="F122" t="s">
        <v>29</v>
      </c>
      <c r="G122" t="s">
        <v>34</v>
      </c>
    </row>
    <row r="123" spans="1:7" x14ac:dyDescent="0.25">
      <c r="A123" t="s">
        <v>35</v>
      </c>
      <c r="B123" t="s">
        <v>33</v>
      </c>
      <c r="C123">
        <v>2015</v>
      </c>
      <c r="D123" t="s">
        <v>39</v>
      </c>
      <c r="E123" s="1">
        <v>1351.4</v>
      </c>
      <c r="F123" t="s">
        <v>29</v>
      </c>
      <c r="G123" t="s">
        <v>34</v>
      </c>
    </row>
    <row r="124" spans="1:7" x14ac:dyDescent="0.25">
      <c r="A124" t="s">
        <v>35</v>
      </c>
      <c r="B124" t="s">
        <v>33</v>
      </c>
      <c r="C124">
        <v>2016</v>
      </c>
      <c r="D124" t="s">
        <v>39</v>
      </c>
      <c r="E124" s="1">
        <v>1242</v>
      </c>
      <c r="F124" t="s">
        <v>29</v>
      </c>
      <c r="G124" t="s">
        <v>34</v>
      </c>
    </row>
    <row r="125" spans="1:7" x14ac:dyDescent="0.25">
      <c r="A125" t="s">
        <v>35</v>
      </c>
      <c r="B125" t="s">
        <v>33</v>
      </c>
      <c r="C125">
        <v>2017</v>
      </c>
      <c r="D125" t="s">
        <v>39</v>
      </c>
      <c r="E125" s="1">
        <v>1207.0999999999999</v>
      </c>
      <c r="F125" t="s">
        <v>29</v>
      </c>
      <c r="G125" t="s">
        <v>34</v>
      </c>
    </row>
    <row r="126" spans="1:7" x14ac:dyDescent="0.25">
      <c r="A126" t="s">
        <v>35</v>
      </c>
      <c r="B126" t="s">
        <v>33</v>
      </c>
      <c r="C126">
        <v>2018</v>
      </c>
      <c r="D126" t="s">
        <v>39</v>
      </c>
      <c r="E126" s="1">
        <v>1152.9000000000001</v>
      </c>
      <c r="F126" t="s">
        <v>29</v>
      </c>
      <c r="G126" t="s">
        <v>34</v>
      </c>
    </row>
    <row r="127" spans="1:7" x14ac:dyDescent="0.25">
      <c r="A127" t="s">
        <v>35</v>
      </c>
      <c r="B127" t="s">
        <v>33</v>
      </c>
      <c r="C127">
        <v>2019</v>
      </c>
      <c r="D127" t="s">
        <v>39</v>
      </c>
      <c r="E127">
        <v>973.5</v>
      </c>
      <c r="F127" t="s">
        <v>29</v>
      </c>
      <c r="G127" t="s">
        <v>34</v>
      </c>
    </row>
    <row r="128" spans="1:7" x14ac:dyDescent="0.25">
      <c r="A128" t="s">
        <v>35</v>
      </c>
      <c r="B128" t="s">
        <v>33</v>
      </c>
      <c r="C128">
        <v>2020</v>
      </c>
      <c r="D128" t="s">
        <v>39</v>
      </c>
      <c r="E128">
        <v>788.2</v>
      </c>
      <c r="F128" t="s">
        <v>29</v>
      </c>
      <c r="G128" t="s">
        <v>34</v>
      </c>
    </row>
    <row r="129" spans="1:7" x14ac:dyDescent="0.25">
      <c r="A129" t="s">
        <v>35</v>
      </c>
      <c r="B129" t="s">
        <v>33</v>
      </c>
      <c r="C129">
        <v>2021</v>
      </c>
      <c r="D129" t="s">
        <v>39</v>
      </c>
      <c r="E129">
        <v>909.9</v>
      </c>
      <c r="F129" t="s">
        <v>29</v>
      </c>
      <c r="G129" t="s">
        <v>34</v>
      </c>
    </row>
    <row r="130" spans="1:7" x14ac:dyDescent="0.25">
      <c r="A130" t="s">
        <v>35</v>
      </c>
      <c r="B130" t="s">
        <v>33</v>
      </c>
      <c r="C130">
        <v>1990</v>
      </c>
      <c r="D130" s="12" t="s">
        <v>40</v>
      </c>
      <c r="E130">
        <v>237.8</v>
      </c>
      <c r="F130" t="s">
        <v>29</v>
      </c>
      <c r="G130" t="s">
        <v>34</v>
      </c>
    </row>
    <row r="131" spans="1:7" x14ac:dyDescent="0.25">
      <c r="A131" t="s">
        <v>35</v>
      </c>
      <c r="B131" t="s">
        <v>33</v>
      </c>
      <c r="C131">
        <v>1991</v>
      </c>
      <c r="D131" s="12" t="s">
        <v>40</v>
      </c>
      <c r="E131">
        <v>247.3</v>
      </c>
      <c r="F131" t="s">
        <v>29</v>
      </c>
      <c r="G131" t="s">
        <v>34</v>
      </c>
    </row>
    <row r="132" spans="1:7" x14ac:dyDescent="0.25">
      <c r="A132" t="s">
        <v>35</v>
      </c>
      <c r="B132" t="s">
        <v>33</v>
      </c>
      <c r="C132">
        <v>1992</v>
      </c>
      <c r="D132" s="12" t="s">
        <v>40</v>
      </c>
      <c r="E132">
        <v>254.6</v>
      </c>
      <c r="F132" t="s">
        <v>29</v>
      </c>
      <c r="G132" t="s">
        <v>34</v>
      </c>
    </row>
    <row r="133" spans="1:7" x14ac:dyDescent="0.25">
      <c r="A133" t="s">
        <v>35</v>
      </c>
      <c r="B133" t="s">
        <v>33</v>
      </c>
      <c r="C133">
        <v>1993</v>
      </c>
      <c r="D133" s="12" t="s">
        <v>40</v>
      </c>
      <c r="E133">
        <v>268.2</v>
      </c>
      <c r="F133" t="s">
        <v>29</v>
      </c>
      <c r="G133" t="s">
        <v>34</v>
      </c>
    </row>
    <row r="134" spans="1:7" x14ac:dyDescent="0.25">
      <c r="A134" t="s">
        <v>35</v>
      </c>
      <c r="B134" t="s">
        <v>33</v>
      </c>
      <c r="C134">
        <v>1994</v>
      </c>
      <c r="D134" s="12" t="s">
        <v>40</v>
      </c>
      <c r="E134">
        <v>262.89999999999998</v>
      </c>
      <c r="F134" t="s">
        <v>29</v>
      </c>
      <c r="G134" t="s">
        <v>34</v>
      </c>
    </row>
    <row r="135" spans="1:7" x14ac:dyDescent="0.25">
      <c r="A135" t="s">
        <v>35</v>
      </c>
      <c r="B135" t="s">
        <v>33</v>
      </c>
      <c r="C135">
        <v>1995</v>
      </c>
      <c r="D135" s="12" t="s">
        <v>40</v>
      </c>
      <c r="E135">
        <v>262.8</v>
      </c>
      <c r="F135" t="s">
        <v>29</v>
      </c>
      <c r="G135" t="s">
        <v>34</v>
      </c>
    </row>
    <row r="136" spans="1:7" x14ac:dyDescent="0.25">
      <c r="A136" t="s">
        <v>35</v>
      </c>
      <c r="B136" t="s">
        <v>33</v>
      </c>
      <c r="C136">
        <v>1996</v>
      </c>
      <c r="D136" s="12" t="s">
        <v>40</v>
      </c>
      <c r="E136">
        <v>284</v>
      </c>
      <c r="F136" t="s">
        <v>29</v>
      </c>
      <c r="G136" t="s">
        <v>34</v>
      </c>
    </row>
    <row r="137" spans="1:7" x14ac:dyDescent="0.25">
      <c r="A137" t="s">
        <v>35</v>
      </c>
      <c r="B137" t="s">
        <v>33</v>
      </c>
      <c r="C137">
        <v>1997</v>
      </c>
      <c r="D137" s="12" t="s">
        <v>40</v>
      </c>
      <c r="E137">
        <v>270.10000000000002</v>
      </c>
      <c r="F137" t="s">
        <v>29</v>
      </c>
      <c r="G137" t="s">
        <v>34</v>
      </c>
    </row>
    <row r="138" spans="1:7" x14ac:dyDescent="0.25">
      <c r="A138" t="s">
        <v>35</v>
      </c>
      <c r="B138" t="s">
        <v>33</v>
      </c>
      <c r="C138">
        <v>1998</v>
      </c>
      <c r="D138" s="12" t="s">
        <v>40</v>
      </c>
      <c r="E138">
        <v>246.1</v>
      </c>
      <c r="F138" t="s">
        <v>29</v>
      </c>
      <c r="G138" t="s">
        <v>34</v>
      </c>
    </row>
    <row r="139" spans="1:7" x14ac:dyDescent="0.25">
      <c r="A139" t="s">
        <v>35</v>
      </c>
      <c r="B139" t="s">
        <v>33</v>
      </c>
      <c r="C139">
        <v>1999</v>
      </c>
      <c r="D139" s="12" t="s">
        <v>40</v>
      </c>
      <c r="E139">
        <v>256.39999999999998</v>
      </c>
      <c r="F139" t="s">
        <v>29</v>
      </c>
      <c r="G139" t="s">
        <v>34</v>
      </c>
    </row>
    <row r="140" spans="1:7" x14ac:dyDescent="0.25">
      <c r="A140" t="s">
        <v>35</v>
      </c>
      <c r="B140" t="s">
        <v>33</v>
      </c>
      <c r="C140">
        <v>2000</v>
      </c>
      <c r="D140" s="12" t="s">
        <v>40</v>
      </c>
      <c r="E140">
        <v>270.8</v>
      </c>
      <c r="F140" t="s">
        <v>29</v>
      </c>
      <c r="G140" t="s">
        <v>34</v>
      </c>
    </row>
    <row r="141" spans="1:7" x14ac:dyDescent="0.25">
      <c r="A141" t="s">
        <v>35</v>
      </c>
      <c r="B141" t="s">
        <v>33</v>
      </c>
      <c r="C141">
        <v>2001</v>
      </c>
      <c r="D141" s="12" t="s">
        <v>40</v>
      </c>
      <c r="E141">
        <v>259.2</v>
      </c>
      <c r="F141" t="s">
        <v>29</v>
      </c>
      <c r="G141" t="s">
        <v>34</v>
      </c>
    </row>
    <row r="142" spans="1:7" x14ac:dyDescent="0.25">
      <c r="A142" t="s">
        <v>35</v>
      </c>
      <c r="B142" t="s">
        <v>33</v>
      </c>
      <c r="C142">
        <v>2002</v>
      </c>
      <c r="D142" s="12" t="s">
        <v>40</v>
      </c>
      <c r="E142">
        <v>265.10000000000002</v>
      </c>
      <c r="F142" t="s">
        <v>29</v>
      </c>
      <c r="G142" t="s">
        <v>34</v>
      </c>
    </row>
    <row r="143" spans="1:7" x14ac:dyDescent="0.25">
      <c r="A143" t="s">
        <v>35</v>
      </c>
      <c r="B143" t="s">
        <v>33</v>
      </c>
      <c r="C143">
        <v>2003</v>
      </c>
      <c r="D143" s="12" t="s">
        <v>40</v>
      </c>
      <c r="E143">
        <v>276.2</v>
      </c>
      <c r="F143" t="s">
        <v>29</v>
      </c>
      <c r="G143" t="s">
        <v>34</v>
      </c>
    </row>
    <row r="144" spans="1:7" x14ac:dyDescent="0.25">
      <c r="A144" t="s">
        <v>35</v>
      </c>
      <c r="B144" t="s">
        <v>33</v>
      </c>
      <c r="C144">
        <v>2004</v>
      </c>
      <c r="D144" s="12" t="s">
        <v>40</v>
      </c>
      <c r="E144">
        <v>264.2</v>
      </c>
      <c r="F144" t="s">
        <v>29</v>
      </c>
      <c r="G144" t="s">
        <v>34</v>
      </c>
    </row>
    <row r="145" spans="1:7" x14ac:dyDescent="0.25">
      <c r="A145" t="s">
        <v>35</v>
      </c>
      <c r="B145" t="s">
        <v>33</v>
      </c>
      <c r="C145">
        <v>2005</v>
      </c>
      <c r="D145" s="12" t="s">
        <v>40</v>
      </c>
      <c r="E145">
        <v>262.2</v>
      </c>
      <c r="F145" t="s">
        <v>29</v>
      </c>
      <c r="G145" t="s">
        <v>34</v>
      </c>
    </row>
    <row r="146" spans="1:7" x14ac:dyDescent="0.25">
      <c r="A146" t="s">
        <v>35</v>
      </c>
      <c r="B146" t="s">
        <v>33</v>
      </c>
      <c r="C146">
        <v>2006</v>
      </c>
      <c r="D146" s="12" t="s">
        <v>40</v>
      </c>
      <c r="E146">
        <v>237.3</v>
      </c>
      <c r="F146" t="s">
        <v>29</v>
      </c>
      <c r="G146" t="s">
        <v>34</v>
      </c>
    </row>
    <row r="147" spans="1:7" x14ac:dyDescent="0.25">
      <c r="A147" t="s">
        <v>35</v>
      </c>
      <c r="B147" t="s">
        <v>33</v>
      </c>
      <c r="C147">
        <v>2007</v>
      </c>
      <c r="D147" s="12" t="s">
        <v>40</v>
      </c>
      <c r="E147">
        <v>256.39999999999998</v>
      </c>
      <c r="F147" t="s">
        <v>29</v>
      </c>
      <c r="G147" t="s">
        <v>34</v>
      </c>
    </row>
    <row r="148" spans="1:7" x14ac:dyDescent="0.25">
      <c r="A148" t="s">
        <v>35</v>
      </c>
      <c r="B148" t="s">
        <v>33</v>
      </c>
      <c r="C148">
        <v>2008</v>
      </c>
      <c r="D148" s="12" t="s">
        <v>40</v>
      </c>
      <c r="E148">
        <v>265.7</v>
      </c>
      <c r="F148" t="s">
        <v>29</v>
      </c>
      <c r="G148" t="s">
        <v>34</v>
      </c>
    </row>
    <row r="149" spans="1:7" x14ac:dyDescent="0.25">
      <c r="A149" t="s">
        <v>35</v>
      </c>
      <c r="B149" t="s">
        <v>33</v>
      </c>
      <c r="C149">
        <v>2009</v>
      </c>
      <c r="D149" s="12" t="s">
        <v>40</v>
      </c>
      <c r="E149">
        <v>259.10000000000002</v>
      </c>
      <c r="F149" t="s">
        <v>29</v>
      </c>
      <c r="G149" t="s">
        <v>34</v>
      </c>
    </row>
    <row r="150" spans="1:7" x14ac:dyDescent="0.25">
      <c r="A150" t="s">
        <v>35</v>
      </c>
      <c r="B150" t="s">
        <v>33</v>
      </c>
      <c r="C150">
        <v>2010</v>
      </c>
      <c r="D150" s="12" t="s">
        <v>40</v>
      </c>
      <c r="E150">
        <v>258.89999999999998</v>
      </c>
      <c r="F150" t="s">
        <v>29</v>
      </c>
      <c r="G150" t="s">
        <v>34</v>
      </c>
    </row>
    <row r="151" spans="1:7" x14ac:dyDescent="0.25">
      <c r="A151" t="s">
        <v>35</v>
      </c>
      <c r="B151" t="s">
        <v>33</v>
      </c>
      <c r="C151">
        <v>2011</v>
      </c>
      <c r="D151" s="12" t="s">
        <v>40</v>
      </c>
      <c r="E151">
        <v>255.1</v>
      </c>
      <c r="F151" t="s">
        <v>29</v>
      </c>
      <c r="G151" t="s">
        <v>34</v>
      </c>
    </row>
    <row r="152" spans="1:7" x14ac:dyDescent="0.25">
      <c r="A152" t="s">
        <v>35</v>
      </c>
      <c r="B152" t="s">
        <v>33</v>
      </c>
      <c r="C152">
        <v>2012</v>
      </c>
      <c r="D152" s="12" t="s">
        <v>40</v>
      </c>
      <c r="E152">
        <v>225.1</v>
      </c>
      <c r="F152" t="s">
        <v>29</v>
      </c>
      <c r="G152" t="s">
        <v>34</v>
      </c>
    </row>
    <row r="153" spans="1:7" x14ac:dyDescent="0.25">
      <c r="A153" t="s">
        <v>35</v>
      </c>
      <c r="B153" t="s">
        <v>33</v>
      </c>
      <c r="C153">
        <v>2013</v>
      </c>
      <c r="D153" s="12" t="s">
        <v>40</v>
      </c>
      <c r="E153">
        <v>266.39999999999998</v>
      </c>
      <c r="F153" t="s">
        <v>29</v>
      </c>
      <c r="G153" t="s">
        <v>34</v>
      </c>
    </row>
    <row r="154" spans="1:7" x14ac:dyDescent="0.25">
      <c r="A154" t="s">
        <v>35</v>
      </c>
      <c r="B154" t="s">
        <v>33</v>
      </c>
      <c r="C154">
        <v>2014</v>
      </c>
      <c r="D154" s="12" t="s">
        <v>40</v>
      </c>
      <c r="E154">
        <v>277.7</v>
      </c>
      <c r="F154" t="s">
        <v>29</v>
      </c>
      <c r="G154" t="s">
        <v>34</v>
      </c>
    </row>
    <row r="155" spans="1:7" x14ac:dyDescent="0.25">
      <c r="A155" t="s">
        <v>35</v>
      </c>
      <c r="B155" t="s">
        <v>33</v>
      </c>
      <c r="C155">
        <v>2015</v>
      </c>
      <c r="D155" s="12" t="s">
        <v>40</v>
      </c>
      <c r="E155">
        <v>252.7</v>
      </c>
      <c r="F155" t="s">
        <v>29</v>
      </c>
      <c r="G155" t="s">
        <v>34</v>
      </c>
    </row>
    <row r="156" spans="1:7" x14ac:dyDescent="0.25">
      <c r="A156" t="s">
        <v>35</v>
      </c>
      <c r="B156" t="s">
        <v>33</v>
      </c>
      <c r="C156">
        <v>2016</v>
      </c>
      <c r="D156" s="12" t="s">
        <v>40</v>
      </c>
      <c r="E156">
        <v>238.4</v>
      </c>
      <c r="F156" t="s">
        <v>29</v>
      </c>
      <c r="G156" t="s">
        <v>34</v>
      </c>
    </row>
    <row r="157" spans="1:7" x14ac:dyDescent="0.25">
      <c r="A157" t="s">
        <v>35</v>
      </c>
      <c r="B157" t="s">
        <v>33</v>
      </c>
      <c r="C157">
        <v>2017</v>
      </c>
      <c r="D157" s="12" t="s">
        <v>40</v>
      </c>
      <c r="E157">
        <v>241.5</v>
      </c>
      <c r="F157" t="s">
        <v>29</v>
      </c>
      <c r="G157" t="s">
        <v>34</v>
      </c>
    </row>
    <row r="158" spans="1:7" x14ac:dyDescent="0.25">
      <c r="A158" t="s">
        <v>35</v>
      </c>
      <c r="B158" t="s">
        <v>33</v>
      </c>
      <c r="C158">
        <v>2018</v>
      </c>
      <c r="D158" s="12" t="s">
        <v>40</v>
      </c>
      <c r="E158">
        <v>273.8</v>
      </c>
      <c r="F158" t="s">
        <v>29</v>
      </c>
      <c r="G158" t="s">
        <v>34</v>
      </c>
    </row>
    <row r="159" spans="1:7" x14ac:dyDescent="0.25">
      <c r="A159" t="s">
        <v>35</v>
      </c>
      <c r="B159" t="s">
        <v>33</v>
      </c>
      <c r="C159">
        <v>2019</v>
      </c>
      <c r="D159" s="12" t="s">
        <v>40</v>
      </c>
      <c r="E159">
        <v>275.5</v>
      </c>
      <c r="F159" t="s">
        <v>29</v>
      </c>
      <c r="G159" t="s">
        <v>34</v>
      </c>
    </row>
    <row r="160" spans="1:7" x14ac:dyDescent="0.25">
      <c r="A160" t="s">
        <v>35</v>
      </c>
      <c r="B160" t="s">
        <v>33</v>
      </c>
      <c r="C160">
        <v>2020</v>
      </c>
      <c r="D160" s="12" t="s">
        <v>40</v>
      </c>
      <c r="E160">
        <v>256.39999999999998</v>
      </c>
      <c r="F160" t="s">
        <v>29</v>
      </c>
      <c r="G160" t="s">
        <v>34</v>
      </c>
    </row>
    <row r="161" spans="1:7" x14ac:dyDescent="0.25">
      <c r="A161" t="s">
        <v>35</v>
      </c>
      <c r="B161" t="s">
        <v>33</v>
      </c>
      <c r="C161">
        <v>2021</v>
      </c>
      <c r="D161" s="12" t="s">
        <v>40</v>
      </c>
      <c r="E161">
        <v>258.60000000000002</v>
      </c>
      <c r="F161" t="s">
        <v>29</v>
      </c>
      <c r="G161" t="s">
        <v>34</v>
      </c>
    </row>
    <row r="162" spans="1:7" x14ac:dyDescent="0.25">
      <c r="A162" t="s">
        <v>35</v>
      </c>
      <c r="B162" t="s">
        <v>33</v>
      </c>
      <c r="C162">
        <v>1990</v>
      </c>
      <c r="D162" s="12" t="s">
        <v>41</v>
      </c>
      <c r="E162">
        <v>142</v>
      </c>
      <c r="F162" t="s">
        <v>29</v>
      </c>
      <c r="G162" t="s">
        <v>34</v>
      </c>
    </row>
    <row r="163" spans="1:7" x14ac:dyDescent="0.25">
      <c r="A163" t="s">
        <v>35</v>
      </c>
      <c r="B163" t="s">
        <v>33</v>
      </c>
      <c r="C163">
        <v>1991</v>
      </c>
      <c r="D163" s="12" t="s">
        <v>41</v>
      </c>
      <c r="E163">
        <v>148.1</v>
      </c>
      <c r="F163" t="s">
        <v>29</v>
      </c>
      <c r="G163" t="s">
        <v>34</v>
      </c>
    </row>
    <row r="164" spans="1:7" x14ac:dyDescent="0.25">
      <c r="A164" t="s">
        <v>35</v>
      </c>
      <c r="B164" t="s">
        <v>33</v>
      </c>
      <c r="C164">
        <v>1992</v>
      </c>
      <c r="D164" s="12" t="s">
        <v>41</v>
      </c>
      <c r="E164">
        <v>152.1</v>
      </c>
      <c r="F164" t="s">
        <v>29</v>
      </c>
      <c r="G164" t="s">
        <v>34</v>
      </c>
    </row>
    <row r="165" spans="1:7" x14ac:dyDescent="0.25">
      <c r="A165" t="s">
        <v>35</v>
      </c>
      <c r="B165" t="s">
        <v>33</v>
      </c>
      <c r="C165">
        <v>1993</v>
      </c>
      <c r="D165" s="12" t="s">
        <v>41</v>
      </c>
      <c r="E165">
        <v>154.9</v>
      </c>
      <c r="F165" t="s">
        <v>29</v>
      </c>
      <c r="G165" t="s">
        <v>34</v>
      </c>
    </row>
    <row r="166" spans="1:7" x14ac:dyDescent="0.25">
      <c r="A166" t="s">
        <v>35</v>
      </c>
      <c r="B166" t="s">
        <v>33</v>
      </c>
      <c r="C166">
        <v>1994</v>
      </c>
      <c r="D166" s="12" t="s">
        <v>41</v>
      </c>
      <c r="E166">
        <v>157</v>
      </c>
      <c r="F166" t="s">
        <v>29</v>
      </c>
      <c r="G166" t="s">
        <v>34</v>
      </c>
    </row>
    <row r="167" spans="1:7" x14ac:dyDescent="0.25">
      <c r="A167" t="s">
        <v>35</v>
      </c>
      <c r="B167" t="s">
        <v>33</v>
      </c>
      <c r="C167">
        <v>1995</v>
      </c>
      <c r="D167" s="12" t="s">
        <v>41</v>
      </c>
      <c r="E167">
        <v>164.2</v>
      </c>
      <c r="F167" t="s">
        <v>29</v>
      </c>
      <c r="G167" t="s">
        <v>34</v>
      </c>
    </row>
    <row r="168" spans="1:7" x14ac:dyDescent="0.25">
      <c r="A168" t="s">
        <v>35</v>
      </c>
      <c r="B168" t="s">
        <v>33</v>
      </c>
      <c r="C168">
        <v>1996</v>
      </c>
      <c r="D168" s="12" t="s">
        <v>41</v>
      </c>
      <c r="E168">
        <v>171.1</v>
      </c>
      <c r="F168" t="s">
        <v>29</v>
      </c>
      <c r="G168" t="s">
        <v>34</v>
      </c>
    </row>
    <row r="169" spans="1:7" x14ac:dyDescent="0.25">
      <c r="A169" t="s">
        <v>35</v>
      </c>
      <c r="B169" t="s">
        <v>33</v>
      </c>
      <c r="C169">
        <v>1997</v>
      </c>
      <c r="D169" s="12" t="s">
        <v>41</v>
      </c>
      <c r="E169">
        <v>174.3</v>
      </c>
      <c r="F169" t="s">
        <v>29</v>
      </c>
      <c r="G169" t="s">
        <v>34</v>
      </c>
    </row>
    <row r="170" spans="1:7" x14ac:dyDescent="0.25">
      <c r="A170" t="s">
        <v>35</v>
      </c>
      <c r="B170" t="s">
        <v>33</v>
      </c>
      <c r="C170">
        <v>1998</v>
      </c>
      <c r="D170" s="12" t="s">
        <v>41</v>
      </c>
      <c r="E170">
        <v>163.30000000000001</v>
      </c>
      <c r="F170" t="s">
        <v>29</v>
      </c>
      <c r="G170" t="s">
        <v>34</v>
      </c>
    </row>
    <row r="171" spans="1:7" x14ac:dyDescent="0.25">
      <c r="A171" t="s">
        <v>35</v>
      </c>
      <c r="B171" t="s">
        <v>33</v>
      </c>
      <c r="C171">
        <v>1999</v>
      </c>
      <c r="D171" s="12" t="s">
        <v>41</v>
      </c>
      <c r="E171">
        <v>165.2</v>
      </c>
      <c r="F171" t="s">
        <v>29</v>
      </c>
      <c r="G171" t="s">
        <v>34</v>
      </c>
    </row>
    <row r="172" spans="1:7" x14ac:dyDescent="0.25">
      <c r="A172" t="s">
        <v>35</v>
      </c>
      <c r="B172" t="s">
        <v>33</v>
      </c>
      <c r="C172">
        <v>2000</v>
      </c>
      <c r="D172" s="12" t="s">
        <v>41</v>
      </c>
      <c r="E172">
        <v>172.5</v>
      </c>
      <c r="F172" t="s">
        <v>29</v>
      </c>
      <c r="G172" t="s">
        <v>34</v>
      </c>
    </row>
    <row r="173" spans="1:7" x14ac:dyDescent="0.25">
      <c r="A173" t="s">
        <v>35</v>
      </c>
      <c r="B173" t="s">
        <v>33</v>
      </c>
      <c r="C173">
        <v>2001</v>
      </c>
      <c r="D173" s="12" t="s">
        <v>41</v>
      </c>
      <c r="E173">
        <v>164.2</v>
      </c>
      <c r="F173" t="s">
        <v>29</v>
      </c>
      <c r="G173" t="s">
        <v>34</v>
      </c>
    </row>
    <row r="174" spans="1:7" x14ac:dyDescent="0.25">
      <c r="A174" t="s">
        <v>35</v>
      </c>
      <c r="B174" t="s">
        <v>33</v>
      </c>
      <c r="C174">
        <v>2002</v>
      </c>
      <c r="D174" s="12" t="s">
        <v>41</v>
      </c>
      <c r="E174">
        <v>170.5</v>
      </c>
      <c r="F174" t="s">
        <v>29</v>
      </c>
      <c r="G174" t="s">
        <v>34</v>
      </c>
    </row>
    <row r="175" spans="1:7" x14ac:dyDescent="0.25">
      <c r="A175" t="s">
        <v>35</v>
      </c>
      <c r="B175" t="s">
        <v>33</v>
      </c>
      <c r="C175">
        <v>2003</v>
      </c>
      <c r="D175" s="12" t="s">
        <v>41</v>
      </c>
      <c r="E175">
        <v>172.9</v>
      </c>
      <c r="F175" t="s">
        <v>29</v>
      </c>
      <c r="G175" t="s">
        <v>34</v>
      </c>
    </row>
    <row r="176" spans="1:7" x14ac:dyDescent="0.25">
      <c r="A176" t="s">
        <v>35</v>
      </c>
      <c r="B176" t="s">
        <v>33</v>
      </c>
      <c r="C176">
        <v>2004</v>
      </c>
      <c r="D176" s="12" t="s">
        <v>41</v>
      </c>
      <c r="E176">
        <v>169.8</v>
      </c>
      <c r="F176" t="s">
        <v>29</v>
      </c>
      <c r="G176" t="s">
        <v>34</v>
      </c>
    </row>
    <row r="177" spans="1:7" x14ac:dyDescent="0.25">
      <c r="A177" t="s">
        <v>35</v>
      </c>
      <c r="B177" t="s">
        <v>33</v>
      </c>
      <c r="C177">
        <v>2005</v>
      </c>
      <c r="D177" s="12" t="s">
        <v>41</v>
      </c>
      <c r="E177">
        <v>162.9</v>
      </c>
      <c r="F177" t="s">
        <v>29</v>
      </c>
      <c r="G177" t="s">
        <v>34</v>
      </c>
    </row>
    <row r="178" spans="1:7" x14ac:dyDescent="0.25">
      <c r="A178" t="s">
        <v>35</v>
      </c>
      <c r="B178" t="s">
        <v>33</v>
      </c>
      <c r="C178">
        <v>2006</v>
      </c>
      <c r="D178" s="12" t="s">
        <v>41</v>
      </c>
      <c r="E178">
        <v>153.80000000000001</v>
      </c>
      <c r="F178" t="s">
        <v>29</v>
      </c>
      <c r="G178" t="s">
        <v>34</v>
      </c>
    </row>
    <row r="179" spans="1:7" x14ac:dyDescent="0.25">
      <c r="A179" t="s">
        <v>35</v>
      </c>
      <c r="B179" t="s">
        <v>33</v>
      </c>
      <c r="C179">
        <v>2007</v>
      </c>
      <c r="D179" s="12" t="s">
        <v>41</v>
      </c>
      <c r="E179">
        <v>163.6</v>
      </c>
      <c r="F179" t="s">
        <v>29</v>
      </c>
      <c r="G179" t="s">
        <v>34</v>
      </c>
    </row>
    <row r="180" spans="1:7" x14ac:dyDescent="0.25">
      <c r="A180" t="s">
        <v>35</v>
      </c>
      <c r="B180" t="s">
        <v>33</v>
      </c>
      <c r="C180">
        <v>2008</v>
      </c>
      <c r="D180" s="12" t="s">
        <v>41</v>
      </c>
      <c r="E180">
        <v>171.2</v>
      </c>
      <c r="F180" t="s">
        <v>29</v>
      </c>
      <c r="G180" t="s">
        <v>34</v>
      </c>
    </row>
    <row r="181" spans="1:7" x14ac:dyDescent="0.25">
      <c r="A181" t="s">
        <v>35</v>
      </c>
      <c r="B181" t="s">
        <v>33</v>
      </c>
      <c r="C181">
        <v>2009</v>
      </c>
      <c r="D181" s="12" t="s">
        <v>41</v>
      </c>
      <c r="E181">
        <v>169.1</v>
      </c>
      <c r="F181" t="s">
        <v>29</v>
      </c>
      <c r="G181" t="s">
        <v>34</v>
      </c>
    </row>
    <row r="182" spans="1:7" x14ac:dyDescent="0.25">
      <c r="A182" t="s">
        <v>35</v>
      </c>
      <c r="B182" t="s">
        <v>33</v>
      </c>
      <c r="C182">
        <v>2010</v>
      </c>
      <c r="D182" s="12" t="s">
        <v>41</v>
      </c>
      <c r="E182">
        <v>168</v>
      </c>
      <c r="F182" t="s">
        <v>29</v>
      </c>
      <c r="G182" t="s">
        <v>34</v>
      </c>
    </row>
    <row r="183" spans="1:7" x14ac:dyDescent="0.25">
      <c r="A183" t="s">
        <v>35</v>
      </c>
      <c r="B183" t="s">
        <v>33</v>
      </c>
      <c r="C183">
        <v>2011</v>
      </c>
      <c r="D183" s="12" t="s">
        <v>41</v>
      </c>
      <c r="E183">
        <v>170.7</v>
      </c>
      <c r="F183" t="s">
        <v>29</v>
      </c>
      <c r="G183" t="s">
        <v>34</v>
      </c>
    </row>
    <row r="184" spans="1:7" x14ac:dyDescent="0.25">
      <c r="A184" t="s">
        <v>35</v>
      </c>
      <c r="B184" t="s">
        <v>33</v>
      </c>
      <c r="C184">
        <v>2012</v>
      </c>
      <c r="D184" s="12" t="s">
        <v>41</v>
      </c>
      <c r="E184">
        <v>157</v>
      </c>
      <c r="F184" t="s">
        <v>29</v>
      </c>
      <c r="G184" t="s">
        <v>34</v>
      </c>
    </row>
    <row r="185" spans="1:7" x14ac:dyDescent="0.25">
      <c r="A185" t="s">
        <v>35</v>
      </c>
      <c r="B185" t="s">
        <v>33</v>
      </c>
      <c r="C185">
        <v>2013</v>
      </c>
      <c r="D185" s="12" t="s">
        <v>41</v>
      </c>
      <c r="E185">
        <v>179.2</v>
      </c>
      <c r="F185" t="s">
        <v>29</v>
      </c>
      <c r="G185" t="s">
        <v>34</v>
      </c>
    </row>
    <row r="186" spans="1:7" x14ac:dyDescent="0.25">
      <c r="A186" t="s">
        <v>35</v>
      </c>
      <c r="B186" t="s">
        <v>33</v>
      </c>
      <c r="C186">
        <v>2014</v>
      </c>
      <c r="D186" s="12" t="s">
        <v>41</v>
      </c>
      <c r="E186">
        <v>189.2</v>
      </c>
      <c r="F186" t="s">
        <v>29</v>
      </c>
      <c r="G186" t="s">
        <v>34</v>
      </c>
    </row>
    <row r="187" spans="1:7" x14ac:dyDescent="0.25">
      <c r="A187" t="s">
        <v>35</v>
      </c>
      <c r="B187" t="s">
        <v>33</v>
      </c>
      <c r="C187">
        <v>2015</v>
      </c>
      <c r="D187" s="12" t="s">
        <v>41</v>
      </c>
      <c r="E187">
        <v>175.4</v>
      </c>
      <c r="F187" t="s">
        <v>29</v>
      </c>
      <c r="G187" t="s">
        <v>34</v>
      </c>
    </row>
    <row r="188" spans="1:7" x14ac:dyDescent="0.25">
      <c r="A188" t="s">
        <v>35</v>
      </c>
      <c r="B188" t="s">
        <v>33</v>
      </c>
      <c r="C188">
        <v>2016</v>
      </c>
      <c r="D188" s="12" t="s">
        <v>41</v>
      </c>
      <c r="E188">
        <v>170.5</v>
      </c>
      <c r="F188" t="s">
        <v>29</v>
      </c>
      <c r="G188" t="s">
        <v>34</v>
      </c>
    </row>
    <row r="189" spans="1:7" x14ac:dyDescent="0.25">
      <c r="A189" t="s">
        <v>35</v>
      </c>
      <c r="B189" t="s">
        <v>33</v>
      </c>
      <c r="C189">
        <v>2017</v>
      </c>
      <c r="D189" s="12" t="s">
        <v>41</v>
      </c>
      <c r="E189">
        <v>173.2</v>
      </c>
      <c r="F189" t="s">
        <v>29</v>
      </c>
      <c r="G189" t="s">
        <v>34</v>
      </c>
    </row>
    <row r="190" spans="1:7" x14ac:dyDescent="0.25">
      <c r="A190" t="s">
        <v>35</v>
      </c>
      <c r="B190" t="s">
        <v>33</v>
      </c>
      <c r="C190">
        <v>2018</v>
      </c>
      <c r="D190" s="12" t="s">
        <v>41</v>
      </c>
      <c r="E190">
        <v>192.5</v>
      </c>
      <c r="F190" t="s">
        <v>29</v>
      </c>
      <c r="G190" t="s">
        <v>34</v>
      </c>
    </row>
    <row r="191" spans="1:7" x14ac:dyDescent="0.25">
      <c r="A191" t="s">
        <v>35</v>
      </c>
      <c r="B191" t="s">
        <v>33</v>
      </c>
      <c r="C191">
        <v>2019</v>
      </c>
      <c r="D191" s="12" t="s">
        <v>41</v>
      </c>
      <c r="E191">
        <v>192.9</v>
      </c>
      <c r="F191" t="s">
        <v>29</v>
      </c>
      <c r="G191" t="s">
        <v>34</v>
      </c>
    </row>
    <row r="192" spans="1:7" x14ac:dyDescent="0.25">
      <c r="A192" t="s">
        <v>35</v>
      </c>
      <c r="B192" t="s">
        <v>33</v>
      </c>
      <c r="C192">
        <v>2020</v>
      </c>
      <c r="D192" s="12" t="s">
        <v>41</v>
      </c>
      <c r="E192">
        <v>173.8</v>
      </c>
      <c r="F192" t="s">
        <v>29</v>
      </c>
      <c r="G192" t="s">
        <v>34</v>
      </c>
    </row>
    <row r="193" spans="1:7" x14ac:dyDescent="0.25">
      <c r="A193" t="s">
        <v>35</v>
      </c>
      <c r="B193" t="s">
        <v>33</v>
      </c>
      <c r="C193">
        <v>2021</v>
      </c>
      <c r="D193" s="12" t="s">
        <v>41</v>
      </c>
      <c r="E193">
        <v>180.9</v>
      </c>
      <c r="F193" t="s">
        <v>29</v>
      </c>
      <c r="G193" t="s">
        <v>34</v>
      </c>
    </row>
    <row r="194" spans="1:7" x14ac:dyDescent="0.25">
      <c r="A194" t="s">
        <v>35</v>
      </c>
      <c r="B194" t="s">
        <v>33</v>
      </c>
      <c r="C194">
        <v>1990</v>
      </c>
      <c r="D194" s="12" t="s">
        <v>42</v>
      </c>
      <c r="E194">
        <v>407.4</v>
      </c>
      <c r="F194" t="s">
        <v>29</v>
      </c>
      <c r="G194" t="s">
        <v>34</v>
      </c>
    </row>
    <row r="195" spans="1:7" x14ac:dyDescent="0.25">
      <c r="A195" t="s">
        <v>35</v>
      </c>
      <c r="B195" t="s">
        <v>33</v>
      </c>
      <c r="C195">
        <v>1991</v>
      </c>
      <c r="D195" s="12" t="s">
        <v>42</v>
      </c>
      <c r="E195">
        <v>413.6</v>
      </c>
      <c r="F195" t="s">
        <v>29</v>
      </c>
      <c r="G195" t="s">
        <v>34</v>
      </c>
    </row>
    <row r="196" spans="1:7" x14ac:dyDescent="0.25">
      <c r="A196" t="s">
        <v>35</v>
      </c>
      <c r="B196" t="s">
        <v>33</v>
      </c>
      <c r="C196">
        <v>1992</v>
      </c>
      <c r="D196" s="12" t="s">
        <v>42</v>
      </c>
      <c r="E196">
        <v>429.3</v>
      </c>
      <c r="F196" t="s">
        <v>29</v>
      </c>
      <c r="G196" t="s">
        <v>34</v>
      </c>
    </row>
    <row r="197" spans="1:7" x14ac:dyDescent="0.25">
      <c r="A197" t="s">
        <v>35</v>
      </c>
      <c r="B197" t="s">
        <v>33</v>
      </c>
      <c r="C197">
        <v>1993</v>
      </c>
      <c r="D197" s="12" t="s">
        <v>42</v>
      </c>
      <c r="E197">
        <v>437</v>
      </c>
      <c r="F197" t="s">
        <v>29</v>
      </c>
      <c r="G197" t="s">
        <v>34</v>
      </c>
    </row>
    <row r="198" spans="1:7" x14ac:dyDescent="0.25">
      <c r="A198" t="s">
        <v>35</v>
      </c>
      <c r="B198" t="s">
        <v>33</v>
      </c>
      <c r="C198">
        <v>1994</v>
      </c>
      <c r="D198" s="12" t="s">
        <v>42</v>
      </c>
      <c r="E198">
        <v>438.2</v>
      </c>
      <c r="F198" t="s">
        <v>29</v>
      </c>
      <c r="G198" t="s">
        <v>34</v>
      </c>
    </row>
    <row r="199" spans="1:7" x14ac:dyDescent="0.25">
      <c r="A199" t="s">
        <v>35</v>
      </c>
      <c r="B199" t="s">
        <v>33</v>
      </c>
      <c r="C199">
        <v>1995</v>
      </c>
      <c r="D199" s="12" t="s">
        <v>42</v>
      </c>
      <c r="E199">
        <v>461.5</v>
      </c>
      <c r="F199" t="s">
        <v>29</v>
      </c>
      <c r="G199" t="s">
        <v>34</v>
      </c>
    </row>
    <row r="200" spans="1:7" x14ac:dyDescent="0.25">
      <c r="A200" t="s">
        <v>35</v>
      </c>
      <c r="B200" t="s">
        <v>33</v>
      </c>
      <c r="C200">
        <v>1996</v>
      </c>
      <c r="D200" s="12" t="s">
        <v>42</v>
      </c>
      <c r="E200">
        <v>477.2</v>
      </c>
      <c r="F200" t="s">
        <v>29</v>
      </c>
      <c r="G200" t="s">
        <v>34</v>
      </c>
    </row>
    <row r="201" spans="1:7" x14ac:dyDescent="0.25">
      <c r="A201" t="s">
        <v>35</v>
      </c>
      <c r="B201" t="s">
        <v>33</v>
      </c>
      <c r="C201">
        <v>1997</v>
      </c>
      <c r="D201" s="12" t="s">
        <v>42</v>
      </c>
      <c r="E201">
        <v>477.9</v>
      </c>
      <c r="F201" t="s">
        <v>29</v>
      </c>
      <c r="G201" t="s">
        <v>34</v>
      </c>
    </row>
    <row r="202" spans="1:7" x14ac:dyDescent="0.25">
      <c r="A202" t="s">
        <v>35</v>
      </c>
      <c r="B202" t="s">
        <v>33</v>
      </c>
      <c r="C202">
        <v>1998</v>
      </c>
      <c r="D202" s="12" t="s">
        <v>42</v>
      </c>
      <c r="E202">
        <v>466.2</v>
      </c>
      <c r="F202" t="s">
        <v>29</v>
      </c>
      <c r="G202" t="s">
        <v>34</v>
      </c>
    </row>
    <row r="203" spans="1:7" x14ac:dyDescent="0.25">
      <c r="A203" t="s">
        <v>35</v>
      </c>
      <c r="B203" t="s">
        <v>33</v>
      </c>
      <c r="C203">
        <v>1999</v>
      </c>
      <c r="D203" s="12" t="s">
        <v>42</v>
      </c>
      <c r="E203">
        <v>445.6</v>
      </c>
      <c r="F203" t="s">
        <v>29</v>
      </c>
      <c r="G203" t="s">
        <v>34</v>
      </c>
    </row>
    <row r="204" spans="1:7" x14ac:dyDescent="0.25">
      <c r="A204" t="s">
        <v>35</v>
      </c>
      <c r="B204" t="s">
        <v>33</v>
      </c>
      <c r="C204">
        <v>2000</v>
      </c>
      <c r="D204" s="12" t="s">
        <v>42</v>
      </c>
      <c r="E204">
        <v>458.2</v>
      </c>
      <c r="F204" t="s">
        <v>29</v>
      </c>
      <c r="G204" t="s">
        <v>34</v>
      </c>
    </row>
    <row r="205" spans="1:7" x14ac:dyDescent="0.25">
      <c r="A205" t="s">
        <v>35</v>
      </c>
      <c r="B205" t="s">
        <v>33</v>
      </c>
      <c r="C205">
        <v>2001</v>
      </c>
      <c r="D205" s="12" t="s">
        <v>42</v>
      </c>
      <c r="E205">
        <v>420.6</v>
      </c>
      <c r="F205" t="s">
        <v>29</v>
      </c>
      <c r="G205" t="s">
        <v>34</v>
      </c>
    </row>
    <row r="206" spans="1:7" x14ac:dyDescent="0.25">
      <c r="A206" t="s">
        <v>35</v>
      </c>
      <c r="B206" t="s">
        <v>33</v>
      </c>
      <c r="C206">
        <v>2002</v>
      </c>
      <c r="D206" s="12" t="s">
        <v>42</v>
      </c>
      <c r="E206">
        <v>428.1</v>
      </c>
      <c r="F206" t="s">
        <v>29</v>
      </c>
      <c r="G206" t="s">
        <v>34</v>
      </c>
    </row>
    <row r="207" spans="1:7" x14ac:dyDescent="0.25">
      <c r="A207" t="s">
        <v>35</v>
      </c>
      <c r="B207" t="s">
        <v>33</v>
      </c>
      <c r="C207">
        <v>2003</v>
      </c>
      <c r="D207" s="12" t="s">
        <v>42</v>
      </c>
      <c r="E207">
        <v>415.1</v>
      </c>
      <c r="F207" t="s">
        <v>29</v>
      </c>
      <c r="G207" t="s">
        <v>34</v>
      </c>
    </row>
    <row r="208" spans="1:7" x14ac:dyDescent="0.25">
      <c r="A208" t="s">
        <v>35</v>
      </c>
      <c r="B208" t="s">
        <v>33</v>
      </c>
      <c r="C208">
        <v>2004</v>
      </c>
      <c r="D208" s="12" t="s">
        <v>42</v>
      </c>
      <c r="E208">
        <v>418.9</v>
      </c>
      <c r="F208" t="s">
        <v>29</v>
      </c>
      <c r="G208" t="s">
        <v>34</v>
      </c>
    </row>
    <row r="209" spans="1:7" x14ac:dyDescent="0.25">
      <c r="A209" t="s">
        <v>35</v>
      </c>
      <c r="B209" t="s">
        <v>33</v>
      </c>
      <c r="C209">
        <v>2005</v>
      </c>
      <c r="D209" s="12" t="s">
        <v>42</v>
      </c>
      <c r="E209">
        <v>387.8</v>
      </c>
      <c r="F209" t="s">
        <v>29</v>
      </c>
      <c r="G209" t="s">
        <v>34</v>
      </c>
    </row>
    <row r="210" spans="1:7" x14ac:dyDescent="0.25">
      <c r="A210" t="s">
        <v>35</v>
      </c>
      <c r="B210" t="s">
        <v>33</v>
      </c>
      <c r="C210">
        <v>2006</v>
      </c>
      <c r="D210" s="12" t="s">
        <v>42</v>
      </c>
      <c r="E210">
        <v>387.4</v>
      </c>
      <c r="F210" t="s">
        <v>29</v>
      </c>
      <c r="G210" t="s">
        <v>34</v>
      </c>
    </row>
    <row r="211" spans="1:7" x14ac:dyDescent="0.25">
      <c r="A211" t="s">
        <v>35</v>
      </c>
      <c r="B211" t="s">
        <v>33</v>
      </c>
      <c r="C211">
        <v>2007</v>
      </c>
      <c r="D211" s="12" t="s">
        <v>42</v>
      </c>
      <c r="E211">
        <v>397</v>
      </c>
      <c r="F211" t="s">
        <v>29</v>
      </c>
      <c r="G211" t="s">
        <v>34</v>
      </c>
    </row>
    <row r="212" spans="1:7" x14ac:dyDescent="0.25">
      <c r="A212" t="s">
        <v>35</v>
      </c>
      <c r="B212" t="s">
        <v>33</v>
      </c>
      <c r="C212">
        <v>2008</v>
      </c>
      <c r="D212" s="12" t="s">
        <v>42</v>
      </c>
      <c r="E212">
        <v>398.7</v>
      </c>
      <c r="F212" t="s">
        <v>29</v>
      </c>
      <c r="G212" t="s">
        <v>34</v>
      </c>
    </row>
    <row r="213" spans="1:7" x14ac:dyDescent="0.25">
      <c r="A213" t="s">
        <v>35</v>
      </c>
      <c r="B213" t="s">
        <v>33</v>
      </c>
      <c r="C213">
        <v>2009</v>
      </c>
      <c r="D213" s="12" t="s">
        <v>42</v>
      </c>
      <c r="E213">
        <v>374.2</v>
      </c>
      <c r="F213" t="s">
        <v>29</v>
      </c>
      <c r="G213" t="s">
        <v>34</v>
      </c>
    </row>
    <row r="214" spans="1:7" x14ac:dyDescent="0.25">
      <c r="A214" t="s">
        <v>35</v>
      </c>
      <c r="B214" t="s">
        <v>33</v>
      </c>
      <c r="C214">
        <v>2010</v>
      </c>
      <c r="D214" s="12" t="s">
        <v>42</v>
      </c>
      <c r="E214">
        <v>407.1</v>
      </c>
      <c r="F214" t="s">
        <v>29</v>
      </c>
      <c r="G214" t="s">
        <v>34</v>
      </c>
    </row>
    <row r="215" spans="1:7" x14ac:dyDescent="0.25">
      <c r="A215" t="s">
        <v>35</v>
      </c>
      <c r="B215" t="s">
        <v>33</v>
      </c>
      <c r="C215">
        <v>2011</v>
      </c>
      <c r="D215" s="12" t="s">
        <v>42</v>
      </c>
      <c r="E215">
        <v>417.2</v>
      </c>
      <c r="F215" t="s">
        <v>29</v>
      </c>
      <c r="G215" t="s">
        <v>34</v>
      </c>
    </row>
    <row r="216" spans="1:7" x14ac:dyDescent="0.25">
      <c r="A216" t="s">
        <v>35</v>
      </c>
      <c r="B216" t="s">
        <v>33</v>
      </c>
      <c r="C216">
        <v>2012</v>
      </c>
      <c r="D216" s="12" t="s">
        <v>42</v>
      </c>
      <c r="E216">
        <v>433.9</v>
      </c>
      <c r="F216" t="s">
        <v>29</v>
      </c>
      <c r="G216" t="s">
        <v>34</v>
      </c>
    </row>
    <row r="217" spans="1:7" x14ac:dyDescent="0.25">
      <c r="A217" t="s">
        <v>35</v>
      </c>
      <c r="B217" t="s">
        <v>33</v>
      </c>
      <c r="C217">
        <v>2013</v>
      </c>
      <c r="D217" s="12" t="s">
        <v>42</v>
      </c>
      <c r="E217">
        <v>450.9</v>
      </c>
      <c r="F217" t="s">
        <v>29</v>
      </c>
      <c r="G217" t="s">
        <v>34</v>
      </c>
    </row>
    <row r="218" spans="1:7" x14ac:dyDescent="0.25">
      <c r="A218" t="s">
        <v>35</v>
      </c>
      <c r="B218" t="s">
        <v>33</v>
      </c>
      <c r="C218">
        <v>2014</v>
      </c>
      <c r="D218" s="12" t="s">
        <v>42</v>
      </c>
      <c r="E218">
        <v>465.9</v>
      </c>
      <c r="F218" t="s">
        <v>29</v>
      </c>
      <c r="G218" t="s">
        <v>34</v>
      </c>
    </row>
    <row r="219" spans="1:7" x14ac:dyDescent="0.25">
      <c r="A219" t="s">
        <v>35</v>
      </c>
      <c r="B219" t="s">
        <v>33</v>
      </c>
      <c r="C219">
        <v>2015</v>
      </c>
      <c r="D219" s="12" t="s">
        <v>42</v>
      </c>
      <c r="E219">
        <v>459.6</v>
      </c>
      <c r="F219" t="s">
        <v>29</v>
      </c>
      <c r="G219" t="s">
        <v>34</v>
      </c>
    </row>
    <row r="220" spans="1:7" x14ac:dyDescent="0.25">
      <c r="A220" t="s">
        <v>35</v>
      </c>
      <c r="B220" t="s">
        <v>33</v>
      </c>
      <c r="C220">
        <v>2016</v>
      </c>
      <c r="D220" s="12" t="s">
        <v>42</v>
      </c>
      <c r="E220">
        <v>464</v>
      </c>
      <c r="F220" t="s">
        <v>29</v>
      </c>
      <c r="G220" t="s">
        <v>34</v>
      </c>
    </row>
    <row r="221" spans="1:7" x14ac:dyDescent="0.25">
      <c r="A221" t="s">
        <v>35</v>
      </c>
      <c r="B221" t="s">
        <v>33</v>
      </c>
      <c r="C221">
        <v>2017</v>
      </c>
      <c r="D221" s="12" t="s">
        <v>42</v>
      </c>
      <c r="E221">
        <v>468.1</v>
      </c>
      <c r="F221" t="s">
        <v>29</v>
      </c>
      <c r="G221" t="s">
        <v>34</v>
      </c>
    </row>
    <row r="222" spans="1:7" x14ac:dyDescent="0.25">
      <c r="A222" t="s">
        <v>35</v>
      </c>
      <c r="B222" t="s">
        <v>33</v>
      </c>
      <c r="C222">
        <v>2018</v>
      </c>
      <c r="D222" s="12" t="s">
        <v>42</v>
      </c>
      <c r="E222">
        <v>493.5</v>
      </c>
      <c r="F222" t="s">
        <v>29</v>
      </c>
      <c r="G222" t="s">
        <v>34</v>
      </c>
    </row>
    <row r="223" spans="1:7" x14ac:dyDescent="0.25">
      <c r="A223" t="s">
        <v>35</v>
      </c>
      <c r="B223" t="s">
        <v>33</v>
      </c>
      <c r="C223">
        <v>2019</v>
      </c>
      <c r="D223" s="12" t="s">
        <v>42</v>
      </c>
      <c r="E223">
        <v>501.5</v>
      </c>
      <c r="F223" t="s">
        <v>29</v>
      </c>
      <c r="G223" t="s">
        <v>34</v>
      </c>
    </row>
    <row r="224" spans="1:7" x14ac:dyDescent="0.25">
      <c r="A224" t="s">
        <v>35</v>
      </c>
      <c r="B224" t="s">
        <v>33</v>
      </c>
      <c r="C224">
        <v>2020</v>
      </c>
      <c r="D224" s="12" t="s">
        <v>42</v>
      </c>
      <c r="E224">
        <v>486.1</v>
      </c>
      <c r="F224" t="s">
        <v>29</v>
      </c>
      <c r="G224" t="s">
        <v>34</v>
      </c>
    </row>
    <row r="225" spans="1:7" x14ac:dyDescent="0.25">
      <c r="A225" t="s">
        <v>35</v>
      </c>
      <c r="B225" t="s">
        <v>33</v>
      </c>
      <c r="C225">
        <v>2021</v>
      </c>
      <c r="D225" s="12" t="s">
        <v>42</v>
      </c>
      <c r="E225">
        <v>499.6</v>
      </c>
      <c r="F225" t="s">
        <v>29</v>
      </c>
      <c r="G225" t="s">
        <v>34</v>
      </c>
    </row>
    <row r="226" spans="1:7" x14ac:dyDescent="0.25">
      <c r="A226" t="s">
        <v>35</v>
      </c>
      <c r="B226" t="s">
        <v>33</v>
      </c>
      <c r="C226">
        <v>1990</v>
      </c>
      <c r="D226" s="12" t="s">
        <v>43</v>
      </c>
      <c r="E226">
        <v>36</v>
      </c>
      <c r="F226" t="s">
        <v>29</v>
      </c>
      <c r="G226" t="s">
        <v>34</v>
      </c>
    </row>
    <row r="227" spans="1:7" x14ac:dyDescent="0.25">
      <c r="A227" t="s">
        <v>35</v>
      </c>
      <c r="B227" t="s">
        <v>33</v>
      </c>
      <c r="C227">
        <v>1991</v>
      </c>
      <c r="D227" s="12" t="s">
        <v>43</v>
      </c>
      <c r="E227">
        <v>32.9</v>
      </c>
      <c r="F227" t="s">
        <v>29</v>
      </c>
      <c r="G227" t="s">
        <v>34</v>
      </c>
    </row>
    <row r="228" spans="1:7" x14ac:dyDescent="0.25">
      <c r="A228" t="s">
        <v>35</v>
      </c>
      <c r="B228" t="s">
        <v>33</v>
      </c>
      <c r="C228">
        <v>1992</v>
      </c>
      <c r="D228" s="12" t="s">
        <v>43</v>
      </c>
      <c r="E228">
        <v>32.200000000000003</v>
      </c>
      <c r="F228" t="s">
        <v>29</v>
      </c>
      <c r="G228" t="s">
        <v>34</v>
      </c>
    </row>
    <row r="229" spans="1:7" x14ac:dyDescent="0.25">
      <c r="A229" t="s">
        <v>35</v>
      </c>
      <c r="B229" t="s">
        <v>33</v>
      </c>
      <c r="C229">
        <v>1993</v>
      </c>
      <c r="D229" s="12" t="s">
        <v>43</v>
      </c>
      <c r="E229">
        <v>34.200000000000003</v>
      </c>
      <c r="F229" t="s">
        <v>29</v>
      </c>
      <c r="G229" t="s">
        <v>34</v>
      </c>
    </row>
    <row r="230" spans="1:7" x14ac:dyDescent="0.25">
      <c r="A230" t="s">
        <v>35</v>
      </c>
      <c r="B230" t="s">
        <v>33</v>
      </c>
      <c r="C230">
        <v>1994</v>
      </c>
      <c r="D230" s="12" t="s">
        <v>43</v>
      </c>
      <c r="E230">
        <v>37.6</v>
      </c>
      <c r="F230" t="s">
        <v>29</v>
      </c>
      <c r="G230" t="s">
        <v>34</v>
      </c>
    </row>
    <row r="231" spans="1:7" x14ac:dyDescent="0.25">
      <c r="A231" t="s">
        <v>35</v>
      </c>
      <c r="B231" t="s">
        <v>33</v>
      </c>
      <c r="C231">
        <v>1995</v>
      </c>
      <c r="D231" s="12" t="s">
        <v>43</v>
      </c>
      <c r="E231">
        <v>38.4</v>
      </c>
      <c r="F231" t="s">
        <v>29</v>
      </c>
      <c r="G231" t="s">
        <v>34</v>
      </c>
    </row>
    <row r="232" spans="1:7" x14ac:dyDescent="0.25">
      <c r="A232" t="s">
        <v>35</v>
      </c>
      <c r="B232" t="s">
        <v>33</v>
      </c>
      <c r="C232">
        <v>1996</v>
      </c>
      <c r="D232" s="12" t="s">
        <v>43</v>
      </c>
      <c r="E232">
        <v>39.1</v>
      </c>
      <c r="F232" t="s">
        <v>29</v>
      </c>
      <c r="G232" t="s">
        <v>34</v>
      </c>
    </row>
    <row r="233" spans="1:7" x14ac:dyDescent="0.25">
      <c r="A233" t="s">
        <v>35</v>
      </c>
      <c r="B233" t="s">
        <v>33</v>
      </c>
      <c r="C233">
        <v>1997</v>
      </c>
      <c r="D233" s="12" t="s">
        <v>43</v>
      </c>
      <c r="E233">
        <v>41.4</v>
      </c>
      <c r="F233" t="s">
        <v>29</v>
      </c>
      <c r="G233" t="s">
        <v>34</v>
      </c>
    </row>
    <row r="234" spans="1:7" x14ac:dyDescent="0.25">
      <c r="A234" t="s">
        <v>35</v>
      </c>
      <c r="B234" t="s">
        <v>33</v>
      </c>
      <c r="C234">
        <v>1998</v>
      </c>
      <c r="D234" s="12" t="s">
        <v>43</v>
      </c>
      <c r="E234">
        <v>35.299999999999997</v>
      </c>
      <c r="F234" t="s">
        <v>29</v>
      </c>
      <c r="G234" t="s">
        <v>34</v>
      </c>
    </row>
    <row r="235" spans="1:7" x14ac:dyDescent="0.25">
      <c r="A235" t="s">
        <v>35</v>
      </c>
      <c r="B235" t="s">
        <v>33</v>
      </c>
      <c r="C235">
        <v>1999</v>
      </c>
      <c r="D235" s="12" t="s">
        <v>43</v>
      </c>
      <c r="E235">
        <v>35.799999999999997</v>
      </c>
      <c r="F235" t="s">
        <v>29</v>
      </c>
      <c r="G235" t="s">
        <v>34</v>
      </c>
    </row>
    <row r="236" spans="1:7" x14ac:dyDescent="0.25">
      <c r="A236" t="s">
        <v>35</v>
      </c>
      <c r="B236" t="s">
        <v>33</v>
      </c>
      <c r="C236">
        <v>2000</v>
      </c>
      <c r="D236" s="12" t="s">
        <v>43</v>
      </c>
      <c r="E236">
        <v>35.700000000000003</v>
      </c>
      <c r="F236" t="s">
        <v>29</v>
      </c>
      <c r="G236" t="s">
        <v>34</v>
      </c>
    </row>
    <row r="237" spans="1:7" x14ac:dyDescent="0.25">
      <c r="A237" t="s">
        <v>35</v>
      </c>
      <c r="B237" t="s">
        <v>33</v>
      </c>
      <c r="C237">
        <v>2001</v>
      </c>
      <c r="D237" s="12" t="s">
        <v>43</v>
      </c>
      <c r="E237">
        <v>34.9</v>
      </c>
      <c r="F237" t="s">
        <v>29</v>
      </c>
      <c r="G237" t="s">
        <v>34</v>
      </c>
    </row>
    <row r="238" spans="1:7" x14ac:dyDescent="0.25">
      <c r="A238" t="s">
        <v>35</v>
      </c>
      <c r="B238" t="s">
        <v>33</v>
      </c>
      <c r="C238">
        <v>2002</v>
      </c>
      <c r="D238" s="12" t="s">
        <v>43</v>
      </c>
      <c r="E238">
        <v>37.1</v>
      </c>
      <c r="F238" t="s">
        <v>29</v>
      </c>
      <c r="G238" t="s">
        <v>34</v>
      </c>
    </row>
    <row r="239" spans="1:7" x14ac:dyDescent="0.25">
      <c r="A239" t="s">
        <v>35</v>
      </c>
      <c r="B239" t="s">
        <v>33</v>
      </c>
      <c r="C239">
        <v>2003</v>
      </c>
      <c r="D239" s="12" t="s">
        <v>43</v>
      </c>
      <c r="E239">
        <v>33.299999999999997</v>
      </c>
      <c r="F239" t="s">
        <v>29</v>
      </c>
      <c r="G239" t="s">
        <v>34</v>
      </c>
    </row>
    <row r="240" spans="1:7" x14ac:dyDescent="0.25">
      <c r="A240" t="s">
        <v>35</v>
      </c>
      <c r="B240" t="s">
        <v>33</v>
      </c>
      <c r="C240">
        <v>2004</v>
      </c>
      <c r="D240" s="12" t="s">
        <v>43</v>
      </c>
      <c r="E240">
        <v>31.9</v>
      </c>
      <c r="F240" t="s">
        <v>29</v>
      </c>
      <c r="G240" t="s">
        <v>34</v>
      </c>
    </row>
    <row r="241" spans="1:7" x14ac:dyDescent="0.25">
      <c r="A241" t="s">
        <v>35</v>
      </c>
      <c r="B241" t="s">
        <v>33</v>
      </c>
      <c r="C241">
        <v>2005</v>
      </c>
      <c r="D241" s="12" t="s">
        <v>43</v>
      </c>
      <c r="E241">
        <v>33.1</v>
      </c>
      <c r="F241" t="s">
        <v>29</v>
      </c>
      <c r="G241" t="s">
        <v>34</v>
      </c>
    </row>
    <row r="242" spans="1:7" x14ac:dyDescent="0.25">
      <c r="A242" t="s">
        <v>35</v>
      </c>
      <c r="B242" t="s">
        <v>33</v>
      </c>
      <c r="C242">
        <v>2006</v>
      </c>
      <c r="D242" s="12" t="s">
        <v>43</v>
      </c>
      <c r="E242">
        <v>33.1</v>
      </c>
      <c r="F242" t="s">
        <v>29</v>
      </c>
      <c r="G242" t="s">
        <v>34</v>
      </c>
    </row>
    <row r="243" spans="1:7" x14ac:dyDescent="0.25">
      <c r="A243" t="s">
        <v>35</v>
      </c>
      <c r="B243" t="s">
        <v>33</v>
      </c>
      <c r="C243">
        <v>2007</v>
      </c>
      <c r="D243" s="12" t="s">
        <v>43</v>
      </c>
      <c r="E243">
        <v>35.200000000000003</v>
      </c>
      <c r="F243" t="s">
        <v>29</v>
      </c>
      <c r="G243" t="s">
        <v>34</v>
      </c>
    </row>
    <row r="244" spans="1:7" x14ac:dyDescent="0.25">
      <c r="A244" t="s">
        <v>35</v>
      </c>
      <c r="B244" t="s">
        <v>33</v>
      </c>
      <c r="C244">
        <v>2008</v>
      </c>
      <c r="D244" s="12" t="s">
        <v>43</v>
      </c>
      <c r="E244">
        <v>36.700000000000003</v>
      </c>
      <c r="F244" t="s">
        <v>29</v>
      </c>
      <c r="G244" t="s">
        <v>34</v>
      </c>
    </row>
    <row r="245" spans="1:7" x14ac:dyDescent="0.25">
      <c r="A245" t="s">
        <v>35</v>
      </c>
      <c r="B245" t="s">
        <v>33</v>
      </c>
      <c r="C245">
        <v>2009</v>
      </c>
      <c r="D245" s="12" t="s">
        <v>43</v>
      </c>
      <c r="E245">
        <v>37.9</v>
      </c>
      <c r="F245" t="s">
        <v>29</v>
      </c>
      <c r="G245" t="s">
        <v>34</v>
      </c>
    </row>
    <row r="246" spans="1:7" x14ac:dyDescent="0.25">
      <c r="A246" t="s">
        <v>35</v>
      </c>
      <c r="B246" t="s">
        <v>33</v>
      </c>
      <c r="C246">
        <v>2010</v>
      </c>
      <c r="D246" s="12" t="s">
        <v>43</v>
      </c>
      <c r="E246">
        <v>38.200000000000003</v>
      </c>
      <c r="F246" t="s">
        <v>29</v>
      </c>
      <c r="G246" t="s">
        <v>34</v>
      </c>
    </row>
    <row r="247" spans="1:7" x14ac:dyDescent="0.25">
      <c r="A247" t="s">
        <v>35</v>
      </c>
      <c r="B247" t="s">
        <v>33</v>
      </c>
      <c r="C247">
        <v>2011</v>
      </c>
      <c r="D247" s="12" t="s">
        <v>43</v>
      </c>
      <c r="E247">
        <v>38.9</v>
      </c>
      <c r="F247" t="s">
        <v>29</v>
      </c>
      <c r="G247" t="s">
        <v>34</v>
      </c>
    </row>
    <row r="248" spans="1:7" x14ac:dyDescent="0.25">
      <c r="A248" t="s">
        <v>35</v>
      </c>
      <c r="B248" t="s">
        <v>33</v>
      </c>
      <c r="C248">
        <v>2012</v>
      </c>
      <c r="D248" s="12" t="s">
        <v>43</v>
      </c>
      <c r="E248">
        <v>41.4</v>
      </c>
      <c r="F248" t="s">
        <v>29</v>
      </c>
      <c r="G248" t="s">
        <v>34</v>
      </c>
    </row>
    <row r="249" spans="1:7" x14ac:dyDescent="0.25">
      <c r="A249" t="s">
        <v>35</v>
      </c>
      <c r="B249" t="s">
        <v>33</v>
      </c>
      <c r="C249">
        <v>2013</v>
      </c>
      <c r="D249" s="12" t="s">
        <v>43</v>
      </c>
      <c r="E249">
        <v>47</v>
      </c>
      <c r="F249" t="s">
        <v>29</v>
      </c>
      <c r="G249" t="s">
        <v>34</v>
      </c>
    </row>
    <row r="250" spans="1:7" x14ac:dyDescent="0.25">
      <c r="A250" t="s">
        <v>35</v>
      </c>
      <c r="B250" t="s">
        <v>33</v>
      </c>
      <c r="C250">
        <v>2014</v>
      </c>
      <c r="D250" s="12" t="s">
        <v>43</v>
      </c>
      <c r="E250">
        <v>40.200000000000003</v>
      </c>
      <c r="F250" t="s">
        <v>29</v>
      </c>
      <c r="G250" t="s">
        <v>34</v>
      </c>
    </row>
    <row r="251" spans="1:7" x14ac:dyDescent="0.25">
      <c r="A251" t="s">
        <v>35</v>
      </c>
      <c r="B251" t="s">
        <v>33</v>
      </c>
      <c r="C251">
        <v>2015</v>
      </c>
      <c r="D251" s="12" t="s">
        <v>43</v>
      </c>
      <c r="E251">
        <v>39.4</v>
      </c>
      <c r="F251" t="s">
        <v>29</v>
      </c>
      <c r="G251" t="s">
        <v>34</v>
      </c>
    </row>
    <row r="252" spans="1:7" x14ac:dyDescent="0.25">
      <c r="A252" t="s">
        <v>35</v>
      </c>
      <c r="B252" t="s">
        <v>33</v>
      </c>
      <c r="C252">
        <v>2016</v>
      </c>
      <c r="D252" s="12" t="s">
        <v>43</v>
      </c>
      <c r="E252">
        <v>40.1</v>
      </c>
      <c r="F252" t="s">
        <v>29</v>
      </c>
      <c r="G252" t="s">
        <v>34</v>
      </c>
    </row>
    <row r="253" spans="1:7" x14ac:dyDescent="0.25">
      <c r="A253" t="s">
        <v>35</v>
      </c>
      <c r="B253" t="s">
        <v>33</v>
      </c>
      <c r="C253">
        <v>2017</v>
      </c>
      <c r="D253" s="12" t="s">
        <v>43</v>
      </c>
      <c r="E253">
        <v>42.3</v>
      </c>
      <c r="F253" t="s">
        <v>29</v>
      </c>
      <c r="G253" t="s">
        <v>34</v>
      </c>
    </row>
    <row r="254" spans="1:7" x14ac:dyDescent="0.25">
      <c r="A254" t="s">
        <v>35</v>
      </c>
      <c r="B254" t="s">
        <v>33</v>
      </c>
      <c r="C254">
        <v>2018</v>
      </c>
      <c r="D254" s="12" t="s">
        <v>43</v>
      </c>
      <c r="E254">
        <v>50.9</v>
      </c>
      <c r="F254" t="s">
        <v>29</v>
      </c>
      <c r="G254" t="s">
        <v>34</v>
      </c>
    </row>
    <row r="255" spans="1:7" x14ac:dyDescent="0.25">
      <c r="A255" t="s">
        <v>35</v>
      </c>
      <c r="B255" t="s">
        <v>33</v>
      </c>
      <c r="C255">
        <v>2019</v>
      </c>
      <c r="D255" s="12" t="s">
        <v>43</v>
      </c>
      <c r="E255">
        <v>58.9</v>
      </c>
      <c r="F255" t="s">
        <v>29</v>
      </c>
      <c r="G255" t="s">
        <v>34</v>
      </c>
    </row>
    <row r="256" spans="1:7" x14ac:dyDescent="0.25">
      <c r="A256" t="s">
        <v>35</v>
      </c>
      <c r="B256" t="s">
        <v>33</v>
      </c>
      <c r="C256">
        <v>2020</v>
      </c>
      <c r="D256" s="12" t="s">
        <v>43</v>
      </c>
      <c r="E256">
        <v>58.7</v>
      </c>
      <c r="F256" t="s">
        <v>29</v>
      </c>
      <c r="G256" t="s">
        <v>34</v>
      </c>
    </row>
    <row r="257" spans="1:7" x14ac:dyDescent="0.25">
      <c r="A257" t="s">
        <v>35</v>
      </c>
      <c r="B257" t="s">
        <v>33</v>
      </c>
      <c r="C257">
        <v>2021</v>
      </c>
      <c r="D257" s="12" t="s">
        <v>43</v>
      </c>
      <c r="E257">
        <v>65.099999999999994</v>
      </c>
      <c r="F257" t="s">
        <v>29</v>
      </c>
      <c r="G257" t="s">
        <v>34</v>
      </c>
    </row>
    <row r="258" spans="1:7" x14ac:dyDescent="0.25">
      <c r="A258" t="s">
        <v>35</v>
      </c>
      <c r="B258" t="s">
        <v>33</v>
      </c>
      <c r="C258">
        <v>1990</v>
      </c>
      <c r="D258" t="s">
        <v>44</v>
      </c>
      <c r="E258">
        <v>175.4</v>
      </c>
      <c r="F258" t="s">
        <v>29</v>
      </c>
      <c r="G258" t="s">
        <v>34</v>
      </c>
    </row>
    <row r="259" spans="1:7" x14ac:dyDescent="0.25">
      <c r="A259" t="s">
        <v>35</v>
      </c>
      <c r="B259" t="s">
        <v>33</v>
      </c>
      <c r="C259">
        <v>1991</v>
      </c>
      <c r="D259" t="s">
        <v>44</v>
      </c>
      <c r="E259">
        <v>179</v>
      </c>
      <c r="F259" t="s">
        <v>29</v>
      </c>
      <c r="G259" t="s">
        <v>34</v>
      </c>
    </row>
    <row r="260" spans="1:7" x14ac:dyDescent="0.25">
      <c r="A260" t="s">
        <v>35</v>
      </c>
      <c r="B260" t="s">
        <v>33</v>
      </c>
      <c r="C260">
        <v>1992</v>
      </c>
      <c r="D260" t="s">
        <v>44</v>
      </c>
      <c r="E260">
        <v>186.1</v>
      </c>
      <c r="F260" t="s">
        <v>29</v>
      </c>
      <c r="G260" t="s">
        <v>34</v>
      </c>
    </row>
    <row r="261" spans="1:7" x14ac:dyDescent="0.25">
      <c r="A261" t="s">
        <v>35</v>
      </c>
      <c r="B261" t="s">
        <v>33</v>
      </c>
      <c r="C261">
        <v>1993</v>
      </c>
      <c r="D261" t="s">
        <v>44</v>
      </c>
      <c r="E261">
        <v>187.6</v>
      </c>
      <c r="F261" t="s">
        <v>29</v>
      </c>
      <c r="G261" t="s">
        <v>34</v>
      </c>
    </row>
    <row r="262" spans="1:7" x14ac:dyDescent="0.25">
      <c r="A262" t="s">
        <v>35</v>
      </c>
      <c r="B262" t="s">
        <v>33</v>
      </c>
      <c r="C262">
        <v>1994</v>
      </c>
      <c r="D262" t="s">
        <v>44</v>
      </c>
      <c r="E262">
        <v>210.9</v>
      </c>
      <c r="F262" t="s">
        <v>29</v>
      </c>
      <c r="G262" t="s">
        <v>34</v>
      </c>
    </row>
    <row r="263" spans="1:7" x14ac:dyDescent="0.25">
      <c r="A263" t="s">
        <v>35</v>
      </c>
      <c r="B263" t="s">
        <v>33</v>
      </c>
      <c r="C263">
        <v>1995</v>
      </c>
      <c r="D263" t="s">
        <v>44</v>
      </c>
      <c r="E263">
        <v>228.2</v>
      </c>
      <c r="F263" t="s">
        <v>29</v>
      </c>
      <c r="G263" t="s">
        <v>34</v>
      </c>
    </row>
    <row r="264" spans="1:7" x14ac:dyDescent="0.25">
      <c r="A264" t="s">
        <v>35</v>
      </c>
      <c r="B264" t="s">
        <v>33</v>
      </c>
      <c r="C264">
        <v>1996</v>
      </c>
      <c r="D264" t="s">
        <v>44</v>
      </c>
      <c r="E264">
        <v>204.9</v>
      </c>
      <c r="F264" t="s">
        <v>29</v>
      </c>
      <c r="G264" t="s">
        <v>34</v>
      </c>
    </row>
    <row r="265" spans="1:7" x14ac:dyDescent="0.25">
      <c r="A265" t="s">
        <v>35</v>
      </c>
      <c r="B265" t="s">
        <v>33</v>
      </c>
      <c r="C265">
        <v>1997</v>
      </c>
      <c r="D265" t="s">
        <v>44</v>
      </c>
      <c r="E265">
        <v>218.8</v>
      </c>
      <c r="F265" t="s">
        <v>29</v>
      </c>
      <c r="G265" t="s">
        <v>34</v>
      </c>
    </row>
    <row r="266" spans="1:7" x14ac:dyDescent="0.25">
      <c r="A266" t="s">
        <v>35</v>
      </c>
      <c r="B266" t="s">
        <v>33</v>
      </c>
      <c r="C266">
        <v>1998</v>
      </c>
      <c r="D266" t="s">
        <v>44</v>
      </c>
      <c r="E266">
        <v>247.7</v>
      </c>
      <c r="F266" t="s">
        <v>29</v>
      </c>
      <c r="G266" t="s">
        <v>34</v>
      </c>
    </row>
    <row r="267" spans="1:7" x14ac:dyDescent="0.25">
      <c r="A267" t="s">
        <v>35</v>
      </c>
      <c r="B267" t="s">
        <v>33</v>
      </c>
      <c r="C267">
        <v>1999</v>
      </c>
      <c r="D267" t="s">
        <v>44</v>
      </c>
      <c r="E267">
        <v>259.89999999999998</v>
      </c>
      <c r="F267" t="s">
        <v>29</v>
      </c>
      <c r="G267" t="s">
        <v>34</v>
      </c>
    </row>
    <row r="268" spans="1:7" x14ac:dyDescent="0.25">
      <c r="A268" t="s">
        <v>35</v>
      </c>
      <c r="B268" t="s">
        <v>33</v>
      </c>
      <c r="C268">
        <v>2000</v>
      </c>
      <c r="D268" t="s">
        <v>44</v>
      </c>
      <c r="E268">
        <v>280.8</v>
      </c>
      <c r="F268" t="s">
        <v>29</v>
      </c>
      <c r="G268" t="s">
        <v>34</v>
      </c>
    </row>
    <row r="269" spans="1:7" x14ac:dyDescent="0.25">
      <c r="A269" t="s">
        <v>35</v>
      </c>
      <c r="B269" t="s">
        <v>33</v>
      </c>
      <c r="C269">
        <v>2001</v>
      </c>
      <c r="D269" t="s">
        <v>44</v>
      </c>
      <c r="E269">
        <v>289.39999999999998</v>
      </c>
      <c r="F269" t="s">
        <v>29</v>
      </c>
      <c r="G269" t="s">
        <v>34</v>
      </c>
    </row>
    <row r="270" spans="1:7" x14ac:dyDescent="0.25">
      <c r="A270" t="s">
        <v>35</v>
      </c>
      <c r="B270" t="s">
        <v>33</v>
      </c>
      <c r="C270">
        <v>2002</v>
      </c>
      <c r="D270" t="s">
        <v>44</v>
      </c>
      <c r="E270">
        <v>306</v>
      </c>
      <c r="F270" t="s">
        <v>29</v>
      </c>
      <c r="G270" t="s">
        <v>34</v>
      </c>
    </row>
    <row r="271" spans="1:7" x14ac:dyDescent="0.25">
      <c r="A271" t="s">
        <v>35</v>
      </c>
      <c r="B271" t="s">
        <v>33</v>
      </c>
      <c r="C271">
        <v>2003</v>
      </c>
      <c r="D271" t="s">
        <v>44</v>
      </c>
      <c r="E271">
        <v>278.10000000000002</v>
      </c>
      <c r="F271" t="s">
        <v>29</v>
      </c>
      <c r="G271" t="s">
        <v>34</v>
      </c>
    </row>
    <row r="272" spans="1:7" x14ac:dyDescent="0.25">
      <c r="A272" t="s">
        <v>35</v>
      </c>
      <c r="B272" t="s">
        <v>33</v>
      </c>
      <c r="C272">
        <v>2004</v>
      </c>
      <c r="D272" t="s">
        <v>44</v>
      </c>
      <c r="E272">
        <v>296.8</v>
      </c>
      <c r="F272" t="s">
        <v>29</v>
      </c>
      <c r="G272" t="s">
        <v>34</v>
      </c>
    </row>
    <row r="273" spans="1:7" x14ac:dyDescent="0.25">
      <c r="A273" t="s">
        <v>35</v>
      </c>
      <c r="B273" t="s">
        <v>33</v>
      </c>
      <c r="C273">
        <v>2005</v>
      </c>
      <c r="D273" t="s">
        <v>44</v>
      </c>
      <c r="E273">
        <v>318.89999999999998</v>
      </c>
      <c r="F273" t="s">
        <v>29</v>
      </c>
      <c r="G273" t="s">
        <v>34</v>
      </c>
    </row>
    <row r="274" spans="1:7" x14ac:dyDescent="0.25">
      <c r="A274" t="s">
        <v>35</v>
      </c>
      <c r="B274" t="s">
        <v>33</v>
      </c>
      <c r="C274">
        <v>2006</v>
      </c>
      <c r="D274" t="s">
        <v>44</v>
      </c>
      <c r="E274">
        <v>338</v>
      </c>
      <c r="F274" t="s">
        <v>29</v>
      </c>
      <c r="G274" t="s">
        <v>34</v>
      </c>
    </row>
    <row r="275" spans="1:7" x14ac:dyDescent="0.25">
      <c r="A275" t="s">
        <v>35</v>
      </c>
      <c r="B275" t="s">
        <v>33</v>
      </c>
      <c r="C275">
        <v>2007</v>
      </c>
      <c r="D275" t="s">
        <v>44</v>
      </c>
      <c r="E275">
        <v>371.5</v>
      </c>
      <c r="F275" t="s">
        <v>29</v>
      </c>
      <c r="G275" t="s">
        <v>34</v>
      </c>
    </row>
    <row r="276" spans="1:7" x14ac:dyDescent="0.25">
      <c r="A276" t="s">
        <v>35</v>
      </c>
      <c r="B276" t="s">
        <v>33</v>
      </c>
      <c r="C276">
        <v>2008</v>
      </c>
      <c r="D276" t="s">
        <v>44</v>
      </c>
      <c r="E276">
        <v>362.1</v>
      </c>
      <c r="F276" t="s">
        <v>29</v>
      </c>
      <c r="G276" t="s">
        <v>34</v>
      </c>
    </row>
    <row r="277" spans="1:7" x14ac:dyDescent="0.25">
      <c r="A277" t="s">
        <v>35</v>
      </c>
      <c r="B277" t="s">
        <v>33</v>
      </c>
      <c r="C277">
        <v>2009</v>
      </c>
      <c r="D277" t="s">
        <v>44</v>
      </c>
      <c r="E277">
        <v>372.5</v>
      </c>
      <c r="F277" t="s">
        <v>29</v>
      </c>
      <c r="G277" t="s">
        <v>34</v>
      </c>
    </row>
    <row r="278" spans="1:7" x14ac:dyDescent="0.25">
      <c r="A278" t="s">
        <v>35</v>
      </c>
      <c r="B278" t="s">
        <v>33</v>
      </c>
      <c r="C278">
        <v>2010</v>
      </c>
      <c r="D278" t="s">
        <v>44</v>
      </c>
      <c r="E278">
        <v>399.5</v>
      </c>
      <c r="F278" t="s">
        <v>29</v>
      </c>
      <c r="G278" t="s">
        <v>34</v>
      </c>
    </row>
    <row r="279" spans="1:7" x14ac:dyDescent="0.25">
      <c r="A279" t="s">
        <v>35</v>
      </c>
      <c r="B279" t="s">
        <v>33</v>
      </c>
      <c r="C279">
        <v>2011</v>
      </c>
      <c r="D279" t="s">
        <v>44</v>
      </c>
      <c r="E279">
        <v>409.4</v>
      </c>
      <c r="F279" t="s">
        <v>29</v>
      </c>
      <c r="G279" t="s">
        <v>34</v>
      </c>
    </row>
    <row r="280" spans="1:7" x14ac:dyDescent="0.25">
      <c r="A280" t="s">
        <v>35</v>
      </c>
      <c r="B280" t="s">
        <v>33</v>
      </c>
      <c r="C280">
        <v>2012</v>
      </c>
      <c r="D280" t="s">
        <v>44</v>
      </c>
      <c r="E280">
        <v>492.8</v>
      </c>
      <c r="F280" t="s">
        <v>29</v>
      </c>
      <c r="G280" t="s">
        <v>34</v>
      </c>
    </row>
    <row r="281" spans="1:7" x14ac:dyDescent="0.25">
      <c r="A281" t="s">
        <v>35</v>
      </c>
      <c r="B281" t="s">
        <v>33</v>
      </c>
      <c r="C281">
        <v>2013</v>
      </c>
      <c r="D281" t="s">
        <v>44</v>
      </c>
      <c r="E281">
        <v>444.2</v>
      </c>
      <c r="F281" t="s">
        <v>29</v>
      </c>
      <c r="G281" t="s">
        <v>34</v>
      </c>
    </row>
    <row r="282" spans="1:7" x14ac:dyDescent="0.25">
      <c r="A282" t="s">
        <v>35</v>
      </c>
      <c r="B282" t="s">
        <v>33</v>
      </c>
      <c r="C282">
        <v>2014</v>
      </c>
      <c r="D282" t="s">
        <v>44</v>
      </c>
      <c r="E282">
        <v>442.9</v>
      </c>
      <c r="F282" t="s">
        <v>29</v>
      </c>
      <c r="G282" t="s">
        <v>34</v>
      </c>
    </row>
    <row r="283" spans="1:7" x14ac:dyDescent="0.25">
      <c r="A283" t="s">
        <v>35</v>
      </c>
      <c r="B283" t="s">
        <v>33</v>
      </c>
      <c r="C283">
        <v>2015</v>
      </c>
      <c r="D283" t="s">
        <v>44</v>
      </c>
      <c r="E283">
        <v>525.20000000000005</v>
      </c>
      <c r="F283" t="s">
        <v>29</v>
      </c>
      <c r="G283" t="s">
        <v>34</v>
      </c>
    </row>
    <row r="284" spans="1:7" x14ac:dyDescent="0.25">
      <c r="A284" t="s">
        <v>35</v>
      </c>
      <c r="B284" t="s">
        <v>33</v>
      </c>
      <c r="C284">
        <v>2016</v>
      </c>
      <c r="D284" t="s">
        <v>44</v>
      </c>
      <c r="E284">
        <v>545</v>
      </c>
      <c r="F284" t="s">
        <v>29</v>
      </c>
      <c r="G284" t="s">
        <v>34</v>
      </c>
    </row>
    <row r="285" spans="1:7" x14ac:dyDescent="0.25">
      <c r="A285" t="s">
        <v>35</v>
      </c>
      <c r="B285" t="s">
        <v>33</v>
      </c>
      <c r="C285">
        <v>2017</v>
      </c>
      <c r="D285" t="s">
        <v>44</v>
      </c>
      <c r="E285">
        <v>505.6</v>
      </c>
      <c r="F285" t="s">
        <v>29</v>
      </c>
      <c r="G285" t="s">
        <v>34</v>
      </c>
    </row>
    <row r="286" spans="1:7" x14ac:dyDescent="0.25">
      <c r="A286" t="s">
        <v>35</v>
      </c>
      <c r="B286" t="s">
        <v>33</v>
      </c>
      <c r="C286">
        <v>2018</v>
      </c>
      <c r="D286" t="s">
        <v>44</v>
      </c>
      <c r="E286">
        <v>577.9</v>
      </c>
      <c r="F286" t="s">
        <v>29</v>
      </c>
      <c r="G286" t="s">
        <v>34</v>
      </c>
    </row>
    <row r="287" spans="1:7" x14ac:dyDescent="0.25">
      <c r="A287" t="s">
        <v>35</v>
      </c>
      <c r="B287" t="s">
        <v>33</v>
      </c>
      <c r="C287">
        <v>2019</v>
      </c>
      <c r="D287" t="s">
        <v>44</v>
      </c>
      <c r="E287">
        <v>616.6</v>
      </c>
      <c r="F287" t="s">
        <v>29</v>
      </c>
      <c r="G287" t="s">
        <v>34</v>
      </c>
    </row>
    <row r="288" spans="1:7" x14ac:dyDescent="0.25">
      <c r="A288" t="s">
        <v>35</v>
      </c>
      <c r="B288" t="s">
        <v>33</v>
      </c>
      <c r="C288">
        <v>2020</v>
      </c>
      <c r="D288" t="s">
        <v>44</v>
      </c>
      <c r="E288">
        <v>634.79999999999995</v>
      </c>
      <c r="F288" t="s">
        <v>29</v>
      </c>
      <c r="G288" t="s">
        <v>34</v>
      </c>
    </row>
    <row r="289" spans="1:7" x14ac:dyDescent="0.25">
      <c r="A289" t="s">
        <v>35</v>
      </c>
      <c r="B289" t="s">
        <v>33</v>
      </c>
      <c r="C289">
        <v>2021</v>
      </c>
      <c r="D289" t="s">
        <v>44</v>
      </c>
      <c r="E289">
        <v>612.9</v>
      </c>
      <c r="F289" t="s">
        <v>29</v>
      </c>
      <c r="G289" t="s">
        <v>34</v>
      </c>
    </row>
    <row r="290" spans="1:7" x14ac:dyDescent="0.25">
      <c r="A290" t="s">
        <v>35</v>
      </c>
      <c r="B290" t="s">
        <v>33</v>
      </c>
      <c r="C290">
        <v>1990</v>
      </c>
      <c r="D290" s="12" t="s">
        <v>45</v>
      </c>
      <c r="E290">
        <v>97.8</v>
      </c>
      <c r="F290" t="s">
        <v>29</v>
      </c>
      <c r="G290" t="s">
        <v>34</v>
      </c>
    </row>
    <row r="291" spans="1:7" x14ac:dyDescent="0.25">
      <c r="A291" t="s">
        <v>35</v>
      </c>
      <c r="B291" t="s">
        <v>33</v>
      </c>
      <c r="C291">
        <v>1991</v>
      </c>
      <c r="D291" s="12" t="s">
        <v>45</v>
      </c>
      <c r="E291">
        <v>98</v>
      </c>
      <c r="F291" t="s">
        <v>29</v>
      </c>
      <c r="G291" t="s">
        <v>34</v>
      </c>
    </row>
    <row r="292" spans="1:7" x14ac:dyDescent="0.25">
      <c r="A292" t="s">
        <v>35</v>
      </c>
      <c r="B292" t="s">
        <v>33</v>
      </c>
      <c r="C292">
        <v>1992</v>
      </c>
      <c r="D292" s="12" t="s">
        <v>45</v>
      </c>
      <c r="E292">
        <v>96.9</v>
      </c>
      <c r="F292" t="s">
        <v>29</v>
      </c>
      <c r="G292" t="s">
        <v>34</v>
      </c>
    </row>
    <row r="293" spans="1:7" x14ac:dyDescent="0.25">
      <c r="A293" t="s">
        <v>35</v>
      </c>
      <c r="B293" t="s">
        <v>33</v>
      </c>
      <c r="C293">
        <v>1993</v>
      </c>
      <c r="D293" s="12" t="s">
        <v>45</v>
      </c>
      <c r="E293">
        <v>95.4</v>
      </c>
      <c r="F293" t="s">
        <v>29</v>
      </c>
      <c r="G293" t="s">
        <v>34</v>
      </c>
    </row>
    <row r="294" spans="1:7" x14ac:dyDescent="0.25">
      <c r="A294" t="s">
        <v>35</v>
      </c>
      <c r="B294" t="s">
        <v>33</v>
      </c>
      <c r="C294">
        <v>1994</v>
      </c>
      <c r="D294" s="12" t="s">
        <v>45</v>
      </c>
      <c r="E294">
        <v>92.1</v>
      </c>
      <c r="F294" t="s">
        <v>29</v>
      </c>
      <c r="G294" t="s">
        <v>34</v>
      </c>
    </row>
    <row r="295" spans="1:7" x14ac:dyDescent="0.25">
      <c r="A295" t="s">
        <v>35</v>
      </c>
      <c r="B295" t="s">
        <v>33</v>
      </c>
      <c r="C295">
        <v>1995</v>
      </c>
      <c r="D295" s="12" t="s">
        <v>45</v>
      </c>
      <c r="E295">
        <v>88.7</v>
      </c>
      <c r="F295" t="s">
        <v>29</v>
      </c>
      <c r="G295" t="s">
        <v>34</v>
      </c>
    </row>
    <row r="296" spans="1:7" x14ac:dyDescent="0.25">
      <c r="A296" t="s">
        <v>35</v>
      </c>
      <c r="B296" t="s">
        <v>33</v>
      </c>
      <c r="C296">
        <v>1996</v>
      </c>
      <c r="D296" s="12" t="s">
        <v>45</v>
      </c>
      <c r="E296">
        <v>97.9</v>
      </c>
      <c r="F296" t="s">
        <v>29</v>
      </c>
      <c r="G296" t="s">
        <v>34</v>
      </c>
    </row>
    <row r="297" spans="1:7" x14ac:dyDescent="0.25">
      <c r="A297" t="s">
        <v>35</v>
      </c>
      <c r="B297" t="s">
        <v>33</v>
      </c>
      <c r="C297">
        <v>1997</v>
      </c>
      <c r="D297" s="12" t="s">
        <v>45</v>
      </c>
      <c r="E297">
        <v>93.4</v>
      </c>
      <c r="F297" t="s">
        <v>29</v>
      </c>
      <c r="G297" t="s">
        <v>34</v>
      </c>
    </row>
    <row r="298" spans="1:7" x14ac:dyDescent="0.25">
      <c r="A298" t="s">
        <v>35</v>
      </c>
      <c r="B298" t="s">
        <v>33</v>
      </c>
      <c r="C298">
        <v>1998</v>
      </c>
      <c r="D298" s="12" t="s">
        <v>45</v>
      </c>
      <c r="E298">
        <v>84.4</v>
      </c>
      <c r="F298" t="s">
        <v>29</v>
      </c>
      <c r="G298" t="s">
        <v>34</v>
      </c>
    </row>
    <row r="299" spans="1:7" x14ac:dyDescent="0.25">
      <c r="A299" t="s">
        <v>35</v>
      </c>
      <c r="B299" t="s">
        <v>33</v>
      </c>
      <c r="C299">
        <v>1999</v>
      </c>
      <c r="D299" s="12" t="s">
        <v>45</v>
      </c>
      <c r="E299">
        <v>93.2</v>
      </c>
      <c r="F299" t="s">
        <v>29</v>
      </c>
      <c r="G299" t="s">
        <v>34</v>
      </c>
    </row>
    <row r="300" spans="1:7" x14ac:dyDescent="0.25">
      <c r="A300" t="s">
        <v>35</v>
      </c>
      <c r="B300" t="s">
        <v>33</v>
      </c>
      <c r="C300">
        <v>2000</v>
      </c>
      <c r="D300" s="12" t="s">
        <v>45</v>
      </c>
      <c r="E300">
        <v>99.8</v>
      </c>
      <c r="F300" t="s">
        <v>29</v>
      </c>
      <c r="G300" t="s">
        <v>34</v>
      </c>
    </row>
    <row r="301" spans="1:7" x14ac:dyDescent="0.25">
      <c r="A301" t="s">
        <v>35</v>
      </c>
      <c r="B301" t="s">
        <v>33</v>
      </c>
      <c r="C301">
        <v>2001</v>
      </c>
      <c r="D301" s="12" t="s">
        <v>45</v>
      </c>
      <c r="E301">
        <v>102.7</v>
      </c>
      <c r="F301" t="s">
        <v>29</v>
      </c>
      <c r="G301" t="s">
        <v>34</v>
      </c>
    </row>
    <row r="302" spans="1:7" x14ac:dyDescent="0.25">
      <c r="A302" t="s">
        <v>35</v>
      </c>
      <c r="B302" t="s">
        <v>33</v>
      </c>
      <c r="C302">
        <v>2002</v>
      </c>
      <c r="D302" s="12" t="s">
        <v>45</v>
      </c>
      <c r="E302">
        <v>94.9</v>
      </c>
      <c r="F302" t="s">
        <v>29</v>
      </c>
      <c r="G302" t="s">
        <v>34</v>
      </c>
    </row>
    <row r="303" spans="1:7" x14ac:dyDescent="0.25">
      <c r="A303" t="s">
        <v>35</v>
      </c>
      <c r="B303" t="s">
        <v>33</v>
      </c>
      <c r="C303">
        <v>2003</v>
      </c>
      <c r="D303" s="12" t="s">
        <v>45</v>
      </c>
      <c r="E303">
        <v>102.8</v>
      </c>
      <c r="F303" t="s">
        <v>29</v>
      </c>
      <c r="G303" t="s">
        <v>34</v>
      </c>
    </row>
    <row r="304" spans="1:7" x14ac:dyDescent="0.25">
      <c r="A304" t="s">
        <v>35</v>
      </c>
      <c r="B304" t="s">
        <v>33</v>
      </c>
      <c r="C304">
        <v>2004</v>
      </c>
      <c r="D304" s="12" t="s">
        <v>45</v>
      </c>
      <c r="E304">
        <v>103.8</v>
      </c>
      <c r="F304" t="s">
        <v>29</v>
      </c>
      <c r="G304" t="s">
        <v>34</v>
      </c>
    </row>
    <row r="305" spans="1:7" x14ac:dyDescent="0.25">
      <c r="A305" t="s">
        <v>35</v>
      </c>
      <c r="B305" t="s">
        <v>33</v>
      </c>
      <c r="C305">
        <v>2005</v>
      </c>
      <c r="D305" s="12" t="s">
        <v>45</v>
      </c>
      <c r="E305">
        <v>95.9</v>
      </c>
      <c r="F305" t="s">
        <v>29</v>
      </c>
      <c r="G305" t="s">
        <v>34</v>
      </c>
    </row>
    <row r="306" spans="1:7" x14ac:dyDescent="0.25">
      <c r="A306" t="s">
        <v>35</v>
      </c>
      <c r="B306" t="s">
        <v>33</v>
      </c>
      <c r="C306">
        <v>2006</v>
      </c>
      <c r="D306" s="12" t="s">
        <v>45</v>
      </c>
      <c r="E306">
        <v>83.8</v>
      </c>
      <c r="F306" t="s">
        <v>29</v>
      </c>
      <c r="G306" t="s">
        <v>34</v>
      </c>
    </row>
    <row r="307" spans="1:7" x14ac:dyDescent="0.25">
      <c r="A307" t="s">
        <v>35</v>
      </c>
      <c r="B307" t="s">
        <v>33</v>
      </c>
      <c r="C307">
        <v>2007</v>
      </c>
      <c r="D307" s="12" t="s">
        <v>45</v>
      </c>
      <c r="E307">
        <v>84</v>
      </c>
      <c r="F307" t="s">
        <v>29</v>
      </c>
      <c r="G307" t="s">
        <v>34</v>
      </c>
    </row>
    <row r="308" spans="1:7" x14ac:dyDescent="0.25">
      <c r="A308" t="s">
        <v>35</v>
      </c>
      <c r="B308" t="s">
        <v>33</v>
      </c>
      <c r="C308">
        <v>2008</v>
      </c>
      <c r="D308" s="12" t="s">
        <v>45</v>
      </c>
      <c r="E308">
        <v>82.2</v>
      </c>
      <c r="F308" t="s">
        <v>29</v>
      </c>
      <c r="G308" t="s">
        <v>34</v>
      </c>
    </row>
    <row r="309" spans="1:7" x14ac:dyDescent="0.25">
      <c r="A309" t="s">
        <v>35</v>
      </c>
      <c r="B309" t="s">
        <v>33</v>
      </c>
      <c r="C309">
        <v>2009</v>
      </c>
      <c r="D309" s="12" t="s">
        <v>45</v>
      </c>
      <c r="E309">
        <v>77.400000000000006</v>
      </c>
      <c r="F309" t="s">
        <v>29</v>
      </c>
      <c r="G309" t="s">
        <v>34</v>
      </c>
    </row>
    <row r="310" spans="1:7" x14ac:dyDescent="0.25">
      <c r="A310" t="s">
        <v>35</v>
      </c>
      <c r="B310" t="s">
        <v>33</v>
      </c>
      <c r="C310">
        <v>2010</v>
      </c>
      <c r="D310" s="12" t="s">
        <v>45</v>
      </c>
      <c r="E310">
        <v>75.8</v>
      </c>
      <c r="F310" t="s">
        <v>29</v>
      </c>
      <c r="G310" t="s">
        <v>34</v>
      </c>
    </row>
    <row r="311" spans="1:7" x14ac:dyDescent="0.25">
      <c r="A311" t="s">
        <v>35</v>
      </c>
      <c r="B311" t="s">
        <v>33</v>
      </c>
      <c r="C311">
        <v>2011</v>
      </c>
      <c r="D311" s="12" t="s">
        <v>45</v>
      </c>
      <c r="E311">
        <v>71.099999999999994</v>
      </c>
      <c r="F311" t="s">
        <v>29</v>
      </c>
      <c r="G311" t="s">
        <v>34</v>
      </c>
    </row>
    <row r="312" spans="1:7" x14ac:dyDescent="0.25">
      <c r="A312" t="s">
        <v>35</v>
      </c>
      <c r="B312" t="s">
        <v>33</v>
      </c>
      <c r="C312">
        <v>2012</v>
      </c>
      <c r="D312" s="12" t="s">
        <v>45</v>
      </c>
      <c r="E312">
        <v>57.3</v>
      </c>
      <c r="F312" t="s">
        <v>29</v>
      </c>
      <c r="G312" t="s">
        <v>34</v>
      </c>
    </row>
    <row r="313" spans="1:7" x14ac:dyDescent="0.25">
      <c r="A313" t="s">
        <v>35</v>
      </c>
      <c r="B313" t="s">
        <v>33</v>
      </c>
      <c r="C313">
        <v>2013</v>
      </c>
      <c r="D313" s="12" t="s">
        <v>45</v>
      </c>
      <c r="E313">
        <v>62.8</v>
      </c>
      <c r="F313" t="s">
        <v>29</v>
      </c>
      <c r="G313" t="s">
        <v>34</v>
      </c>
    </row>
    <row r="314" spans="1:7" x14ac:dyDescent="0.25">
      <c r="A314" t="s">
        <v>35</v>
      </c>
      <c r="B314" t="s">
        <v>33</v>
      </c>
      <c r="C314">
        <v>2014</v>
      </c>
      <c r="D314" s="12" t="s">
        <v>45</v>
      </c>
      <c r="E314">
        <v>68.900000000000006</v>
      </c>
      <c r="F314" t="s">
        <v>29</v>
      </c>
      <c r="G314" t="s">
        <v>34</v>
      </c>
    </row>
    <row r="315" spans="1:7" x14ac:dyDescent="0.25">
      <c r="A315" t="s">
        <v>35</v>
      </c>
      <c r="B315" t="s">
        <v>33</v>
      </c>
      <c r="C315">
        <v>2015</v>
      </c>
      <c r="D315" s="12" t="s">
        <v>45</v>
      </c>
      <c r="E315">
        <v>64.599999999999994</v>
      </c>
      <c r="F315" t="s">
        <v>29</v>
      </c>
      <c r="G315" t="s">
        <v>34</v>
      </c>
    </row>
    <row r="316" spans="1:7" x14ac:dyDescent="0.25">
      <c r="A316" t="s">
        <v>35</v>
      </c>
      <c r="B316" t="s">
        <v>33</v>
      </c>
      <c r="C316">
        <v>2016</v>
      </c>
      <c r="D316" s="12" t="s">
        <v>45</v>
      </c>
      <c r="E316">
        <v>54.4</v>
      </c>
      <c r="F316" t="s">
        <v>29</v>
      </c>
      <c r="G316" t="s">
        <v>34</v>
      </c>
    </row>
    <row r="317" spans="1:7" x14ac:dyDescent="0.25">
      <c r="A317" t="s">
        <v>35</v>
      </c>
      <c r="B317" t="s">
        <v>33</v>
      </c>
      <c r="C317">
        <v>2017</v>
      </c>
      <c r="D317" s="12" t="s">
        <v>45</v>
      </c>
      <c r="E317">
        <v>51.9</v>
      </c>
      <c r="F317" t="s">
        <v>29</v>
      </c>
      <c r="G317" t="s">
        <v>34</v>
      </c>
    </row>
    <row r="318" spans="1:7" x14ac:dyDescent="0.25">
      <c r="A318" t="s">
        <v>35</v>
      </c>
      <c r="B318" t="s">
        <v>33</v>
      </c>
      <c r="C318">
        <v>2018</v>
      </c>
      <c r="D318" s="12" t="s">
        <v>45</v>
      </c>
      <c r="E318">
        <v>64.400000000000006</v>
      </c>
      <c r="F318" t="s">
        <v>29</v>
      </c>
      <c r="G318" t="s">
        <v>34</v>
      </c>
    </row>
    <row r="319" spans="1:7" x14ac:dyDescent="0.25">
      <c r="A319" t="s">
        <v>35</v>
      </c>
      <c r="B319" t="s">
        <v>33</v>
      </c>
      <c r="C319">
        <v>2019</v>
      </c>
      <c r="D319" s="12" t="s">
        <v>45</v>
      </c>
      <c r="E319">
        <v>65.900000000000006</v>
      </c>
      <c r="F319" t="s">
        <v>29</v>
      </c>
      <c r="G319" t="s">
        <v>34</v>
      </c>
    </row>
    <row r="320" spans="1:7" x14ac:dyDescent="0.25">
      <c r="A320" t="s">
        <v>35</v>
      </c>
      <c r="B320" t="s">
        <v>33</v>
      </c>
      <c r="C320">
        <v>2020</v>
      </c>
      <c r="D320" s="12" t="s">
        <v>45</v>
      </c>
      <c r="E320">
        <v>56.8</v>
      </c>
      <c r="F320" t="s">
        <v>29</v>
      </c>
      <c r="G320" t="s">
        <v>34</v>
      </c>
    </row>
    <row r="321" spans="1:7" x14ac:dyDescent="0.25">
      <c r="A321" t="s">
        <v>35</v>
      </c>
      <c r="B321" t="s">
        <v>33</v>
      </c>
      <c r="C321">
        <v>2021</v>
      </c>
      <c r="D321" s="12" t="s">
        <v>45</v>
      </c>
      <c r="E321">
        <v>54.7</v>
      </c>
      <c r="F321" t="s">
        <v>29</v>
      </c>
      <c r="G321" t="s">
        <v>34</v>
      </c>
    </row>
    <row r="322" spans="1:7" x14ac:dyDescent="0.25">
      <c r="A322" t="s">
        <v>35</v>
      </c>
      <c r="B322" t="s">
        <v>33</v>
      </c>
      <c r="C322">
        <v>1990</v>
      </c>
      <c r="D322" s="12" t="s">
        <v>46</v>
      </c>
      <c r="E322">
        <v>74.3</v>
      </c>
      <c r="F322" t="s">
        <v>29</v>
      </c>
      <c r="G322" t="s">
        <v>34</v>
      </c>
    </row>
    <row r="323" spans="1:7" x14ac:dyDescent="0.25">
      <c r="A323" t="s">
        <v>35</v>
      </c>
      <c r="B323" t="s">
        <v>33</v>
      </c>
      <c r="C323">
        <v>1991</v>
      </c>
      <c r="D323" s="12" t="s">
        <v>46</v>
      </c>
      <c r="E323">
        <v>73.400000000000006</v>
      </c>
      <c r="F323" t="s">
        <v>29</v>
      </c>
      <c r="G323" t="s">
        <v>34</v>
      </c>
    </row>
    <row r="324" spans="1:7" x14ac:dyDescent="0.25">
      <c r="A324" t="s">
        <v>35</v>
      </c>
      <c r="B324" t="s">
        <v>33</v>
      </c>
      <c r="C324">
        <v>1992</v>
      </c>
      <c r="D324" s="12" t="s">
        <v>46</v>
      </c>
      <c r="E324">
        <v>64.599999999999994</v>
      </c>
      <c r="F324" t="s">
        <v>29</v>
      </c>
      <c r="G324" t="s">
        <v>34</v>
      </c>
    </row>
    <row r="325" spans="1:7" x14ac:dyDescent="0.25">
      <c r="A325" t="s">
        <v>35</v>
      </c>
      <c r="B325" t="s">
        <v>33</v>
      </c>
      <c r="C325">
        <v>1993</v>
      </c>
      <c r="D325" s="12" t="s">
        <v>46</v>
      </c>
      <c r="E325">
        <v>56.9</v>
      </c>
      <c r="F325" t="s">
        <v>29</v>
      </c>
      <c r="G325" t="s">
        <v>34</v>
      </c>
    </row>
    <row r="326" spans="1:7" x14ac:dyDescent="0.25">
      <c r="A326" t="s">
        <v>35</v>
      </c>
      <c r="B326" t="s">
        <v>33</v>
      </c>
      <c r="C326">
        <v>1994</v>
      </c>
      <c r="D326" s="12" t="s">
        <v>46</v>
      </c>
      <c r="E326">
        <v>56.4</v>
      </c>
      <c r="F326" t="s">
        <v>29</v>
      </c>
      <c r="G326" t="s">
        <v>34</v>
      </c>
    </row>
    <row r="327" spans="1:7" x14ac:dyDescent="0.25">
      <c r="A327" t="s">
        <v>35</v>
      </c>
      <c r="B327" t="s">
        <v>33</v>
      </c>
      <c r="C327">
        <v>1995</v>
      </c>
      <c r="D327" s="12" t="s">
        <v>46</v>
      </c>
      <c r="E327">
        <v>52.4</v>
      </c>
      <c r="F327" t="s">
        <v>29</v>
      </c>
      <c r="G327" t="s">
        <v>34</v>
      </c>
    </row>
    <row r="328" spans="1:7" x14ac:dyDescent="0.25">
      <c r="A328" t="s">
        <v>35</v>
      </c>
      <c r="B328" t="s">
        <v>33</v>
      </c>
      <c r="C328">
        <v>1996</v>
      </c>
      <c r="D328" s="12" t="s">
        <v>46</v>
      </c>
      <c r="E328">
        <v>54.8</v>
      </c>
      <c r="F328" t="s">
        <v>29</v>
      </c>
      <c r="G328" t="s">
        <v>34</v>
      </c>
    </row>
    <row r="329" spans="1:7" x14ac:dyDescent="0.25">
      <c r="A329" t="s">
        <v>35</v>
      </c>
      <c r="B329" t="s">
        <v>33</v>
      </c>
      <c r="C329">
        <v>1997</v>
      </c>
      <c r="D329" s="12" t="s">
        <v>46</v>
      </c>
      <c r="E329">
        <v>51.3</v>
      </c>
      <c r="F329" t="s">
        <v>29</v>
      </c>
      <c r="G329" t="s">
        <v>34</v>
      </c>
    </row>
    <row r="330" spans="1:7" x14ac:dyDescent="0.25">
      <c r="A330" t="s">
        <v>35</v>
      </c>
      <c r="B330" t="s">
        <v>33</v>
      </c>
      <c r="C330">
        <v>1998</v>
      </c>
      <c r="D330" s="12" t="s">
        <v>46</v>
      </c>
      <c r="E330">
        <v>47.9</v>
      </c>
      <c r="F330" t="s">
        <v>29</v>
      </c>
      <c r="G330" t="s">
        <v>34</v>
      </c>
    </row>
    <row r="331" spans="1:7" x14ac:dyDescent="0.25">
      <c r="A331" t="s">
        <v>35</v>
      </c>
      <c r="B331" t="s">
        <v>33</v>
      </c>
      <c r="C331">
        <v>1999</v>
      </c>
      <c r="D331" s="12" t="s">
        <v>46</v>
      </c>
      <c r="E331">
        <v>45.8</v>
      </c>
      <c r="F331" t="s">
        <v>29</v>
      </c>
      <c r="G331" t="s">
        <v>34</v>
      </c>
    </row>
    <row r="332" spans="1:7" x14ac:dyDescent="0.25">
      <c r="A332" t="s">
        <v>35</v>
      </c>
      <c r="B332" t="s">
        <v>33</v>
      </c>
      <c r="C332">
        <v>2000</v>
      </c>
      <c r="D332" s="12" t="s">
        <v>46</v>
      </c>
      <c r="E332">
        <v>55.3</v>
      </c>
      <c r="F332" t="s">
        <v>29</v>
      </c>
      <c r="G332" t="s">
        <v>34</v>
      </c>
    </row>
    <row r="333" spans="1:7" x14ac:dyDescent="0.25">
      <c r="A333" t="s">
        <v>35</v>
      </c>
      <c r="B333" t="s">
        <v>33</v>
      </c>
      <c r="C333">
        <v>2001</v>
      </c>
      <c r="D333" s="12" t="s">
        <v>46</v>
      </c>
      <c r="E333">
        <v>55</v>
      </c>
      <c r="F333" t="s">
        <v>29</v>
      </c>
      <c r="G333" t="s">
        <v>34</v>
      </c>
    </row>
    <row r="334" spans="1:7" x14ac:dyDescent="0.25">
      <c r="A334" t="s">
        <v>35</v>
      </c>
      <c r="B334" t="s">
        <v>33</v>
      </c>
      <c r="C334">
        <v>2002</v>
      </c>
      <c r="D334" s="12" t="s">
        <v>46</v>
      </c>
      <c r="E334">
        <v>50</v>
      </c>
      <c r="F334" t="s">
        <v>29</v>
      </c>
      <c r="G334" t="s">
        <v>34</v>
      </c>
    </row>
    <row r="335" spans="1:7" x14ac:dyDescent="0.25">
      <c r="A335" t="s">
        <v>35</v>
      </c>
      <c r="B335" t="s">
        <v>33</v>
      </c>
      <c r="C335">
        <v>2003</v>
      </c>
      <c r="D335" s="12" t="s">
        <v>46</v>
      </c>
      <c r="E335">
        <v>59.4</v>
      </c>
      <c r="F335" t="s">
        <v>29</v>
      </c>
      <c r="G335" t="s">
        <v>34</v>
      </c>
    </row>
    <row r="336" spans="1:7" x14ac:dyDescent="0.25">
      <c r="A336" t="s">
        <v>35</v>
      </c>
      <c r="B336" t="s">
        <v>33</v>
      </c>
      <c r="C336">
        <v>2004</v>
      </c>
      <c r="D336" s="12" t="s">
        <v>46</v>
      </c>
      <c r="E336">
        <v>58.4</v>
      </c>
      <c r="F336" t="s">
        <v>29</v>
      </c>
      <c r="G336" t="s">
        <v>34</v>
      </c>
    </row>
    <row r="337" spans="1:7" x14ac:dyDescent="0.25">
      <c r="A337" t="s">
        <v>35</v>
      </c>
      <c r="B337" t="s">
        <v>33</v>
      </c>
      <c r="C337">
        <v>2005</v>
      </c>
      <c r="D337" s="12" t="s">
        <v>46</v>
      </c>
      <c r="E337">
        <v>54.9</v>
      </c>
      <c r="F337" t="s">
        <v>29</v>
      </c>
      <c r="G337" t="s">
        <v>34</v>
      </c>
    </row>
    <row r="338" spans="1:7" x14ac:dyDescent="0.25">
      <c r="A338" t="s">
        <v>35</v>
      </c>
      <c r="B338" t="s">
        <v>33</v>
      </c>
      <c r="C338">
        <v>2006</v>
      </c>
      <c r="D338" s="12" t="s">
        <v>46</v>
      </c>
      <c r="E338">
        <v>51.7</v>
      </c>
      <c r="F338" t="s">
        <v>29</v>
      </c>
      <c r="G338" t="s">
        <v>34</v>
      </c>
    </row>
    <row r="339" spans="1:7" x14ac:dyDescent="0.25">
      <c r="A339" t="s">
        <v>35</v>
      </c>
      <c r="B339" t="s">
        <v>33</v>
      </c>
      <c r="C339">
        <v>2007</v>
      </c>
      <c r="D339" s="12" t="s">
        <v>46</v>
      </c>
      <c r="E339">
        <v>52.8</v>
      </c>
      <c r="F339" t="s">
        <v>29</v>
      </c>
      <c r="G339" t="s">
        <v>34</v>
      </c>
    </row>
    <row r="340" spans="1:7" x14ac:dyDescent="0.25">
      <c r="A340" t="s">
        <v>35</v>
      </c>
      <c r="B340" t="s">
        <v>33</v>
      </c>
      <c r="C340">
        <v>2008</v>
      </c>
      <c r="D340" s="12" t="s">
        <v>46</v>
      </c>
      <c r="E340">
        <v>48.7</v>
      </c>
      <c r="F340" t="s">
        <v>29</v>
      </c>
      <c r="G340" t="s">
        <v>34</v>
      </c>
    </row>
    <row r="341" spans="1:7" x14ac:dyDescent="0.25">
      <c r="A341" t="s">
        <v>35</v>
      </c>
      <c r="B341" t="s">
        <v>33</v>
      </c>
      <c r="C341">
        <v>2009</v>
      </c>
      <c r="D341" s="12" t="s">
        <v>46</v>
      </c>
      <c r="E341">
        <v>52.1</v>
      </c>
      <c r="F341" t="s">
        <v>29</v>
      </c>
      <c r="G341" t="s">
        <v>34</v>
      </c>
    </row>
    <row r="342" spans="1:7" x14ac:dyDescent="0.25">
      <c r="A342" t="s">
        <v>35</v>
      </c>
      <c r="B342" t="s">
        <v>33</v>
      </c>
      <c r="C342">
        <v>2010</v>
      </c>
      <c r="D342" s="12" t="s">
        <v>46</v>
      </c>
      <c r="E342">
        <v>49.9</v>
      </c>
      <c r="F342" t="s">
        <v>29</v>
      </c>
      <c r="G342" t="s">
        <v>34</v>
      </c>
    </row>
    <row r="343" spans="1:7" x14ac:dyDescent="0.25">
      <c r="A343" t="s">
        <v>35</v>
      </c>
      <c r="B343" t="s">
        <v>33</v>
      </c>
      <c r="C343">
        <v>2011</v>
      </c>
      <c r="D343" s="12" t="s">
        <v>46</v>
      </c>
      <c r="E343">
        <v>47.9</v>
      </c>
      <c r="F343" t="s">
        <v>29</v>
      </c>
      <c r="G343" t="s">
        <v>34</v>
      </c>
    </row>
    <row r="344" spans="1:7" x14ac:dyDescent="0.25">
      <c r="A344" t="s">
        <v>35</v>
      </c>
      <c r="B344" t="s">
        <v>33</v>
      </c>
      <c r="C344">
        <v>2012</v>
      </c>
      <c r="D344" s="12" t="s">
        <v>46</v>
      </c>
      <c r="E344">
        <v>39.1</v>
      </c>
      <c r="F344" t="s">
        <v>29</v>
      </c>
      <c r="G344" t="s">
        <v>34</v>
      </c>
    </row>
    <row r="345" spans="1:7" x14ac:dyDescent="0.25">
      <c r="A345" t="s">
        <v>35</v>
      </c>
      <c r="B345" t="s">
        <v>33</v>
      </c>
      <c r="C345">
        <v>2013</v>
      </c>
      <c r="D345" s="12" t="s">
        <v>46</v>
      </c>
      <c r="E345">
        <v>41.1</v>
      </c>
      <c r="F345" t="s">
        <v>29</v>
      </c>
      <c r="G345" t="s">
        <v>34</v>
      </c>
    </row>
    <row r="346" spans="1:7" x14ac:dyDescent="0.25">
      <c r="A346" t="s">
        <v>35</v>
      </c>
      <c r="B346" t="s">
        <v>33</v>
      </c>
      <c r="C346">
        <v>2014</v>
      </c>
      <c r="D346" s="12" t="s">
        <v>46</v>
      </c>
      <c r="E346">
        <v>39.4</v>
      </c>
      <c r="F346" t="s">
        <v>29</v>
      </c>
      <c r="G346" t="s">
        <v>34</v>
      </c>
    </row>
    <row r="347" spans="1:7" x14ac:dyDescent="0.25">
      <c r="A347" t="s">
        <v>35</v>
      </c>
      <c r="B347" t="s">
        <v>33</v>
      </c>
      <c r="C347">
        <v>2015</v>
      </c>
      <c r="D347" s="12" t="s">
        <v>46</v>
      </c>
      <c r="E347">
        <v>66.2</v>
      </c>
      <c r="F347" t="s">
        <v>29</v>
      </c>
      <c r="G347" t="s">
        <v>34</v>
      </c>
    </row>
    <row r="348" spans="1:7" x14ac:dyDescent="0.25">
      <c r="A348" t="s">
        <v>35</v>
      </c>
      <c r="B348" t="s">
        <v>33</v>
      </c>
      <c r="C348">
        <v>2016</v>
      </c>
      <c r="D348" s="12" t="s">
        <v>46</v>
      </c>
      <c r="E348">
        <v>58.7</v>
      </c>
      <c r="F348" t="s">
        <v>29</v>
      </c>
      <c r="G348" t="s">
        <v>34</v>
      </c>
    </row>
    <row r="349" spans="1:7" x14ac:dyDescent="0.25">
      <c r="A349" t="s">
        <v>35</v>
      </c>
      <c r="B349" t="s">
        <v>33</v>
      </c>
      <c r="C349">
        <v>2017</v>
      </c>
      <c r="D349" s="12" t="s">
        <v>46</v>
      </c>
      <c r="E349">
        <v>56.8</v>
      </c>
      <c r="F349" t="s">
        <v>29</v>
      </c>
      <c r="G349" t="s">
        <v>34</v>
      </c>
    </row>
    <row r="350" spans="1:7" x14ac:dyDescent="0.25">
      <c r="A350" t="s">
        <v>35</v>
      </c>
      <c r="B350" t="s">
        <v>33</v>
      </c>
      <c r="C350">
        <v>2018</v>
      </c>
      <c r="D350" s="12" t="s">
        <v>46</v>
      </c>
      <c r="E350">
        <v>51.5</v>
      </c>
      <c r="F350" t="s">
        <v>29</v>
      </c>
      <c r="G350" t="s">
        <v>34</v>
      </c>
    </row>
    <row r="351" spans="1:7" x14ac:dyDescent="0.25">
      <c r="A351" t="s">
        <v>35</v>
      </c>
      <c r="B351" t="s">
        <v>33</v>
      </c>
      <c r="C351">
        <v>2019</v>
      </c>
      <c r="D351" s="12" t="s">
        <v>46</v>
      </c>
      <c r="E351">
        <v>56.2</v>
      </c>
      <c r="F351" t="s">
        <v>29</v>
      </c>
      <c r="G351" t="s">
        <v>34</v>
      </c>
    </row>
    <row r="352" spans="1:7" x14ac:dyDescent="0.25">
      <c r="A352" t="s">
        <v>35</v>
      </c>
      <c r="B352" t="s">
        <v>33</v>
      </c>
      <c r="C352">
        <v>2020</v>
      </c>
      <c r="D352" s="12" t="s">
        <v>46</v>
      </c>
      <c r="E352">
        <v>53.2</v>
      </c>
      <c r="F352" t="s">
        <v>29</v>
      </c>
      <c r="G352" t="s">
        <v>34</v>
      </c>
    </row>
    <row r="353" spans="1:7" x14ac:dyDescent="0.25">
      <c r="A353" t="s">
        <v>35</v>
      </c>
      <c r="B353" t="s">
        <v>33</v>
      </c>
      <c r="C353">
        <v>2021</v>
      </c>
      <c r="D353" s="12" t="s">
        <v>46</v>
      </c>
      <c r="E353">
        <v>50.7</v>
      </c>
      <c r="F353" t="s">
        <v>29</v>
      </c>
      <c r="G353" t="s">
        <v>34</v>
      </c>
    </row>
    <row r="354" spans="1:7" x14ac:dyDescent="0.25">
      <c r="A354" t="s">
        <v>35</v>
      </c>
      <c r="B354" t="s">
        <v>33</v>
      </c>
      <c r="C354">
        <v>1990</v>
      </c>
      <c r="D354" s="12" t="s">
        <v>47</v>
      </c>
      <c r="E354">
        <v>287.10000000000002</v>
      </c>
      <c r="F354" t="s">
        <v>29</v>
      </c>
      <c r="G354" t="s">
        <v>34</v>
      </c>
    </row>
    <row r="355" spans="1:7" x14ac:dyDescent="0.25">
      <c r="A355" t="s">
        <v>35</v>
      </c>
      <c r="B355" t="s">
        <v>33</v>
      </c>
      <c r="C355">
        <v>1991</v>
      </c>
      <c r="D355" s="12" t="s">
        <v>47</v>
      </c>
      <c r="E355">
        <v>269.5</v>
      </c>
      <c r="F355" t="s">
        <v>29</v>
      </c>
      <c r="G355" t="s">
        <v>34</v>
      </c>
    </row>
    <row r="356" spans="1:7" x14ac:dyDescent="0.25">
      <c r="A356" t="s">
        <v>35</v>
      </c>
      <c r="B356" t="s">
        <v>33</v>
      </c>
      <c r="C356">
        <v>1992</v>
      </c>
      <c r="D356" s="12" t="s">
        <v>47</v>
      </c>
      <c r="E356">
        <v>285.7</v>
      </c>
      <c r="F356" t="s">
        <v>29</v>
      </c>
      <c r="G356" t="s">
        <v>34</v>
      </c>
    </row>
    <row r="357" spans="1:7" x14ac:dyDescent="0.25">
      <c r="A357" t="s">
        <v>35</v>
      </c>
      <c r="B357" t="s">
        <v>33</v>
      </c>
      <c r="C357">
        <v>1993</v>
      </c>
      <c r="D357" s="12" t="s">
        <v>47</v>
      </c>
      <c r="E357">
        <v>275.10000000000002</v>
      </c>
      <c r="F357" t="s">
        <v>29</v>
      </c>
      <c r="G357" t="s">
        <v>34</v>
      </c>
    </row>
    <row r="358" spans="1:7" x14ac:dyDescent="0.25">
      <c r="A358" t="s">
        <v>35</v>
      </c>
      <c r="B358" t="s">
        <v>33</v>
      </c>
      <c r="C358">
        <v>1994</v>
      </c>
      <c r="D358" s="12" t="s">
        <v>47</v>
      </c>
      <c r="E358">
        <v>279.8</v>
      </c>
      <c r="F358" t="s">
        <v>29</v>
      </c>
      <c r="G358" t="s">
        <v>34</v>
      </c>
    </row>
    <row r="359" spans="1:7" x14ac:dyDescent="0.25">
      <c r="A359" t="s">
        <v>35</v>
      </c>
      <c r="B359" t="s">
        <v>33</v>
      </c>
      <c r="C359">
        <v>1995</v>
      </c>
      <c r="D359" s="12" t="s">
        <v>47</v>
      </c>
      <c r="E359">
        <v>279.7</v>
      </c>
      <c r="F359" t="s">
        <v>29</v>
      </c>
      <c r="G359" t="s">
        <v>34</v>
      </c>
    </row>
    <row r="360" spans="1:7" x14ac:dyDescent="0.25">
      <c r="A360" t="s">
        <v>35</v>
      </c>
      <c r="B360" t="s">
        <v>33</v>
      </c>
      <c r="C360">
        <v>1996</v>
      </c>
      <c r="D360" s="12" t="s">
        <v>47</v>
      </c>
      <c r="E360">
        <v>303.8</v>
      </c>
      <c r="F360" t="s">
        <v>29</v>
      </c>
      <c r="G360" t="s">
        <v>34</v>
      </c>
    </row>
    <row r="361" spans="1:7" x14ac:dyDescent="0.25">
      <c r="A361" t="s">
        <v>35</v>
      </c>
      <c r="B361" t="s">
        <v>33</v>
      </c>
      <c r="C361">
        <v>1997</v>
      </c>
      <c r="D361" s="12" t="s">
        <v>47</v>
      </c>
      <c r="E361">
        <v>297.7</v>
      </c>
      <c r="F361" t="s">
        <v>29</v>
      </c>
      <c r="G361" t="s">
        <v>34</v>
      </c>
    </row>
    <row r="362" spans="1:7" x14ac:dyDescent="0.25">
      <c r="A362" t="s">
        <v>35</v>
      </c>
      <c r="B362" t="s">
        <v>33</v>
      </c>
      <c r="C362">
        <v>1998</v>
      </c>
      <c r="D362" s="12" t="s">
        <v>47</v>
      </c>
      <c r="E362">
        <v>281.39999999999998</v>
      </c>
      <c r="F362" t="s">
        <v>29</v>
      </c>
      <c r="G362" t="s">
        <v>34</v>
      </c>
    </row>
    <row r="363" spans="1:7" x14ac:dyDescent="0.25">
      <c r="A363" t="s">
        <v>35</v>
      </c>
      <c r="B363" t="s">
        <v>33</v>
      </c>
      <c r="C363">
        <v>1999</v>
      </c>
      <c r="D363" s="12" t="s">
        <v>47</v>
      </c>
      <c r="E363">
        <v>264</v>
      </c>
      <c r="F363" t="s">
        <v>29</v>
      </c>
      <c r="G363" t="s">
        <v>34</v>
      </c>
    </row>
    <row r="364" spans="1:7" x14ac:dyDescent="0.25">
      <c r="A364" t="s">
        <v>35</v>
      </c>
      <c r="B364" t="s">
        <v>33</v>
      </c>
      <c r="C364">
        <v>2000</v>
      </c>
      <c r="D364" s="12" t="s">
        <v>47</v>
      </c>
      <c r="E364">
        <v>282.2</v>
      </c>
      <c r="F364" t="s">
        <v>29</v>
      </c>
      <c r="G364" t="s">
        <v>34</v>
      </c>
    </row>
    <row r="365" spans="1:7" x14ac:dyDescent="0.25">
      <c r="A365" t="s">
        <v>35</v>
      </c>
      <c r="B365" t="s">
        <v>33</v>
      </c>
      <c r="C365">
        <v>2001</v>
      </c>
      <c r="D365" s="12" t="s">
        <v>47</v>
      </c>
      <c r="E365">
        <v>315.89999999999998</v>
      </c>
      <c r="F365" t="s">
        <v>29</v>
      </c>
      <c r="G365" t="s">
        <v>34</v>
      </c>
    </row>
    <row r="366" spans="1:7" x14ac:dyDescent="0.25">
      <c r="A366" t="s">
        <v>35</v>
      </c>
      <c r="B366" t="s">
        <v>33</v>
      </c>
      <c r="C366">
        <v>2002</v>
      </c>
      <c r="D366" s="12" t="s">
        <v>47</v>
      </c>
      <c r="E366">
        <v>305.2</v>
      </c>
      <c r="F366" t="s">
        <v>29</v>
      </c>
      <c r="G366" t="s">
        <v>34</v>
      </c>
    </row>
    <row r="367" spans="1:7" x14ac:dyDescent="0.25">
      <c r="A367" t="s">
        <v>35</v>
      </c>
      <c r="B367" t="s">
        <v>33</v>
      </c>
      <c r="C367">
        <v>2003</v>
      </c>
      <c r="D367" s="12" t="s">
        <v>47</v>
      </c>
      <c r="E367">
        <v>317.5</v>
      </c>
      <c r="F367" t="s">
        <v>29</v>
      </c>
      <c r="G367" t="s">
        <v>34</v>
      </c>
    </row>
    <row r="368" spans="1:7" x14ac:dyDescent="0.25">
      <c r="A368" t="s">
        <v>35</v>
      </c>
      <c r="B368" t="s">
        <v>33</v>
      </c>
      <c r="C368">
        <v>2004</v>
      </c>
      <c r="D368" s="12" t="s">
        <v>47</v>
      </c>
      <c r="E368">
        <v>336.1</v>
      </c>
      <c r="F368" t="s">
        <v>29</v>
      </c>
      <c r="G368" t="s">
        <v>34</v>
      </c>
    </row>
    <row r="369" spans="1:7" x14ac:dyDescent="0.25">
      <c r="A369" t="s">
        <v>35</v>
      </c>
      <c r="B369" t="s">
        <v>33</v>
      </c>
      <c r="C369">
        <v>2005</v>
      </c>
      <c r="D369" s="12" t="s">
        <v>47</v>
      </c>
      <c r="E369">
        <v>345.2</v>
      </c>
      <c r="F369" t="s">
        <v>29</v>
      </c>
      <c r="G369" t="s">
        <v>34</v>
      </c>
    </row>
    <row r="370" spans="1:7" x14ac:dyDescent="0.25">
      <c r="A370" t="s">
        <v>35</v>
      </c>
      <c r="B370" t="s">
        <v>33</v>
      </c>
      <c r="C370">
        <v>2006</v>
      </c>
      <c r="D370" s="12" t="s">
        <v>47</v>
      </c>
      <c r="E370">
        <v>372.1</v>
      </c>
      <c r="F370" t="s">
        <v>29</v>
      </c>
      <c r="G370" t="s">
        <v>34</v>
      </c>
    </row>
    <row r="371" spans="1:7" x14ac:dyDescent="0.25">
      <c r="A371" t="s">
        <v>35</v>
      </c>
      <c r="B371" t="s">
        <v>33</v>
      </c>
      <c r="C371">
        <v>2007</v>
      </c>
      <c r="D371" s="12" t="s">
        <v>47</v>
      </c>
      <c r="E371">
        <v>358.6</v>
      </c>
      <c r="F371" t="s">
        <v>29</v>
      </c>
      <c r="G371" t="s">
        <v>34</v>
      </c>
    </row>
    <row r="372" spans="1:7" x14ac:dyDescent="0.25">
      <c r="A372" t="s">
        <v>35</v>
      </c>
      <c r="B372" t="s">
        <v>33</v>
      </c>
      <c r="C372">
        <v>2008</v>
      </c>
      <c r="D372" s="12" t="s">
        <v>47</v>
      </c>
      <c r="E372">
        <v>314.3</v>
      </c>
      <c r="F372" t="s">
        <v>29</v>
      </c>
      <c r="G372" t="s">
        <v>34</v>
      </c>
    </row>
    <row r="373" spans="1:7" x14ac:dyDescent="0.25">
      <c r="A373" t="s">
        <v>35</v>
      </c>
      <c r="B373" t="s">
        <v>33</v>
      </c>
      <c r="C373">
        <v>2009</v>
      </c>
      <c r="D373" s="12" t="s">
        <v>47</v>
      </c>
      <c r="E373">
        <v>281.3</v>
      </c>
      <c r="F373" t="s">
        <v>29</v>
      </c>
      <c r="G373" t="s">
        <v>34</v>
      </c>
    </row>
    <row r="374" spans="1:7" x14ac:dyDescent="0.25">
      <c r="A374" t="s">
        <v>35</v>
      </c>
      <c r="B374" t="s">
        <v>33</v>
      </c>
      <c r="C374">
        <v>2010</v>
      </c>
      <c r="D374" s="12" t="s">
        <v>47</v>
      </c>
      <c r="E374">
        <v>294.7</v>
      </c>
      <c r="F374" t="s">
        <v>29</v>
      </c>
      <c r="G374" t="s">
        <v>34</v>
      </c>
    </row>
    <row r="375" spans="1:7" x14ac:dyDescent="0.25">
      <c r="A375" t="s">
        <v>35</v>
      </c>
      <c r="B375" t="s">
        <v>33</v>
      </c>
      <c r="C375">
        <v>2011</v>
      </c>
      <c r="D375" s="12" t="s">
        <v>47</v>
      </c>
      <c r="E375">
        <v>293.60000000000002</v>
      </c>
      <c r="F375" t="s">
        <v>29</v>
      </c>
      <c r="G375" t="s">
        <v>34</v>
      </c>
    </row>
    <row r="376" spans="1:7" x14ac:dyDescent="0.25">
      <c r="A376" t="s">
        <v>35</v>
      </c>
      <c r="B376" t="s">
        <v>33</v>
      </c>
      <c r="C376">
        <v>2012</v>
      </c>
      <c r="D376" s="12" t="s">
        <v>47</v>
      </c>
      <c r="E376">
        <v>294.10000000000002</v>
      </c>
      <c r="F376" t="s">
        <v>29</v>
      </c>
      <c r="G376" t="s">
        <v>34</v>
      </c>
    </row>
    <row r="377" spans="1:7" x14ac:dyDescent="0.25">
      <c r="A377" t="s">
        <v>35</v>
      </c>
      <c r="B377" t="s">
        <v>33</v>
      </c>
      <c r="C377">
        <v>2013</v>
      </c>
      <c r="D377" s="12" t="s">
        <v>47</v>
      </c>
      <c r="E377">
        <v>303.8</v>
      </c>
      <c r="F377" t="s">
        <v>29</v>
      </c>
      <c r="G377" t="s">
        <v>34</v>
      </c>
    </row>
    <row r="378" spans="1:7" x14ac:dyDescent="0.25">
      <c r="A378" t="s">
        <v>35</v>
      </c>
      <c r="B378" t="s">
        <v>33</v>
      </c>
      <c r="C378">
        <v>2014</v>
      </c>
      <c r="D378" s="12" t="s">
        <v>47</v>
      </c>
      <c r="E378">
        <v>268.5</v>
      </c>
      <c r="F378" t="s">
        <v>29</v>
      </c>
      <c r="G378" t="s">
        <v>34</v>
      </c>
    </row>
    <row r="379" spans="1:7" x14ac:dyDescent="0.25">
      <c r="A379" t="s">
        <v>35</v>
      </c>
      <c r="B379" t="s">
        <v>33</v>
      </c>
      <c r="C379">
        <v>2015</v>
      </c>
      <c r="D379" s="12" t="s">
        <v>47</v>
      </c>
      <c r="E379">
        <v>268.39999999999998</v>
      </c>
      <c r="F379" t="s">
        <v>29</v>
      </c>
      <c r="G379" t="s">
        <v>34</v>
      </c>
    </row>
    <row r="380" spans="1:7" x14ac:dyDescent="0.25">
      <c r="A380" t="s">
        <v>35</v>
      </c>
      <c r="B380" t="s">
        <v>33</v>
      </c>
      <c r="C380">
        <v>2016</v>
      </c>
      <c r="D380" s="12" t="s">
        <v>47</v>
      </c>
      <c r="E380">
        <v>265.7</v>
      </c>
      <c r="F380" t="s">
        <v>29</v>
      </c>
      <c r="G380" t="s">
        <v>34</v>
      </c>
    </row>
    <row r="381" spans="1:7" x14ac:dyDescent="0.25">
      <c r="A381" t="s">
        <v>35</v>
      </c>
      <c r="B381" t="s">
        <v>33</v>
      </c>
      <c r="C381">
        <v>2017</v>
      </c>
      <c r="D381" s="12" t="s">
        <v>47</v>
      </c>
      <c r="E381">
        <v>262.2</v>
      </c>
      <c r="F381" t="s">
        <v>29</v>
      </c>
      <c r="G381" t="s">
        <v>34</v>
      </c>
    </row>
    <row r="382" spans="1:7" x14ac:dyDescent="0.25">
      <c r="A382" t="s">
        <v>35</v>
      </c>
      <c r="B382" t="s">
        <v>33</v>
      </c>
      <c r="C382">
        <v>2018</v>
      </c>
      <c r="D382" s="12" t="s">
        <v>47</v>
      </c>
      <c r="E382">
        <v>265.60000000000002</v>
      </c>
      <c r="F382" t="s">
        <v>29</v>
      </c>
      <c r="G382" t="s">
        <v>34</v>
      </c>
    </row>
    <row r="383" spans="1:7" x14ac:dyDescent="0.25">
      <c r="A383" t="s">
        <v>35</v>
      </c>
      <c r="B383" t="s">
        <v>33</v>
      </c>
      <c r="C383">
        <v>2019</v>
      </c>
      <c r="D383" s="12" t="s">
        <v>47</v>
      </c>
      <c r="E383">
        <v>264.89999999999998</v>
      </c>
      <c r="F383" t="s">
        <v>29</v>
      </c>
      <c r="G383" t="s">
        <v>34</v>
      </c>
    </row>
    <row r="384" spans="1:7" x14ac:dyDescent="0.25">
      <c r="A384" t="s">
        <v>35</v>
      </c>
      <c r="B384" t="s">
        <v>33</v>
      </c>
      <c r="C384">
        <v>2020</v>
      </c>
      <c r="D384" s="12" t="s">
        <v>47</v>
      </c>
      <c r="E384">
        <v>238.9</v>
      </c>
      <c r="F384" t="s">
        <v>29</v>
      </c>
      <c r="G384" t="s">
        <v>34</v>
      </c>
    </row>
    <row r="385" spans="1:7" x14ac:dyDescent="0.25">
      <c r="A385" t="s">
        <v>35</v>
      </c>
      <c r="B385" t="s">
        <v>33</v>
      </c>
      <c r="C385">
        <v>2021</v>
      </c>
      <c r="D385" s="12" t="s">
        <v>47</v>
      </c>
      <c r="E385">
        <v>232.9</v>
      </c>
      <c r="F385" t="s">
        <v>29</v>
      </c>
      <c r="G385" t="s">
        <v>34</v>
      </c>
    </row>
    <row r="386" spans="1:7" x14ac:dyDescent="0.25">
      <c r="A386" t="s">
        <v>35</v>
      </c>
      <c r="B386" t="s">
        <v>33</v>
      </c>
      <c r="C386">
        <v>1990</v>
      </c>
      <c r="D386" s="12" t="s">
        <v>48</v>
      </c>
      <c r="E386" s="1">
        <v>1432.9</v>
      </c>
      <c r="F386" t="s">
        <v>29</v>
      </c>
      <c r="G386" t="s">
        <v>34</v>
      </c>
    </row>
    <row r="387" spans="1:7" x14ac:dyDescent="0.25">
      <c r="A387" t="s">
        <v>35</v>
      </c>
      <c r="B387" t="s">
        <v>33</v>
      </c>
      <c r="C387">
        <v>1991</v>
      </c>
      <c r="D387" s="12" t="s">
        <v>48</v>
      </c>
      <c r="E387" s="1">
        <v>1389.5</v>
      </c>
      <c r="F387" t="s">
        <v>29</v>
      </c>
      <c r="G387" t="s">
        <v>34</v>
      </c>
    </row>
    <row r="388" spans="1:7" x14ac:dyDescent="0.25">
      <c r="A388" t="s">
        <v>35</v>
      </c>
      <c r="B388" t="s">
        <v>33</v>
      </c>
      <c r="C388">
        <v>1992</v>
      </c>
      <c r="D388" s="12" t="s">
        <v>48</v>
      </c>
      <c r="E388" s="1">
        <v>1445.4</v>
      </c>
      <c r="F388" t="s">
        <v>29</v>
      </c>
      <c r="G388" t="s">
        <v>34</v>
      </c>
    </row>
    <row r="389" spans="1:7" x14ac:dyDescent="0.25">
      <c r="A389" t="s">
        <v>35</v>
      </c>
      <c r="B389" t="s">
        <v>33</v>
      </c>
      <c r="C389">
        <v>1993</v>
      </c>
      <c r="D389" s="12" t="s">
        <v>48</v>
      </c>
      <c r="E389" s="1">
        <v>1474.5</v>
      </c>
      <c r="F389" t="s">
        <v>29</v>
      </c>
      <c r="G389" t="s">
        <v>34</v>
      </c>
    </row>
    <row r="390" spans="1:7" x14ac:dyDescent="0.25">
      <c r="A390" t="s">
        <v>35</v>
      </c>
      <c r="B390" t="s">
        <v>33</v>
      </c>
      <c r="C390">
        <v>1994</v>
      </c>
      <c r="D390" s="12" t="s">
        <v>48</v>
      </c>
      <c r="E390" s="1">
        <v>1516.4</v>
      </c>
      <c r="F390" t="s">
        <v>29</v>
      </c>
      <c r="G390" t="s">
        <v>34</v>
      </c>
    </row>
    <row r="391" spans="1:7" x14ac:dyDescent="0.25">
      <c r="A391" t="s">
        <v>35</v>
      </c>
      <c r="B391" t="s">
        <v>33</v>
      </c>
      <c r="C391">
        <v>1995</v>
      </c>
      <c r="D391" s="12" t="s">
        <v>48</v>
      </c>
      <c r="E391" s="1">
        <v>1542.3</v>
      </c>
      <c r="F391" t="s">
        <v>29</v>
      </c>
      <c r="G391" t="s">
        <v>34</v>
      </c>
    </row>
    <row r="392" spans="1:7" x14ac:dyDescent="0.25">
      <c r="A392" t="s">
        <v>35</v>
      </c>
      <c r="B392" t="s">
        <v>33</v>
      </c>
      <c r="C392">
        <v>1996</v>
      </c>
      <c r="D392" s="12" t="s">
        <v>48</v>
      </c>
      <c r="E392" s="1">
        <v>1588.3</v>
      </c>
      <c r="F392" t="s">
        <v>29</v>
      </c>
      <c r="G392" t="s">
        <v>34</v>
      </c>
    </row>
    <row r="393" spans="1:7" x14ac:dyDescent="0.25">
      <c r="A393" t="s">
        <v>35</v>
      </c>
      <c r="B393" t="s">
        <v>33</v>
      </c>
      <c r="C393">
        <v>1997</v>
      </c>
      <c r="D393" s="12" t="s">
        <v>48</v>
      </c>
      <c r="E393" s="1">
        <v>1602.1</v>
      </c>
      <c r="F393" t="s">
        <v>29</v>
      </c>
      <c r="G393" t="s">
        <v>34</v>
      </c>
    </row>
    <row r="394" spans="1:7" x14ac:dyDescent="0.25">
      <c r="A394" t="s">
        <v>35</v>
      </c>
      <c r="B394" t="s">
        <v>33</v>
      </c>
      <c r="C394">
        <v>1998</v>
      </c>
      <c r="D394" s="12" t="s">
        <v>48</v>
      </c>
      <c r="E394" s="1">
        <v>1643.6</v>
      </c>
      <c r="F394" t="s">
        <v>29</v>
      </c>
      <c r="G394" t="s">
        <v>34</v>
      </c>
    </row>
    <row r="395" spans="1:7" x14ac:dyDescent="0.25">
      <c r="A395" t="s">
        <v>35</v>
      </c>
      <c r="B395" t="s">
        <v>33</v>
      </c>
      <c r="C395">
        <v>1999</v>
      </c>
      <c r="D395" s="12" t="s">
        <v>48</v>
      </c>
      <c r="E395" s="1">
        <v>1710.5</v>
      </c>
      <c r="F395" t="s">
        <v>29</v>
      </c>
      <c r="G395" t="s">
        <v>34</v>
      </c>
    </row>
    <row r="396" spans="1:7" x14ac:dyDescent="0.25">
      <c r="A396" t="s">
        <v>35</v>
      </c>
      <c r="B396" t="s">
        <v>33</v>
      </c>
      <c r="C396">
        <v>2000</v>
      </c>
      <c r="D396" s="12" t="s">
        <v>48</v>
      </c>
      <c r="E396" s="1">
        <v>1756.6</v>
      </c>
      <c r="F396" t="s">
        <v>29</v>
      </c>
      <c r="G396" t="s">
        <v>34</v>
      </c>
    </row>
    <row r="397" spans="1:7" x14ac:dyDescent="0.25">
      <c r="A397" t="s">
        <v>35</v>
      </c>
      <c r="B397" t="s">
        <v>33</v>
      </c>
      <c r="C397">
        <v>2001</v>
      </c>
      <c r="D397" s="12" t="s">
        <v>48</v>
      </c>
      <c r="E397" s="1">
        <v>1727.6</v>
      </c>
      <c r="F397" t="s">
        <v>29</v>
      </c>
      <c r="G397" t="s">
        <v>34</v>
      </c>
    </row>
    <row r="398" spans="1:7" x14ac:dyDescent="0.25">
      <c r="A398" t="s">
        <v>35</v>
      </c>
      <c r="B398" t="s">
        <v>33</v>
      </c>
      <c r="C398">
        <v>2002</v>
      </c>
      <c r="D398" s="12" t="s">
        <v>48</v>
      </c>
      <c r="E398" s="1">
        <v>1765.9</v>
      </c>
      <c r="F398" t="s">
        <v>29</v>
      </c>
      <c r="G398" t="s">
        <v>34</v>
      </c>
    </row>
    <row r="399" spans="1:7" x14ac:dyDescent="0.25">
      <c r="A399" t="s">
        <v>35</v>
      </c>
      <c r="B399" t="s">
        <v>33</v>
      </c>
      <c r="C399">
        <v>2003</v>
      </c>
      <c r="D399" s="12" t="s">
        <v>48</v>
      </c>
      <c r="E399" s="1">
        <v>1778.7</v>
      </c>
      <c r="F399" t="s">
        <v>29</v>
      </c>
      <c r="G399" t="s">
        <v>34</v>
      </c>
    </row>
    <row r="400" spans="1:7" x14ac:dyDescent="0.25">
      <c r="A400" t="s">
        <v>35</v>
      </c>
      <c r="B400" t="s">
        <v>33</v>
      </c>
      <c r="C400">
        <v>2004</v>
      </c>
      <c r="D400" s="12" t="s">
        <v>48</v>
      </c>
      <c r="E400" s="1">
        <v>1813.3</v>
      </c>
      <c r="F400" t="s">
        <v>29</v>
      </c>
      <c r="G400" t="s">
        <v>34</v>
      </c>
    </row>
    <row r="401" spans="1:7" x14ac:dyDescent="0.25">
      <c r="A401" t="s">
        <v>35</v>
      </c>
      <c r="B401" t="s">
        <v>33</v>
      </c>
      <c r="C401">
        <v>2005</v>
      </c>
      <c r="D401" s="12" t="s">
        <v>48</v>
      </c>
      <c r="E401" s="1">
        <v>1825.5</v>
      </c>
      <c r="F401" t="s">
        <v>29</v>
      </c>
      <c r="G401" t="s">
        <v>34</v>
      </c>
    </row>
    <row r="402" spans="1:7" x14ac:dyDescent="0.25">
      <c r="A402" t="s">
        <v>35</v>
      </c>
      <c r="B402" t="s">
        <v>33</v>
      </c>
      <c r="C402">
        <v>2006</v>
      </c>
      <c r="D402" s="12" t="s">
        <v>48</v>
      </c>
      <c r="E402" s="1">
        <v>1826</v>
      </c>
      <c r="F402" t="s">
        <v>29</v>
      </c>
      <c r="G402" t="s">
        <v>34</v>
      </c>
    </row>
    <row r="403" spans="1:7" x14ac:dyDescent="0.25">
      <c r="A403" t="s">
        <v>35</v>
      </c>
      <c r="B403" t="s">
        <v>33</v>
      </c>
      <c r="C403">
        <v>2007</v>
      </c>
      <c r="D403" s="12" t="s">
        <v>48</v>
      </c>
      <c r="E403" s="1">
        <v>1825.6</v>
      </c>
      <c r="F403" t="s">
        <v>29</v>
      </c>
      <c r="G403" t="s">
        <v>34</v>
      </c>
    </row>
    <row r="404" spans="1:7" x14ac:dyDescent="0.25">
      <c r="A404" t="s">
        <v>35</v>
      </c>
      <c r="B404" t="s">
        <v>33</v>
      </c>
      <c r="C404">
        <v>2008</v>
      </c>
      <c r="D404" s="12" t="s">
        <v>48</v>
      </c>
      <c r="E404" s="1">
        <v>1723</v>
      </c>
      <c r="F404" t="s">
        <v>29</v>
      </c>
      <c r="G404" t="s">
        <v>34</v>
      </c>
    </row>
    <row r="405" spans="1:7" x14ac:dyDescent="0.25">
      <c r="A405" t="s">
        <v>35</v>
      </c>
      <c r="B405" t="s">
        <v>33</v>
      </c>
      <c r="C405">
        <v>2009</v>
      </c>
      <c r="D405" s="12" t="s">
        <v>48</v>
      </c>
      <c r="E405" s="1">
        <v>1650.6</v>
      </c>
      <c r="F405" t="s">
        <v>29</v>
      </c>
      <c r="G405" t="s">
        <v>34</v>
      </c>
    </row>
    <row r="406" spans="1:7" x14ac:dyDescent="0.25">
      <c r="A406" t="s">
        <v>35</v>
      </c>
      <c r="B406" t="s">
        <v>33</v>
      </c>
      <c r="C406">
        <v>2010</v>
      </c>
      <c r="D406" s="12" t="s">
        <v>48</v>
      </c>
      <c r="E406" s="1">
        <v>1658.4</v>
      </c>
      <c r="F406" t="s">
        <v>29</v>
      </c>
      <c r="G406" t="s">
        <v>34</v>
      </c>
    </row>
    <row r="407" spans="1:7" x14ac:dyDescent="0.25">
      <c r="A407" t="s">
        <v>35</v>
      </c>
      <c r="B407" t="s">
        <v>33</v>
      </c>
      <c r="C407">
        <v>2011</v>
      </c>
      <c r="D407" s="12" t="s">
        <v>48</v>
      </c>
      <c r="E407" s="1">
        <v>1631.4</v>
      </c>
      <c r="F407" t="s">
        <v>29</v>
      </c>
      <c r="G407" t="s">
        <v>34</v>
      </c>
    </row>
    <row r="408" spans="1:7" x14ac:dyDescent="0.25">
      <c r="A408" t="s">
        <v>35</v>
      </c>
      <c r="B408" t="s">
        <v>33</v>
      </c>
      <c r="C408">
        <v>2012</v>
      </c>
      <c r="D408" s="12" t="s">
        <v>48</v>
      </c>
      <c r="E408" s="1">
        <v>1618</v>
      </c>
      <c r="F408" t="s">
        <v>29</v>
      </c>
      <c r="G408" t="s">
        <v>34</v>
      </c>
    </row>
    <row r="409" spans="1:7" x14ac:dyDescent="0.25">
      <c r="A409" t="s">
        <v>35</v>
      </c>
      <c r="B409" t="s">
        <v>33</v>
      </c>
      <c r="C409">
        <v>2013</v>
      </c>
      <c r="D409" s="12" t="s">
        <v>48</v>
      </c>
      <c r="E409" s="1">
        <v>1621.9</v>
      </c>
      <c r="F409" t="s">
        <v>29</v>
      </c>
      <c r="G409" t="s">
        <v>34</v>
      </c>
    </row>
    <row r="410" spans="1:7" x14ac:dyDescent="0.25">
      <c r="A410" t="s">
        <v>35</v>
      </c>
      <c r="B410" t="s">
        <v>33</v>
      </c>
      <c r="C410">
        <v>2014</v>
      </c>
      <c r="D410" s="12" t="s">
        <v>48</v>
      </c>
      <c r="E410" s="1">
        <v>1667</v>
      </c>
      <c r="F410" t="s">
        <v>29</v>
      </c>
      <c r="G410" t="s">
        <v>34</v>
      </c>
    </row>
    <row r="411" spans="1:7" x14ac:dyDescent="0.25">
      <c r="A411" t="s">
        <v>35</v>
      </c>
      <c r="B411" t="s">
        <v>33</v>
      </c>
      <c r="C411">
        <v>2015</v>
      </c>
      <c r="D411" s="12" t="s">
        <v>48</v>
      </c>
      <c r="E411" s="1">
        <v>1678.8</v>
      </c>
      <c r="F411" t="s">
        <v>29</v>
      </c>
      <c r="G411" t="s">
        <v>34</v>
      </c>
    </row>
    <row r="412" spans="1:7" x14ac:dyDescent="0.25">
      <c r="A412" t="s">
        <v>35</v>
      </c>
      <c r="B412" t="s">
        <v>33</v>
      </c>
      <c r="C412">
        <v>2016</v>
      </c>
      <c r="D412" s="12" t="s">
        <v>48</v>
      </c>
      <c r="E412" s="1">
        <v>1717.7</v>
      </c>
      <c r="F412" t="s">
        <v>29</v>
      </c>
      <c r="G412" t="s">
        <v>34</v>
      </c>
    </row>
    <row r="413" spans="1:7" x14ac:dyDescent="0.25">
      <c r="A413" t="s">
        <v>35</v>
      </c>
      <c r="B413" t="s">
        <v>33</v>
      </c>
      <c r="C413">
        <v>2017</v>
      </c>
      <c r="D413" s="12" t="s">
        <v>48</v>
      </c>
      <c r="E413" s="1">
        <v>1737.8</v>
      </c>
      <c r="F413" t="s">
        <v>29</v>
      </c>
      <c r="G413" t="s">
        <v>34</v>
      </c>
    </row>
    <row r="414" spans="1:7" x14ac:dyDescent="0.25">
      <c r="A414" t="s">
        <v>35</v>
      </c>
      <c r="B414" t="s">
        <v>33</v>
      </c>
      <c r="C414">
        <v>2018</v>
      </c>
      <c r="D414" s="12" t="s">
        <v>48</v>
      </c>
      <c r="E414" s="1">
        <v>1762</v>
      </c>
      <c r="F414" t="s">
        <v>29</v>
      </c>
      <c r="G414" t="s">
        <v>34</v>
      </c>
    </row>
    <row r="415" spans="1:7" x14ac:dyDescent="0.25">
      <c r="A415" t="s">
        <v>35</v>
      </c>
      <c r="B415" t="s">
        <v>33</v>
      </c>
      <c r="C415">
        <v>2019</v>
      </c>
      <c r="D415" s="12" t="s">
        <v>48</v>
      </c>
      <c r="E415" s="1">
        <v>1757.5</v>
      </c>
      <c r="F415" t="s">
        <v>29</v>
      </c>
      <c r="G415" t="s">
        <v>34</v>
      </c>
    </row>
    <row r="416" spans="1:7" x14ac:dyDescent="0.25">
      <c r="A416" t="s">
        <v>35</v>
      </c>
      <c r="B416" t="s">
        <v>33</v>
      </c>
      <c r="C416">
        <v>2020</v>
      </c>
      <c r="D416" s="12" t="s">
        <v>48</v>
      </c>
      <c r="E416" s="1">
        <v>1513.9</v>
      </c>
      <c r="F416" t="s">
        <v>29</v>
      </c>
      <c r="G416" t="s">
        <v>34</v>
      </c>
    </row>
    <row r="417" spans="1:7" x14ac:dyDescent="0.25">
      <c r="A417" t="s">
        <v>35</v>
      </c>
      <c r="B417" t="s">
        <v>33</v>
      </c>
      <c r="C417">
        <v>2021</v>
      </c>
      <c r="D417" s="12" t="s">
        <v>48</v>
      </c>
      <c r="E417" s="1">
        <v>1687.3</v>
      </c>
      <c r="F417" t="s">
        <v>29</v>
      </c>
      <c r="G417" t="s">
        <v>34</v>
      </c>
    </row>
    <row r="418" spans="1:7" x14ac:dyDescent="0.25">
      <c r="A418" t="s">
        <v>35</v>
      </c>
      <c r="B418" t="s">
        <v>33</v>
      </c>
      <c r="C418">
        <v>1990</v>
      </c>
      <c r="D418" t="s">
        <v>49</v>
      </c>
      <c r="E418">
        <v>97.5</v>
      </c>
      <c r="F418" t="s">
        <v>29</v>
      </c>
      <c r="G418" t="s">
        <v>34</v>
      </c>
    </row>
    <row r="419" spans="1:7" x14ac:dyDescent="0.25">
      <c r="A419" t="s">
        <v>35</v>
      </c>
      <c r="B419" t="s">
        <v>33</v>
      </c>
      <c r="C419">
        <v>1991</v>
      </c>
      <c r="D419" t="s">
        <v>49</v>
      </c>
      <c r="E419">
        <v>90.7</v>
      </c>
      <c r="F419" t="s">
        <v>29</v>
      </c>
      <c r="G419" t="s">
        <v>34</v>
      </c>
    </row>
    <row r="420" spans="1:7" x14ac:dyDescent="0.25">
      <c r="A420" t="s">
        <v>35</v>
      </c>
      <c r="B420" t="s">
        <v>33</v>
      </c>
      <c r="C420">
        <v>1992</v>
      </c>
      <c r="D420" t="s">
        <v>49</v>
      </c>
      <c r="E420">
        <v>75.5</v>
      </c>
      <c r="F420" t="s">
        <v>29</v>
      </c>
      <c r="G420" t="s">
        <v>34</v>
      </c>
    </row>
    <row r="421" spans="1:7" x14ac:dyDescent="0.25">
      <c r="A421" t="s">
        <v>35</v>
      </c>
      <c r="B421" t="s">
        <v>33</v>
      </c>
      <c r="C421">
        <v>1993</v>
      </c>
      <c r="D421" t="s">
        <v>49</v>
      </c>
      <c r="E421">
        <v>86.4</v>
      </c>
      <c r="F421" t="s">
        <v>29</v>
      </c>
      <c r="G421" t="s">
        <v>34</v>
      </c>
    </row>
    <row r="422" spans="1:7" x14ac:dyDescent="0.25">
      <c r="A422" t="s">
        <v>35</v>
      </c>
      <c r="B422" t="s">
        <v>33</v>
      </c>
      <c r="C422">
        <v>1994</v>
      </c>
      <c r="D422" t="s">
        <v>49</v>
      </c>
      <c r="E422">
        <v>81.2</v>
      </c>
      <c r="F422" t="s">
        <v>29</v>
      </c>
      <c r="G422" t="s">
        <v>34</v>
      </c>
    </row>
    <row r="423" spans="1:7" x14ac:dyDescent="0.25">
      <c r="A423" t="s">
        <v>35</v>
      </c>
      <c r="B423" t="s">
        <v>33</v>
      </c>
      <c r="C423">
        <v>1995</v>
      </c>
      <c r="D423" t="s">
        <v>49</v>
      </c>
      <c r="E423">
        <v>58.7</v>
      </c>
      <c r="F423" t="s">
        <v>29</v>
      </c>
      <c r="G423" t="s">
        <v>34</v>
      </c>
    </row>
    <row r="424" spans="1:7" x14ac:dyDescent="0.25">
      <c r="A424" t="s">
        <v>35</v>
      </c>
      <c r="B424" t="s">
        <v>33</v>
      </c>
      <c r="C424">
        <v>1996</v>
      </c>
      <c r="D424" t="s">
        <v>49</v>
      </c>
      <c r="E424">
        <v>63.4</v>
      </c>
      <c r="F424" t="s">
        <v>29</v>
      </c>
      <c r="G424" t="s">
        <v>34</v>
      </c>
    </row>
    <row r="425" spans="1:7" x14ac:dyDescent="0.25">
      <c r="A425" t="s">
        <v>35</v>
      </c>
      <c r="B425" t="s">
        <v>33</v>
      </c>
      <c r="C425">
        <v>1997</v>
      </c>
      <c r="D425" t="s">
        <v>49</v>
      </c>
      <c r="E425">
        <v>72.2</v>
      </c>
      <c r="F425" t="s">
        <v>29</v>
      </c>
      <c r="G425" t="s">
        <v>34</v>
      </c>
    </row>
    <row r="426" spans="1:7" x14ac:dyDescent="0.25">
      <c r="A426" t="s">
        <v>35</v>
      </c>
      <c r="B426" t="s">
        <v>33</v>
      </c>
      <c r="C426">
        <v>1998</v>
      </c>
      <c r="D426" t="s">
        <v>49</v>
      </c>
      <c r="E426">
        <v>101.3</v>
      </c>
      <c r="F426" t="s">
        <v>29</v>
      </c>
      <c r="G426" t="s">
        <v>34</v>
      </c>
    </row>
    <row r="427" spans="1:7" x14ac:dyDescent="0.25">
      <c r="A427" t="s">
        <v>35</v>
      </c>
      <c r="B427" t="s">
        <v>33</v>
      </c>
      <c r="C427">
        <v>1999</v>
      </c>
      <c r="D427" t="s">
        <v>49</v>
      </c>
      <c r="E427">
        <v>93.8</v>
      </c>
      <c r="F427" t="s">
        <v>29</v>
      </c>
      <c r="G427" t="s">
        <v>34</v>
      </c>
    </row>
    <row r="428" spans="1:7" x14ac:dyDescent="0.25">
      <c r="A428" t="s">
        <v>35</v>
      </c>
      <c r="B428" t="s">
        <v>33</v>
      </c>
      <c r="C428">
        <v>2000</v>
      </c>
      <c r="D428" t="s">
        <v>49</v>
      </c>
      <c r="E428">
        <v>88.5</v>
      </c>
      <c r="F428" t="s">
        <v>29</v>
      </c>
      <c r="G428" t="s">
        <v>34</v>
      </c>
    </row>
    <row r="429" spans="1:7" x14ac:dyDescent="0.25">
      <c r="A429" t="s">
        <v>35</v>
      </c>
      <c r="B429" t="s">
        <v>33</v>
      </c>
      <c r="C429">
        <v>2001</v>
      </c>
      <c r="D429" t="s">
        <v>49</v>
      </c>
      <c r="E429">
        <v>98.6</v>
      </c>
      <c r="F429" t="s">
        <v>29</v>
      </c>
      <c r="G429" t="s">
        <v>34</v>
      </c>
    </row>
    <row r="430" spans="1:7" x14ac:dyDescent="0.25">
      <c r="A430" t="s">
        <v>35</v>
      </c>
      <c r="B430" t="s">
        <v>33</v>
      </c>
      <c r="C430">
        <v>2002</v>
      </c>
      <c r="D430" t="s">
        <v>49</v>
      </c>
      <c r="E430">
        <v>76.900000000000006</v>
      </c>
      <c r="F430" t="s">
        <v>29</v>
      </c>
      <c r="G430" t="s">
        <v>34</v>
      </c>
    </row>
    <row r="431" spans="1:7" x14ac:dyDescent="0.25">
      <c r="A431" t="s">
        <v>35</v>
      </c>
      <c r="B431" t="s">
        <v>33</v>
      </c>
      <c r="C431">
        <v>2003</v>
      </c>
      <c r="D431" t="s">
        <v>49</v>
      </c>
      <c r="E431">
        <v>95.1</v>
      </c>
      <c r="F431" t="s">
        <v>29</v>
      </c>
      <c r="G431" t="s">
        <v>34</v>
      </c>
    </row>
    <row r="432" spans="1:7" x14ac:dyDescent="0.25">
      <c r="A432" t="s">
        <v>35</v>
      </c>
      <c r="B432" t="s">
        <v>33</v>
      </c>
      <c r="C432">
        <v>2004</v>
      </c>
      <c r="D432" t="s">
        <v>49</v>
      </c>
      <c r="E432">
        <v>95.8</v>
      </c>
      <c r="F432" t="s">
        <v>29</v>
      </c>
      <c r="G432" t="s">
        <v>34</v>
      </c>
    </row>
    <row r="433" spans="1:7" x14ac:dyDescent="0.25">
      <c r="A433" t="s">
        <v>35</v>
      </c>
      <c r="B433" t="s">
        <v>33</v>
      </c>
      <c r="C433">
        <v>2005</v>
      </c>
      <c r="D433" t="s">
        <v>49</v>
      </c>
      <c r="E433">
        <v>98</v>
      </c>
      <c r="F433" t="s">
        <v>29</v>
      </c>
      <c r="G433" t="s">
        <v>34</v>
      </c>
    </row>
    <row r="434" spans="1:7" x14ac:dyDescent="0.25">
      <c r="A434" t="s">
        <v>35</v>
      </c>
      <c r="B434" t="s">
        <v>33</v>
      </c>
      <c r="C434">
        <v>2006</v>
      </c>
      <c r="D434" t="s">
        <v>49</v>
      </c>
      <c r="E434">
        <v>53.3</v>
      </c>
      <c r="F434" t="s">
        <v>29</v>
      </c>
      <c r="G434" t="s">
        <v>34</v>
      </c>
    </row>
    <row r="435" spans="1:7" x14ac:dyDescent="0.25">
      <c r="A435" t="s">
        <v>35</v>
      </c>
      <c r="B435" t="s">
        <v>33</v>
      </c>
      <c r="C435">
        <v>2007</v>
      </c>
      <c r="D435" t="s">
        <v>49</v>
      </c>
      <c r="E435">
        <v>53</v>
      </c>
      <c r="F435" t="s">
        <v>29</v>
      </c>
      <c r="G435" t="s">
        <v>34</v>
      </c>
    </row>
    <row r="436" spans="1:7" x14ac:dyDescent="0.25">
      <c r="A436" t="s">
        <v>35</v>
      </c>
      <c r="B436" t="s">
        <v>33</v>
      </c>
      <c r="C436">
        <v>2008</v>
      </c>
      <c r="D436" t="s">
        <v>49</v>
      </c>
      <c r="E436">
        <v>38.4</v>
      </c>
      <c r="F436" t="s">
        <v>29</v>
      </c>
      <c r="G436" t="s">
        <v>34</v>
      </c>
    </row>
    <row r="437" spans="1:7" x14ac:dyDescent="0.25">
      <c r="A437" t="s">
        <v>35</v>
      </c>
      <c r="B437" t="s">
        <v>33</v>
      </c>
      <c r="C437">
        <v>2009</v>
      </c>
      <c r="D437" t="s">
        <v>49</v>
      </c>
      <c r="E437">
        <v>32.200000000000003</v>
      </c>
      <c r="F437" t="s">
        <v>29</v>
      </c>
      <c r="G437" t="s">
        <v>34</v>
      </c>
    </row>
    <row r="438" spans="1:7" x14ac:dyDescent="0.25">
      <c r="A438" t="s">
        <v>35</v>
      </c>
      <c r="B438" t="s">
        <v>33</v>
      </c>
      <c r="C438">
        <v>2010</v>
      </c>
      <c r="D438" t="s">
        <v>49</v>
      </c>
      <c r="E438">
        <v>31.4</v>
      </c>
      <c r="F438" t="s">
        <v>29</v>
      </c>
      <c r="G438" t="s">
        <v>34</v>
      </c>
    </row>
    <row r="439" spans="1:7" x14ac:dyDescent="0.25">
      <c r="A439" t="s">
        <v>35</v>
      </c>
      <c r="B439" t="s">
        <v>33</v>
      </c>
      <c r="C439">
        <v>2011</v>
      </c>
      <c r="D439" t="s">
        <v>49</v>
      </c>
      <c r="E439">
        <v>25.8</v>
      </c>
      <c r="F439" t="s">
        <v>29</v>
      </c>
      <c r="G439" t="s">
        <v>34</v>
      </c>
    </row>
    <row r="440" spans="1:7" x14ac:dyDescent="0.25">
      <c r="A440" t="s">
        <v>35</v>
      </c>
      <c r="B440" t="s">
        <v>33</v>
      </c>
      <c r="C440">
        <v>2012</v>
      </c>
      <c r="D440" t="s">
        <v>49</v>
      </c>
      <c r="E440">
        <v>18.3</v>
      </c>
      <c r="F440" t="s">
        <v>29</v>
      </c>
      <c r="G440" t="s">
        <v>34</v>
      </c>
    </row>
    <row r="441" spans="1:7" x14ac:dyDescent="0.25">
      <c r="A441" t="s">
        <v>35</v>
      </c>
      <c r="B441" t="s">
        <v>33</v>
      </c>
      <c r="C441">
        <v>2013</v>
      </c>
      <c r="D441" t="s">
        <v>49</v>
      </c>
      <c r="E441">
        <v>22.4</v>
      </c>
      <c r="F441" t="s">
        <v>29</v>
      </c>
      <c r="G441" t="s">
        <v>34</v>
      </c>
    </row>
    <row r="442" spans="1:7" x14ac:dyDescent="0.25">
      <c r="A442" t="s">
        <v>35</v>
      </c>
      <c r="B442" t="s">
        <v>33</v>
      </c>
      <c r="C442">
        <v>2014</v>
      </c>
      <c r="D442" t="s">
        <v>49</v>
      </c>
      <c r="E442">
        <v>25.3</v>
      </c>
      <c r="F442" t="s">
        <v>29</v>
      </c>
      <c r="G442" t="s">
        <v>34</v>
      </c>
    </row>
    <row r="443" spans="1:7" x14ac:dyDescent="0.25">
      <c r="A443" t="s">
        <v>35</v>
      </c>
      <c r="B443" t="s">
        <v>33</v>
      </c>
      <c r="C443">
        <v>2015</v>
      </c>
      <c r="D443" t="s">
        <v>49</v>
      </c>
      <c r="E443">
        <v>23.7</v>
      </c>
      <c r="F443" t="s">
        <v>29</v>
      </c>
      <c r="G443" t="s">
        <v>34</v>
      </c>
    </row>
    <row r="444" spans="1:7" x14ac:dyDescent="0.25">
      <c r="A444" t="s">
        <v>35</v>
      </c>
      <c r="B444" t="s">
        <v>33</v>
      </c>
      <c r="C444">
        <v>2016</v>
      </c>
      <c r="D444" t="s">
        <v>49</v>
      </c>
      <c r="E444">
        <v>21.5</v>
      </c>
      <c r="F444" t="s">
        <v>29</v>
      </c>
      <c r="G444" t="s">
        <v>34</v>
      </c>
    </row>
    <row r="445" spans="1:7" x14ac:dyDescent="0.25">
      <c r="A445" t="s">
        <v>35</v>
      </c>
      <c r="B445" t="s">
        <v>33</v>
      </c>
      <c r="C445">
        <v>2017</v>
      </c>
      <c r="D445" t="s">
        <v>49</v>
      </c>
      <c r="E445">
        <v>18.899999999999999</v>
      </c>
      <c r="F445" t="s">
        <v>29</v>
      </c>
      <c r="G445" t="s">
        <v>34</v>
      </c>
    </row>
    <row r="446" spans="1:7" x14ac:dyDescent="0.25">
      <c r="A446" t="s">
        <v>35</v>
      </c>
      <c r="B446" t="s">
        <v>33</v>
      </c>
      <c r="C446">
        <v>2018</v>
      </c>
      <c r="D446" t="s">
        <v>49</v>
      </c>
      <c r="E446">
        <v>22.2</v>
      </c>
      <c r="F446" t="s">
        <v>29</v>
      </c>
      <c r="G446" t="s">
        <v>34</v>
      </c>
    </row>
    <row r="447" spans="1:7" x14ac:dyDescent="0.25">
      <c r="A447" t="s">
        <v>35</v>
      </c>
      <c r="B447" t="s">
        <v>33</v>
      </c>
      <c r="C447">
        <v>2019</v>
      </c>
      <c r="D447" t="s">
        <v>49</v>
      </c>
      <c r="E447">
        <v>16.2</v>
      </c>
      <c r="F447" t="s">
        <v>29</v>
      </c>
      <c r="G447" t="s">
        <v>34</v>
      </c>
    </row>
    <row r="448" spans="1:7" x14ac:dyDescent="0.25">
      <c r="A448" t="s">
        <v>35</v>
      </c>
      <c r="B448" t="s">
        <v>33</v>
      </c>
      <c r="C448">
        <v>2020</v>
      </c>
      <c r="D448" t="s">
        <v>49</v>
      </c>
      <c r="E448">
        <v>16.2</v>
      </c>
      <c r="F448" t="s">
        <v>29</v>
      </c>
      <c r="G448" t="s">
        <v>34</v>
      </c>
    </row>
    <row r="449" spans="1:7" x14ac:dyDescent="0.25">
      <c r="A449" t="s">
        <v>35</v>
      </c>
      <c r="B449" t="s">
        <v>33</v>
      </c>
      <c r="C449">
        <v>2021</v>
      </c>
      <c r="D449" t="s">
        <v>49</v>
      </c>
      <c r="E449">
        <v>17.7</v>
      </c>
      <c r="F449" t="s">
        <v>29</v>
      </c>
      <c r="G449" t="s">
        <v>34</v>
      </c>
    </row>
    <row r="450" spans="1:7" x14ac:dyDescent="0.25">
      <c r="A450" t="s">
        <v>35</v>
      </c>
      <c r="B450" t="s">
        <v>33</v>
      </c>
      <c r="C450">
        <v>1990</v>
      </c>
      <c r="D450" s="12" t="s">
        <v>51</v>
      </c>
      <c r="E450">
        <v>0.5</v>
      </c>
      <c r="F450" t="s">
        <v>29</v>
      </c>
      <c r="G450" t="s">
        <v>34</v>
      </c>
    </row>
    <row r="451" spans="1:7" x14ac:dyDescent="0.25">
      <c r="A451" t="s">
        <v>35</v>
      </c>
      <c r="B451" t="s">
        <v>33</v>
      </c>
      <c r="C451">
        <v>1991</v>
      </c>
      <c r="D451" s="12" t="s">
        <v>51</v>
      </c>
      <c r="E451">
        <v>0.5</v>
      </c>
      <c r="F451" t="s">
        <v>29</v>
      </c>
      <c r="G451" t="s">
        <v>34</v>
      </c>
    </row>
    <row r="452" spans="1:7" x14ac:dyDescent="0.25">
      <c r="A452" t="s">
        <v>35</v>
      </c>
      <c r="B452" t="s">
        <v>33</v>
      </c>
      <c r="C452">
        <v>1992</v>
      </c>
      <c r="D452" s="12" t="s">
        <v>51</v>
      </c>
      <c r="E452">
        <v>0.5</v>
      </c>
      <c r="F452" t="s">
        <v>29</v>
      </c>
      <c r="G452" t="s">
        <v>34</v>
      </c>
    </row>
    <row r="453" spans="1:7" x14ac:dyDescent="0.25">
      <c r="A453" t="s">
        <v>35</v>
      </c>
      <c r="B453" t="s">
        <v>33</v>
      </c>
      <c r="C453">
        <v>1993</v>
      </c>
      <c r="D453" s="12" t="s">
        <v>51</v>
      </c>
      <c r="E453">
        <v>0.6</v>
      </c>
      <c r="F453" t="s">
        <v>29</v>
      </c>
      <c r="G453" t="s">
        <v>34</v>
      </c>
    </row>
    <row r="454" spans="1:7" x14ac:dyDescent="0.25">
      <c r="A454" t="s">
        <v>35</v>
      </c>
      <c r="B454" t="s">
        <v>33</v>
      </c>
      <c r="C454">
        <v>1994</v>
      </c>
      <c r="D454" s="12" t="s">
        <v>51</v>
      </c>
      <c r="E454">
        <v>0.5</v>
      </c>
      <c r="F454" t="s">
        <v>29</v>
      </c>
      <c r="G454" t="s">
        <v>34</v>
      </c>
    </row>
    <row r="455" spans="1:7" x14ac:dyDescent="0.25">
      <c r="A455" t="s">
        <v>35</v>
      </c>
      <c r="B455" t="s">
        <v>33</v>
      </c>
      <c r="C455">
        <v>1995</v>
      </c>
      <c r="D455" s="12" t="s">
        <v>51</v>
      </c>
      <c r="E455">
        <v>0.4</v>
      </c>
      <c r="F455" t="s">
        <v>29</v>
      </c>
      <c r="G455" t="s">
        <v>34</v>
      </c>
    </row>
    <row r="456" spans="1:7" x14ac:dyDescent="0.25">
      <c r="A456" t="s">
        <v>35</v>
      </c>
      <c r="B456" t="s">
        <v>33</v>
      </c>
      <c r="C456">
        <v>1996</v>
      </c>
      <c r="D456" s="12" t="s">
        <v>51</v>
      </c>
      <c r="E456">
        <v>0.5</v>
      </c>
      <c r="F456" t="s">
        <v>29</v>
      </c>
      <c r="G456" t="s">
        <v>34</v>
      </c>
    </row>
    <row r="457" spans="1:7" x14ac:dyDescent="0.25">
      <c r="A457" t="s">
        <v>35</v>
      </c>
      <c r="B457" t="s">
        <v>33</v>
      </c>
      <c r="C457">
        <v>1997</v>
      </c>
      <c r="D457" s="12" t="s">
        <v>51</v>
      </c>
      <c r="E457">
        <v>0.5</v>
      </c>
      <c r="F457" t="s">
        <v>29</v>
      </c>
      <c r="G457" t="s">
        <v>34</v>
      </c>
    </row>
    <row r="458" spans="1:7" x14ac:dyDescent="0.25">
      <c r="A458" t="s">
        <v>35</v>
      </c>
      <c r="B458" t="s">
        <v>33</v>
      </c>
      <c r="C458">
        <v>1998</v>
      </c>
      <c r="D458" s="12" t="s">
        <v>51</v>
      </c>
      <c r="E458">
        <v>0.5</v>
      </c>
      <c r="F458" t="s">
        <v>29</v>
      </c>
      <c r="G458" t="s">
        <v>34</v>
      </c>
    </row>
    <row r="459" spans="1:7" x14ac:dyDescent="0.25">
      <c r="A459" t="s">
        <v>35</v>
      </c>
      <c r="B459" t="s">
        <v>33</v>
      </c>
      <c r="C459">
        <v>1999</v>
      </c>
      <c r="D459" s="12" t="s">
        <v>51</v>
      </c>
      <c r="E459">
        <v>0.5</v>
      </c>
      <c r="F459" t="s">
        <v>29</v>
      </c>
      <c r="G459" t="s">
        <v>34</v>
      </c>
    </row>
    <row r="460" spans="1:7" x14ac:dyDescent="0.25">
      <c r="A460" t="s">
        <v>35</v>
      </c>
      <c r="B460" t="s">
        <v>33</v>
      </c>
      <c r="C460">
        <v>2000</v>
      </c>
      <c r="D460" s="12" t="s">
        <v>51</v>
      </c>
      <c r="E460">
        <v>0.5</v>
      </c>
      <c r="F460" t="s">
        <v>29</v>
      </c>
      <c r="G460" t="s">
        <v>34</v>
      </c>
    </row>
    <row r="461" spans="1:7" x14ac:dyDescent="0.25">
      <c r="A461" t="s">
        <v>35</v>
      </c>
      <c r="B461" t="s">
        <v>33</v>
      </c>
      <c r="C461">
        <v>2001</v>
      </c>
      <c r="D461" s="12" t="s">
        <v>51</v>
      </c>
      <c r="E461">
        <v>0.4</v>
      </c>
      <c r="F461" t="s">
        <v>29</v>
      </c>
      <c r="G461" t="s">
        <v>34</v>
      </c>
    </row>
    <row r="462" spans="1:7" x14ac:dyDescent="0.25">
      <c r="A462" t="s">
        <v>35</v>
      </c>
      <c r="B462" t="s">
        <v>33</v>
      </c>
      <c r="C462">
        <v>2002</v>
      </c>
      <c r="D462" s="12" t="s">
        <v>51</v>
      </c>
      <c r="E462">
        <v>0.5</v>
      </c>
      <c r="F462" t="s">
        <v>29</v>
      </c>
      <c r="G462" t="s">
        <v>34</v>
      </c>
    </row>
    <row r="463" spans="1:7" x14ac:dyDescent="0.25">
      <c r="A463" t="s">
        <v>35</v>
      </c>
      <c r="B463" t="s">
        <v>33</v>
      </c>
      <c r="C463">
        <v>2003</v>
      </c>
      <c r="D463" s="12" t="s">
        <v>51</v>
      </c>
      <c r="E463">
        <v>0.5</v>
      </c>
      <c r="F463" t="s">
        <v>29</v>
      </c>
      <c r="G463" t="s">
        <v>34</v>
      </c>
    </row>
    <row r="464" spans="1:7" x14ac:dyDescent="0.25">
      <c r="A464" t="s">
        <v>35</v>
      </c>
      <c r="B464" t="s">
        <v>33</v>
      </c>
      <c r="C464">
        <v>2004</v>
      </c>
      <c r="D464" s="12" t="s">
        <v>51</v>
      </c>
      <c r="E464">
        <v>0.5</v>
      </c>
      <c r="F464" t="s">
        <v>29</v>
      </c>
      <c r="G464" t="s">
        <v>34</v>
      </c>
    </row>
    <row r="465" spans="1:7" x14ac:dyDescent="0.25">
      <c r="A465" t="s">
        <v>35</v>
      </c>
      <c r="B465" t="s">
        <v>33</v>
      </c>
      <c r="C465">
        <v>2005</v>
      </c>
      <c r="D465" s="12" t="s">
        <v>51</v>
      </c>
      <c r="E465">
        <v>0.5</v>
      </c>
      <c r="F465" t="s">
        <v>29</v>
      </c>
      <c r="G465" t="s">
        <v>34</v>
      </c>
    </row>
    <row r="466" spans="1:7" x14ac:dyDescent="0.25">
      <c r="A466" t="s">
        <v>35</v>
      </c>
      <c r="B466" t="s">
        <v>33</v>
      </c>
      <c r="C466">
        <v>2006</v>
      </c>
      <c r="D466" s="12" t="s">
        <v>51</v>
      </c>
      <c r="E466">
        <v>0.5</v>
      </c>
      <c r="F466" t="s">
        <v>29</v>
      </c>
      <c r="G466" t="s">
        <v>34</v>
      </c>
    </row>
    <row r="467" spans="1:7" x14ac:dyDescent="0.25">
      <c r="A467" t="s">
        <v>35</v>
      </c>
      <c r="B467" t="s">
        <v>33</v>
      </c>
      <c r="C467">
        <v>2007</v>
      </c>
      <c r="D467" s="12" t="s">
        <v>51</v>
      </c>
      <c r="E467">
        <v>0.5</v>
      </c>
      <c r="F467" t="s">
        <v>29</v>
      </c>
      <c r="G467" t="s">
        <v>34</v>
      </c>
    </row>
    <row r="468" spans="1:7" x14ac:dyDescent="0.25">
      <c r="A468" t="s">
        <v>35</v>
      </c>
      <c r="B468" t="s">
        <v>33</v>
      </c>
      <c r="C468">
        <v>2008</v>
      </c>
      <c r="D468" s="12" t="s">
        <v>51</v>
      </c>
      <c r="E468">
        <v>0.4</v>
      </c>
      <c r="F468" t="s">
        <v>29</v>
      </c>
      <c r="G468" t="s">
        <v>34</v>
      </c>
    </row>
    <row r="469" spans="1:7" x14ac:dyDescent="0.25">
      <c r="A469" t="s">
        <v>35</v>
      </c>
      <c r="B469" t="s">
        <v>33</v>
      </c>
      <c r="C469">
        <v>2009</v>
      </c>
      <c r="D469" s="12" t="s">
        <v>51</v>
      </c>
      <c r="E469">
        <v>0.4</v>
      </c>
      <c r="F469" t="s">
        <v>29</v>
      </c>
      <c r="G469" t="s">
        <v>34</v>
      </c>
    </row>
    <row r="470" spans="1:7" x14ac:dyDescent="0.25">
      <c r="A470" t="s">
        <v>35</v>
      </c>
      <c r="B470" t="s">
        <v>33</v>
      </c>
      <c r="C470">
        <v>2010</v>
      </c>
      <c r="D470" s="12" t="s">
        <v>51</v>
      </c>
      <c r="E470">
        <v>0.4</v>
      </c>
      <c r="F470" t="s">
        <v>29</v>
      </c>
      <c r="G470" t="s">
        <v>34</v>
      </c>
    </row>
    <row r="471" spans="1:7" x14ac:dyDescent="0.25">
      <c r="A471" t="s">
        <v>35</v>
      </c>
      <c r="B471" t="s">
        <v>33</v>
      </c>
      <c r="C471">
        <v>2011</v>
      </c>
      <c r="D471" s="12" t="s">
        <v>51</v>
      </c>
      <c r="E471">
        <v>0.4</v>
      </c>
      <c r="F471" t="s">
        <v>29</v>
      </c>
      <c r="G471" t="s">
        <v>34</v>
      </c>
    </row>
    <row r="472" spans="1:7" x14ac:dyDescent="0.25">
      <c r="A472" t="s">
        <v>35</v>
      </c>
      <c r="B472" t="s">
        <v>33</v>
      </c>
      <c r="C472">
        <v>2012</v>
      </c>
      <c r="D472" s="12" t="s">
        <v>51</v>
      </c>
      <c r="E472">
        <v>0.4</v>
      </c>
      <c r="F472" t="s">
        <v>29</v>
      </c>
      <c r="G472" t="s">
        <v>34</v>
      </c>
    </row>
    <row r="473" spans="1:7" x14ac:dyDescent="0.25">
      <c r="A473" t="s">
        <v>35</v>
      </c>
      <c r="B473" t="s">
        <v>33</v>
      </c>
      <c r="C473">
        <v>2013</v>
      </c>
      <c r="D473" s="12" t="s">
        <v>51</v>
      </c>
      <c r="E473">
        <v>0.4</v>
      </c>
      <c r="F473" t="s">
        <v>29</v>
      </c>
      <c r="G473" t="s">
        <v>34</v>
      </c>
    </row>
    <row r="474" spans="1:7" x14ac:dyDescent="0.25">
      <c r="A474" t="s">
        <v>35</v>
      </c>
      <c r="B474" t="s">
        <v>33</v>
      </c>
      <c r="C474">
        <v>2014</v>
      </c>
      <c r="D474" s="12" t="s">
        <v>51</v>
      </c>
      <c r="E474">
        <v>0.4</v>
      </c>
      <c r="F474" t="s">
        <v>29</v>
      </c>
      <c r="G474" t="s">
        <v>34</v>
      </c>
    </row>
    <row r="475" spans="1:7" x14ac:dyDescent="0.25">
      <c r="A475" t="s">
        <v>35</v>
      </c>
      <c r="B475" t="s">
        <v>33</v>
      </c>
      <c r="C475">
        <v>2015</v>
      </c>
      <c r="D475" s="12" t="s">
        <v>51</v>
      </c>
      <c r="E475">
        <v>0.4</v>
      </c>
      <c r="F475" t="s">
        <v>29</v>
      </c>
      <c r="G475" t="s">
        <v>34</v>
      </c>
    </row>
    <row r="476" spans="1:7" x14ac:dyDescent="0.25">
      <c r="A476" t="s">
        <v>35</v>
      </c>
      <c r="B476" t="s">
        <v>33</v>
      </c>
      <c r="C476">
        <v>2016</v>
      </c>
      <c r="D476" s="12" t="s">
        <v>51</v>
      </c>
      <c r="E476">
        <v>0.4</v>
      </c>
      <c r="F476" t="s">
        <v>29</v>
      </c>
      <c r="G476" t="s">
        <v>34</v>
      </c>
    </row>
    <row r="477" spans="1:7" x14ac:dyDescent="0.25">
      <c r="A477" t="s">
        <v>35</v>
      </c>
      <c r="B477" t="s">
        <v>33</v>
      </c>
      <c r="C477">
        <v>2017</v>
      </c>
      <c r="D477" s="12" t="s">
        <v>51</v>
      </c>
      <c r="E477">
        <v>0.4</v>
      </c>
      <c r="F477" t="s">
        <v>29</v>
      </c>
      <c r="G477" t="s">
        <v>34</v>
      </c>
    </row>
    <row r="478" spans="1:7" x14ac:dyDescent="0.25">
      <c r="A478" t="s">
        <v>35</v>
      </c>
      <c r="B478" t="s">
        <v>33</v>
      </c>
      <c r="C478">
        <v>2018</v>
      </c>
      <c r="D478" s="12" t="s">
        <v>51</v>
      </c>
      <c r="E478">
        <v>0.4</v>
      </c>
      <c r="F478" t="s">
        <v>29</v>
      </c>
      <c r="G478" t="s">
        <v>34</v>
      </c>
    </row>
    <row r="479" spans="1:7" x14ac:dyDescent="0.25">
      <c r="A479" t="s">
        <v>35</v>
      </c>
      <c r="B479" t="s">
        <v>33</v>
      </c>
      <c r="C479">
        <v>2019</v>
      </c>
      <c r="D479" s="12" t="s">
        <v>51</v>
      </c>
      <c r="E479">
        <v>0.4</v>
      </c>
      <c r="F479" t="s">
        <v>29</v>
      </c>
      <c r="G479" t="s">
        <v>34</v>
      </c>
    </row>
    <row r="480" spans="1:7" x14ac:dyDescent="0.25">
      <c r="A480" t="s">
        <v>35</v>
      </c>
      <c r="B480" t="s">
        <v>33</v>
      </c>
      <c r="C480">
        <v>2020</v>
      </c>
      <c r="D480" s="12" t="s">
        <v>51</v>
      </c>
      <c r="E480">
        <v>0.4</v>
      </c>
      <c r="F480" t="s">
        <v>29</v>
      </c>
      <c r="G480" t="s">
        <v>34</v>
      </c>
    </row>
    <row r="481" spans="1:7" x14ac:dyDescent="0.25">
      <c r="A481" t="s">
        <v>35</v>
      </c>
      <c r="B481" t="s">
        <v>33</v>
      </c>
      <c r="C481">
        <v>2021</v>
      </c>
      <c r="D481" s="12" t="s">
        <v>51</v>
      </c>
      <c r="E481">
        <v>0.4</v>
      </c>
      <c r="F481" t="s">
        <v>29</v>
      </c>
      <c r="G48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25"/>
  <sheetViews>
    <sheetView workbookViewId="0">
      <selection activeCell="A19" sqref="A19"/>
    </sheetView>
  </sheetViews>
  <sheetFormatPr defaultRowHeight="15" x14ac:dyDescent="0.25"/>
  <cols>
    <col min="1" max="1" width="23" customWidth="1"/>
  </cols>
  <sheetData>
    <row r="1" spans="1:34" x14ac:dyDescent="0.25">
      <c r="A1" t="s">
        <v>21</v>
      </c>
      <c r="B1" t="s">
        <v>22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  <c r="AG1">
        <v>2020</v>
      </c>
      <c r="AH1">
        <v>2021</v>
      </c>
    </row>
    <row r="2" spans="1:34" x14ac:dyDescent="0.25">
      <c r="A2" t="s">
        <v>3</v>
      </c>
      <c r="B2" t="s">
        <v>2</v>
      </c>
      <c r="C2">
        <v>3</v>
      </c>
      <c r="D2">
        <v>2.4</v>
      </c>
      <c r="E2">
        <v>2.5</v>
      </c>
      <c r="F2">
        <v>2.5</v>
      </c>
      <c r="G2">
        <v>2</v>
      </c>
      <c r="H2">
        <v>1.7</v>
      </c>
      <c r="I2">
        <v>1.6</v>
      </c>
      <c r="J2">
        <v>1.5</v>
      </c>
      <c r="K2">
        <v>1.1000000000000001</v>
      </c>
      <c r="L2">
        <v>1.3</v>
      </c>
      <c r="M2">
        <v>1.1000000000000001</v>
      </c>
      <c r="N2">
        <v>1.1000000000000001</v>
      </c>
      <c r="O2">
        <v>1.2</v>
      </c>
      <c r="P2">
        <v>1.2</v>
      </c>
      <c r="Q2">
        <v>1.1000000000000001</v>
      </c>
      <c r="R2">
        <v>0.8</v>
      </c>
      <c r="S2">
        <v>0.6</v>
      </c>
      <c r="T2">
        <v>0.7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34" x14ac:dyDescent="0.25">
      <c r="A3" t="s">
        <v>5</v>
      </c>
      <c r="B3" t="s">
        <v>2</v>
      </c>
      <c r="C3">
        <v>12</v>
      </c>
      <c r="D3">
        <v>11.1</v>
      </c>
      <c r="E3">
        <v>11.3</v>
      </c>
      <c r="F3">
        <v>11.3</v>
      </c>
      <c r="G3">
        <v>11.3</v>
      </c>
      <c r="H3">
        <v>11.2</v>
      </c>
      <c r="I3">
        <v>11.6</v>
      </c>
      <c r="J3">
        <v>12.3</v>
      </c>
      <c r="K3">
        <v>8.9</v>
      </c>
      <c r="L3">
        <v>9.8000000000000007</v>
      </c>
      <c r="M3">
        <v>8.8000000000000007</v>
      </c>
      <c r="N3">
        <v>9.1999999999999993</v>
      </c>
      <c r="O3">
        <v>8.6</v>
      </c>
      <c r="P3">
        <v>7.8</v>
      </c>
      <c r="Q3">
        <v>9.8000000000000007</v>
      </c>
      <c r="R3">
        <v>9.3000000000000007</v>
      </c>
      <c r="S3">
        <v>6.2</v>
      </c>
      <c r="T3">
        <v>6.7</v>
      </c>
      <c r="U3">
        <v>7.6</v>
      </c>
      <c r="V3">
        <v>6.9</v>
      </c>
      <c r="W3">
        <v>6.6</v>
      </c>
      <c r="X3">
        <v>5.8</v>
      </c>
      <c r="Y3">
        <v>4.0999999999999996</v>
      </c>
      <c r="Z3">
        <v>3.9</v>
      </c>
      <c r="AA3">
        <v>3.8</v>
      </c>
      <c r="AB3">
        <v>3</v>
      </c>
      <c r="AC3">
        <v>2.2999999999999998</v>
      </c>
      <c r="AD3">
        <v>2</v>
      </c>
      <c r="AE3">
        <v>1.8</v>
      </c>
      <c r="AF3">
        <v>1.6</v>
      </c>
      <c r="AG3">
        <v>1.4</v>
      </c>
      <c r="AH3">
        <v>1.4</v>
      </c>
    </row>
    <row r="4" spans="1:34" x14ac:dyDescent="0.25">
      <c r="A4" t="s">
        <v>6</v>
      </c>
      <c r="B4" t="s">
        <v>2</v>
      </c>
      <c r="C4">
        <v>157.80000000000001</v>
      </c>
      <c r="D4">
        <v>154.6</v>
      </c>
      <c r="E4">
        <v>150.30000000000001</v>
      </c>
      <c r="F4">
        <v>152.6</v>
      </c>
      <c r="G4">
        <v>153.5</v>
      </c>
      <c r="H4">
        <v>147.19999999999999</v>
      </c>
      <c r="I4">
        <v>140.1</v>
      </c>
      <c r="J4">
        <v>140.19999999999999</v>
      </c>
      <c r="K4">
        <v>141.80000000000001</v>
      </c>
      <c r="L4">
        <v>132.5</v>
      </c>
      <c r="M4">
        <v>128.5</v>
      </c>
      <c r="N4">
        <v>130.19999999999999</v>
      </c>
      <c r="O4">
        <v>119.1</v>
      </c>
      <c r="P4">
        <v>119.4</v>
      </c>
      <c r="Q4">
        <v>120.4</v>
      </c>
      <c r="R4">
        <v>117.8</v>
      </c>
      <c r="S4">
        <v>115.6</v>
      </c>
      <c r="T4">
        <v>110.8</v>
      </c>
      <c r="U4">
        <v>106.1</v>
      </c>
      <c r="V4">
        <v>87.1</v>
      </c>
      <c r="W4">
        <v>94.2</v>
      </c>
      <c r="X4">
        <v>86</v>
      </c>
      <c r="Y4">
        <v>78.2</v>
      </c>
      <c r="Z4">
        <v>79.5</v>
      </c>
      <c r="AA4">
        <v>79.2</v>
      </c>
      <c r="AB4">
        <v>70</v>
      </c>
      <c r="AC4">
        <v>63.2</v>
      </c>
      <c r="AD4">
        <v>58.7</v>
      </c>
      <c r="AE4">
        <v>54.4</v>
      </c>
      <c r="AF4">
        <v>49.5</v>
      </c>
      <c r="AG4">
        <v>43</v>
      </c>
      <c r="AH4">
        <v>43</v>
      </c>
    </row>
    <row r="5" spans="1:34" x14ac:dyDescent="0.25">
      <c r="A5" t="s">
        <v>7</v>
      </c>
      <c r="B5" t="s">
        <v>2</v>
      </c>
    </row>
    <row r="6" spans="1:34" x14ac:dyDescent="0.25">
      <c r="A6" t="s">
        <v>8</v>
      </c>
      <c r="B6" t="s">
        <v>2</v>
      </c>
      <c r="C6" s="1">
        <v>1546.5</v>
      </c>
      <c r="D6" s="1">
        <v>1547.2</v>
      </c>
      <c r="E6" s="1">
        <v>1568.5</v>
      </c>
      <c r="F6" s="1">
        <v>1631.6</v>
      </c>
      <c r="G6" s="1">
        <v>1637.9</v>
      </c>
      <c r="H6" s="1">
        <v>1659.9</v>
      </c>
      <c r="I6" s="1">
        <v>1751.5</v>
      </c>
      <c r="J6" s="1">
        <v>1796</v>
      </c>
      <c r="K6" s="1">
        <v>1827.1</v>
      </c>
      <c r="L6" s="1">
        <v>1835.4</v>
      </c>
      <c r="M6" s="1">
        <v>1926.4</v>
      </c>
      <c r="N6" s="1">
        <v>1868.8</v>
      </c>
      <c r="O6" s="1">
        <v>1888.9</v>
      </c>
      <c r="P6" s="1">
        <v>1930</v>
      </c>
      <c r="Q6" s="1">
        <v>1942</v>
      </c>
      <c r="R6" s="1">
        <v>1982.8</v>
      </c>
      <c r="S6" s="1">
        <v>1952.7</v>
      </c>
      <c r="T6" s="1">
        <v>1986.2</v>
      </c>
      <c r="U6" s="1">
        <v>1958.4</v>
      </c>
      <c r="V6" s="1">
        <v>1740.2</v>
      </c>
      <c r="W6" s="1">
        <v>1827.2</v>
      </c>
      <c r="X6" s="1">
        <v>1722.4</v>
      </c>
      <c r="Y6" s="1">
        <v>1511.7</v>
      </c>
      <c r="Z6" s="1">
        <v>1571.3</v>
      </c>
      <c r="AA6" s="1">
        <v>1568.6</v>
      </c>
      <c r="AB6" s="1">
        <v>1351.4</v>
      </c>
      <c r="AC6" s="1">
        <v>1242</v>
      </c>
      <c r="AD6" s="1">
        <v>1207.0999999999999</v>
      </c>
      <c r="AE6" s="1">
        <v>1152.9000000000001</v>
      </c>
      <c r="AF6">
        <v>973.5</v>
      </c>
      <c r="AG6">
        <v>788.2</v>
      </c>
      <c r="AH6">
        <v>909.9</v>
      </c>
    </row>
    <row r="7" spans="1:34" x14ac:dyDescent="0.25">
      <c r="A7" t="s">
        <v>9</v>
      </c>
      <c r="B7" t="s">
        <v>2</v>
      </c>
      <c r="C7">
        <v>0.5</v>
      </c>
      <c r="D7">
        <v>0.5</v>
      </c>
      <c r="E7">
        <v>0.4</v>
      </c>
      <c r="F7">
        <v>0.4</v>
      </c>
      <c r="G7">
        <v>0.4</v>
      </c>
      <c r="H7">
        <v>0.4</v>
      </c>
      <c r="I7">
        <v>0.4</v>
      </c>
      <c r="J7">
        <v>0.4</v>
      </c>
      <c r="K7">
        <v>0.5</v>
      </c>
      <c r="L7">
        <v>0.4</v>
      </c>
      <c r="M7">
        <v>0.5</v>
      </c>
      <c r="N7">
        <v>0.6</v>
      </c>
      <c r="O7">
        <v>2</v>
      </c>
      <c r="P7">
        <v>2.7</v>
      </c>
      <c r="Q7">
        <v>2.9</v>
      </c>
      <c r="R7">
        <v>3</v>
      </c>
      <c r="S7">
        <v>3.4</v>
      </c>
      <c r="T7">
        <v>3.4</v>
      </c>
      <c r="U7">
        <v>3.4</v>
      </c>
      <c r="V7">
        <v>3.4</v>
      </c>
      <c r="W7">
        <v>3.2</v>
      </c>
      <c r="X7">
        <v>3.4</v>
      </c>
      <c r="Y7">
        <v>3.3</v>
      </c>
      <c r="Z7">
        <v>3.3</v>
      </c>
      <c r="AA7">
        <v>3.4</v>
      </c>
      <c r="AB7">
        <v>3.3</v>
      </c>
      <c r="AC7">
        <v>3.3</v>
      </c>
      <c r="AD7">
        <v>2.2999999999999998</v>
      </c>
      <c r="AE7">
        <v>2.6</v>
      </c>
      <c r="AF7">
        <v>3.6</v>
      </c>
      <c r="AG7">
        <v>3.1</v>
      </c>
      <c r="AH7">
        <v>2.9</v>
      </c>
    </row>
    <row r="8" spans="1:34" x14ac:dyDescent="0.25">
      <c r="A8" t="s">
        <v>3</v>
      </c>
      <c r="B8" t="s">
        <v>10</v>
      </c>
      <c r="C8">
        <v>237.8</v>
      </c>
      <c r="D8">
        <v>247.3</v>
      </c>
      <c r="E8">
        <v>254.6</v>
      </c>
      <c r="F8">
        <v>268.2</v>
      </c>
      <c r="G8">
        <v>262.89999999999998</v>
      </c>
      <c r="H8">
        <v>262.8</v>
      </c>
      <c r="I8">
        <v>284</v>
      </c>
      <c r="J8">
        <v>270.10000000000002</v>
      </c>
      <c r="K8">
        <v>246.1</v>
      </c>
      <c r="L8">
        <v>256.39999999999998</v>
      </c>
      <c r="M8">
        <v>270.8</v>
      </c>
      <c r="N8">
        <v>259.2</v>
      </c>
      <c r="O8">
        <v>265.10000000000002</v>
      </c>
      <c r="P8">
        <v>276.2</v>
      </c>
      <c r="Q8">
        <v>264.2</v>
      </c>
      <c r="R8">
        <v>262.2</v>
      </c>
      <c r="S8">
        <v>237.3</v>
      </c>
      <c r="T8">
        <v>256.39999999999998</v>
      </c>
      <c r="U8">
        <v>265.7</v>
      </c>
      <c r="V8">
        <v>259.10000000000002</v>
      </c>
      <c r="W8">
        <v>258.89999999999998</v>
      </c>
      <c r="X8">
        <v>255.1</v>
      </c>
      <c r="Y8">
        <v>225.1</v>
      </c>
      <c r="Z8">
        <v>266.39999999999998</v>
      </c>
      <c r="AA8">
        <v>277.7</v>
      </c>
      <c r="AB8">
        <v>252.7</v>
      </c>
      <c r="AC8">
        <v>238.4</v>
      </c>
      <c r="AD8">
        <v>241.5</v>
      </c>
      <c r="AE8">
        <v>273.8</v>
      </c>
      <c r="AF8">
        <v>275.5</v>
      </c>
      <c r="AG8">
        <v>256.39999999999998</v>
      </c>
      <c r="AH8">
        <v>258.60000000000002</v>
      </c>
    </row>
    <row r="9" spans="1:34" x14ac:dyDescent="0.25">
      <c r="A9" t="s">
        <v>5</v>
      </c>
      <c r="B9" t="s">
        <v>10</v>
      </c>
      <c r="C9">
        <v>142</v>
      </c>
      <c r="D9">
        <v>148.1</v>
      </c>
      <c r="E9">
        <v>152.1</v>
      </c>
      <c r="F9">
        <v>154.9</v>
      </c>
      <c r="G9">
        <v>157</v>
      </c>
      <c r="H9">
        <v>164.2</v>
      </c>
      <c r="I9">
        <v>171.1</v>
      </c>
      <c r="J9">
        <v>174.3</v>
      </c>
      <c r="K9">
        <v>163.30000000000001</v>
      </c>
      <c r="L9">
        <v>165.2</v>
      </c>
      <c r="M9">
        <v>172.5</v>
      </c>
      <c r="N9">
        <v>164.2</v>
      </c>
      <c r="O9">
        <v>170.5</v>
      </c>
      <c r="P9">
        <v>172.9</v>
      </c>
      <c r="Q9">
        <v>169.8</v>
      </c>
      <c r="R9">
        <v>162.9</v>
      </c>
      <c r="S9">
        <v>153.80000000000001</v>
      </c>
      <c r="T9">
        <v>163.6</v>
      </c>
      <c r="U9">
        <v>171.2</v>
      </c>
      <c r="V9">
        <v>169.1</v>
      </c>
      <c r="W9">
        <v>168</v>
      </c>
      <c r="X9">
        <v>170.7</v>
      </c>
      <c r="Y9">
        <v>157</v>
      </c>
      <c r="Z9">
        <v>179.2</v>
      </c>
      <c r="AA9">
        <v>189.2</v>
      </c>
      <c r="AB9">
        <v>175.4</v>
      </c>
      <c r="AC9">
        <v>170.5</v>
      </c>
      <c r="AD9">
        <v>173.2</v>
      </c>
      <c r="AE9">
        <v>192.5</v>
      </c>
      <c r="AF9">
        <v>192.9</v>
      </c>
      <c r="AG9">
        <v>173.8</v>
      </c>
      <c r="AH9">
        <v>180.9</v>
      </c>
    </row>
    <row r="10" spans="1:34" x14ac:dyDescent="0.25">
      <c r="A10" t="s">
        <v>6</v>
      </c>
      <c r="B10" t="s">
        <v>10</v>
      </c>
      <c r="C10">
        <v>407.4</v>
      </c>
      <c r="D10">
        <v>413.6</v>
      </c>
      <c r="E10">
        <v>429.3</v>
      </c>
      <c r="F10">
        <v>437</v>
      </c>
      <c r="G10">
        <v>438.2</v>
      </c>
      <c r="H10">
        <v>461.5</v>
      </c>
      <c r="I10">
        <v>477.2</v>
      </c>
      <c r="J10">
        <v>477.9</v>
      </c>
      <c r="K10">
        <v>466.2</v>
      </c>
      <c r="L10">
        <v>445.6</v>
      </c>
      <c r="M10">
        <v>458.2</v>
      </c>
      <c r="N10">
        <v>420.6</v>
      </c>
      <c r="O10">
        <v>428.1</v>
      </c>
      <c r="P10">
        <v>415.1</v>
      </c>
      <c r="Q10">
        <v>418.9</v>
      </c>
      <c r="R10">
        <v>387.8</v>
      </c>
      <c r="S10">
        <v>387.4</v>
      </c>
      <c r="T10">
        <v>397</v>
      </c>
      <c r="U10">
        <v>398.7</v>
      </c>
      <c r="V10">
        <v>374.2</v>
      </c>
      <c r="W10">
        <v>407.1</v>
      </c>
      <c r="X10">
        <v>417.2</v>
      </c>
      <c r="Y10">
        <v>433.9</v>
      </c>
      <c r="Z10">
        <v>450.9</v>
      </c>
      <c r="AA10">
        <v>465.9</v>
      </c>
      <c r="AB10">
        <v>459.6</v>
      </c>
      <c r="AC10">
        <v>464</v>
      </c>
      <c r="AD10">
        <v>468.1</v>
      </c>
      <c r="AE10">
        <v>493.5</v>
      </c>
      <c r="AF10">
        <v>501.5</v>
      </c>
      <c r="AG10">
        <v>486.1</v>
      </c>
      <c r="AH10">
        <v>499.6</v>
      </c>
    </row>
    <row r="11" spans="1:34" x14ac:dyDescent="0.25">
      <c r="A11" t="s">
        <v>7</v>
      </c>
      <c r="B11" t="s">
        <v>10</v>
      </c>
      <c r="C11">
        <v>36</v>
      </c>
      <c r="D11">
        <v>32.9</v>
      </c>
      <c r="E11">
        <v>32.200000000000003</v>
      </c>
      <c r="F11">
        <v>34.200000000000003</v>
      </c>
      <c r="G11">
        <v>37.6</v>
      </c>
      <c r="H11">
        <v>38.4</v>
      </c>
      <c r="I11">
        <v>39.1</v>
      </c>
      <c r="J11">
        <v>41.4</v>
      </c>
      <c r="K11">
        <v>35.299999999999997</v>
      </c>
      <c r="L11">
        <v>35.799999999999997</v>
      </c>
      <c r="M11">
        <v>35.700000000000003</v>
      </c>
      <c r="N11">
        <v>34.9</v>
      </c>
      <c r="O11">
        <v>37.1</v>
      </c>
      <c r="P11">
        <v>33.299999999999997</v>
      </c>
      <c r="Q11">
        <v>31.9</v>
      </c>
      <c r="R11">
        <v>33.1</v>
      </c>
      <c r="S11">
        <v>33.1</v>
      </c>
      <c r="T11">
        <v>35.200000000000003</v>
      </c>
      <c r="U11">
        <v>36.700000000000003</v>
      </c>
      <c r="V11">
        <v>37.9</v>
      </c>
      <c r="W11">
        <v>38.200000000000003</v>
      </c>
      <c r="X11">
        <v>38.9</v>
      </c>
      <c r="Y11">
        <v>41.4</v>
      </c>
      <c r="Z11">
        <v>47</v>
      </c>
      <c r="AA11">
        <v>40.200000000000003</v>
      </c>
      <c r="AB11">
        <v>39.4</v>
      </c>
      <c r="AC11">
        <v>40.1</v>
      </c>
      <c r="AD11">
        <v>42.3</v>
      </c>
      <c r="AE11">
        <v>50.9</v>
      </c>
      <c r="AF11">
        <v>58.9</v>
      </c>
      <c r="AG11">
        <v>58.7</v>
      </c>
      <c r="AH11">
        <v>65.099999999999994</v>
      </c>
    </row>
    <row r="12" spans="1:34" x14ac:dyDescent="0.25">
      <c r="A12" t="s">
        <v>8</v>
      </c>
      <c r="B12" t="s">
        <v>10</v>
      </c>
      <c r="C12">
        <v>175.4</v>
      </c>
      <c r="D12">
        <v>179</v>
      </c>
      <c r="E12">
        <v>186.1</v>
      </c>
      <c r="F12">
        <v>187.6</v>
      </c>
      <c r="G12">
        <v>210.9</v>
      </c>
      <c r="H12">
        <v>228.2</v>
      </c>
      <c r="I12">
        <v>204.9</v>
      </c>
      <c r="J12">
        <v>218.8</v>
      </c>
      <c r="K12">
        <v>247.7</v>
      </c>
      <c r="L12">
        <v>259.89999999999998</v>
      </c>
      <c r="M12">
        <v>280.8</v>
      </c>
      <c r="N12">
        <v>289.39999999999998</v>
      </c>
      <c r="O12">
        <v>306</v>
      </c>
      <c r="P12">
        <v>278.10000000000002</v>
      </c>
      <c r="Q12">
        <v>296.8</v>
      </c>
      <c r="R12">
        <v>318.89999999999998</v>
      </c>
      <c r="S12">
        <v>338</v>
      </c>
      <c r="T12">
        <v>371.5</v>
      </c>
      <c r="U12">
        <v>362.1</v>
      </c>
      <c r="V12">
        <v>372.5</v>
      </c>
      <c r="W12">
        <v>399.5</v>
      </c>
      <c r="X12">
        <v>409.4</v>
      </c>
      <c r="Y12">
        <v>492.8</v>
      </c>
      <c r="Z12">
        <v>444.2</v>
      </c>
      <c r="AA12">
        <v>442.9</v>
      </c>
      <c r="AB12">
        <v>525.20000000000005</v>
      </c>
      <c r="AC12">
        <v>545</v>
      </c>
      <c r="AD12">
        <v>505.6</v>
      </c>
      <c r="AE12">
        <v>577.9</v>
      </c>
      <c r="AF12">
        <v>616.6</v>
      </c>
      <c r="AG12">
        <v>634.79999999999995</v>
      </c>
      <c r="AH12">
        <v>612.9</v>
      </c>
    </row>
    <row r="13" spans="1:34" x14ac:dyDescent="0.25">
      <c r="A13" t="s">
        <v>9</v>
      </c>
      <c r="B13" t="s">
        <v>10</v>
      </c>
      <c r="M13">
        <v>0.7</v>
      </c>
      <c r="N13">
        <v>1.2</v>
      </c>
      <c r="O13">
        <v>1.2</v>
      </c>
      <c r="P13">
        <v>1.4</v>
      </c>
      <c r="Q13">
        <v>1.3</v>
      </c>
      <c r="R13">
        <v>1.3</v>
      </c>
      <c r="S13">
        <v>1.4</v>
      </c>
      <c r="T13">
        <v>1.4</v>
      </c>
      <c r="U13">
        <v>1.6</v>
      </c>
      <c r="V13">
        <v>1.5</v>
      </c>
      <c r="W13">
        <v>1.5</v>
      </c>
      <c r="X13">
        <v>1.4</v>
      </c>
      <c r="Y13">
        <v>2.6</v>
      </c>
      <c r="Z13">
        <v>3.1</v>
      </c>
      <c r="AA13">
        <v>3.2</v>
      </c>
      <c r="AB13">
        <v>3</v>
      </c>
      <c r="AC13">
        <v>3.4</v>
      </c>
      <c r="AD13">
        <v>2.5</v>
      </c>
      <c r="AE13">
        <v>3.3</v>
      </c>
      <c r="AF13">
        <v>3.8</v>
      </c>
      <c r="AG13">
        <v>2.6</v>
      </c>
      <c r="AH13">
        <v>3.9</v>
      </c>
    </row>
    <row r="14" spans="1:34" x14ac:dyDescent="0.25">
      <c r="A14" t="s">
        <v>3</v>
      </c>
      <c r="B14" t="s">
        <v>11</v>
      </c>
      <c r="C14">
        <v>97.8</v>
      </c>
      <c r="D14">
        <v>98</v>
      </c>
      <c r="E14">
        <v>96.9</v>
      </c>
      <c r="F14">
        <v>95.4</v>
      </c>
      <c r="G14">
        <v>92.1</v>
      </c>
      <c r="H14">
        <v>88.7</v>
      </c>
      <c r="I14">
        <v>97.9</v>
      </c>
      <c r="J14">
        <v>93.4</v>
      </c>
      <c r="K14">
        <v>84.4</v>
      </c>
      <c r="L14">
        <v>93.2</v>
      </c>
      <c r="M14">
        <v>99.8</v>
      </c>
      <c r="N14">
        <v>102.7</v>
      </c>
      <c r="O14">
        <v>94.9</v>
      </c>
      <c r="P14">
        <v>102.8</v>
      </c>
      <c r="Q14">
        <v>103.8</v>
      </c>
      <c r="R14">
        <v>95.9</v>
      </c>
      <c r="S14">
        <v>83.8</v>
      </c>
      <c r="T14">
        <v>84</v>
      </c>
      <c r="U14">
        <v>82.2</v>
      </c>
      <c r="V14">
        <v>77.400000000000006</v>
      </c>
      <c r="W14">
        <v>75.8</v>
      </c>
      <c r="X14">
        <v>71.099999999999994</v>
      </c>
      <c r="Y14">
        <v>57.3</v>
      </c>
      <c r="Z14">
        <v>62.8</v>
      </c>
      <c r="AA14">
        <v>68.900000000000006</v>
      </c>
      <c r="AB14">
        <v>64.599999999999994</v>
      </c>
      <c r="AC14">
        <v>54.4</v>
      </c>
      <c r="AD14">
        <v>51.9</v>
      </c>
      <c r="AE14">
        <v>64.400000000000006</v>
      </c>
      <c r="AF14">
        <v>65.900000000000006</v>
      </c>
      <c r="AG14">
        <v>56.8</v>
      </c>
      <c r="AH14">
        <v>54.7</v>
      </c>
    </row>
    <row r="15" spans="1:34" x14ac:dyDescent="0.25">
      <c r="A15" t="s">
        <v>5</v>
      </c>
      <c r="B15" t="s">
        <v>11</v>
      </c>
      <c r="C15">
        <v>74.3</v>
      </c>
      <c r="D15">
        <v>73.400000000000006</v>
      </c>
      <c r="E15">
        <v>64.599999999999994</v>
      </c>
      <c r="F15">
        <v>56.9</v>
      </c>
      <c r="G15">
        <v>56.4</v>
      </c>
      <c r="H15">
        <v>52.4</v>
      </c>
      <c r="I15">
        <v>54.8</v>
      </c>
      <c r="J15">
        <v>51.3</v>
      </c>
      <c r="K15">
        <v>47.9</v>
      </c>
      <c r="L15">
        <v>45.8</v>
      </c>
      <c r="M15">
        <v>55.3</v>
      </c>
      <c r="N15">
        <v>55</v>
      </c>
      <c r="O15">
        <v>50</v>
      </c>
      <c r="P15">
        <v>59.4</v>
      </c>
      <c r="Q15">
        <v>58.4</v>
      </c>
      <c r="R15">
        <v>54.9</v>
      </c>
      <c r="S15">
        <v>51.7</v>
      </c>
      <c r="T15">
        <v>52.8</v>
      </c>
      <c r="U15">
        <v>48.7</v>
      </c>
      <c r="V15">
        <v>52.1</v>
      </c>
      <c r="W15">
        <v>49.9</v>
      </c>
      <c r="X15">
        <v>47.9</v>
      </c>
      <c r="Y15">
        <v>39.1</v>
      </c>
      <c r="Z15">
        <v>41.1</v>
      </c>
      <c r="AA15">
        <v>39.4</v>
      </c>
      <c r="AB15">
        <v>66.2</v>
      </c>
      <c r="AC15">
        <v>58.7</v>
      </c>
      <c r="AD15">
        <v>56.8</v>
      </c>
      <c r="AE15">
        <v>51.5</v>
      </c>
      <c r="AF15">
        <v>56.2</v>
      </c>
      <c r="AG15">
        <v>53.2</v>
      </c>
      <c r="AH15">
        <v>50.7</v>
      </c>
    </row>
    <row r="16" spans="1:34" x14ac:dyDescent="0.25">
      <c r="A16" t="s">
        <v>6</v>
      </c>
      <c r="B16" t="s">
        <v>11</v>
      </c>
      <c r="C16">
        <v>287.10000000000002</v>
      </c>
      <c r="D16">
        <v>269.5</v>
      </c>
      <c r="E16">
        <v>285.7</v>
      </c>
      <c r="F16">
        <v>275.10000000000002</v>
      </c>
      <c r="G16">
        <v>279.8</v>
      </c>
      <c r="H16">
        <v>279.7</v>
      </c>
      <c r="I16">
        <v>303.8</v>
      </c>
      <c r="J16">
        <v>297.7</v>
      </c>
      <c r="K16">
        <v>281.39999999999998</v>
      </c>
      <c r="L16">
        <v>264</v>
      </c>
      <c r="M16">
        <v>282.2</v>
      </c>
      <c r="N16">
        <v>315.89999999999998</v>
      </c>
      <c r="O16">
        <v>305.2</v>
      </c>
      <c r="P16">
        <v>317.5</v>
      </c>
      <c r="Q16">
        <v>336.1</v>
      </c>
      <c r="R16">
        <v>345.2</v>
      </c>
      <c r="S16">
        <v>372.1</v>
      </c>
      <c r="T16">
        <v>358.6</v>
      </c>
      <c r="U16">
        <v>314.3</v>
      </c>
      <c r="V16">
        <v>281.3</v>
      </c>
      <c r="W16">
        <v>294.7</v>
      </c>
      <c r="X16">
        <v>293.60000000000002</v>
      </c>
      <c r="Y16">
        <v>294.10000000000002</v>
      </c>
      <c r="Z16">
        <v>303.8</v>
      </c>
      <c r="AA16">
        <v>268.5</v>
      </c>
      <c r="AB16">
        <v>268.39999999999998</v>
      </c>
      <c r="AC16">
        <v>265.7</v>
      </c>
      <c r="AD16">
        <v>262.2</v>
      </c>
      <c r="AE16">
        <v>265.60000000000002</v>
      </c>
      <c r="AF16">
        <v>264.89999999999998</v>
      </c>
      <c r="AG16">
        <v>238.9</v>
      </c>
      <c r="AH16">
        <v>232.9</v>
      </c>
    </row>
    <row r="17" spans="1:34" x14ac:dyDescent="0.25">
      <c r="A17" t="s">
        <v>7</v>
      </c>
      <c r="B17" t="s">
        <v>11</v>
      </c>
      <c r="C17" s="1">
        <v>1432.9</v>
      </c>
      <c r="D17" s="1">
        <v>1389.5</v>
      </c>
      <c r="E17" s="1">
        <v>1445.4</v>
      </c>
      <c r="F17" s="1">
        <v>1474.5</v>
      </c>
      <c r="G17" s="1">
        <v>1516.4</v>
      </c>
      <c r="H17" s="1">
        <v>1542.3</v>
      </c>
      <c r="I17" s="1">
        <v>1588.3</v>
      </c>
      <c r="J17" s="1">
        <v>1602.1</v>
      </c>
      <c r="K17" s="1">
        <v>1643.6</v>
      </c>
      <c r="L17" s="1">
        <v>1710.5</v>
      </c>
      <c r="M17" s="1">
        <v>1756.6</v>
      </c>
      <c r="N17" s="1">
        <v>1727.6</v>
      </c>
      <c r="O17" s="1">
        <v>1765.9</v>
      </c>
      <c r="P17" s="1">
        <v>1778.7</v>
      </c>
      <c r="Q17" s="1">
        <v>1813.3</v>
      </c>
      <c r="R17" s="1">
        <v>1825.5</v>
      </c>
      <c r="S17" s="1">
        <v>1826</v>
      </c>
      <c r="T17" s="1">
        <v>1825.6</v>
      </c>
      <c r="U17" s="1">
        <v>1723</v>
      </c>
      <c r="V17" s="1">
        <v>1650.6</v>
      </c>
      <c r="W17" s="1">
        <v>1658.4</v>
      </c>
      <c r="X17" s="1">
        <v>1631.4</v>
      </c>
      <c r="Y17" s="1">
        <v>1618</v>
      </c>
      <c r="Z17" s="1">
        <v>1621.9</v>
      </c>
      <c r="AA17" s="1">
        <v>1667</v>
      </c>
      <c r="AB17" s="1">
        <v>1678.8</v>
      </c>
      <c r="AC17" s="1">
        <v>1717.7</v>
      </c>
      <c r="AD17" s="1">
        <v>1737.8</v>
      </c>
      <c r="AE17" s="1">
        <v>1762</v>
      </c>
      <c r="AF17" s="1">
        <v>1757.5</v>
      </c>
      <c r="AG17" s="1">
        <v>1513.9</v>
      </c>
      <c r="AH17" s="1">
        <v>1687.3</v>
      </c>
    </row>
    <row r="18" spans="1:34" x14ac:dyDescent="0.25">
      <c r="A18" t="s">
        <v>8</v>
      </c>
      <c r="B18" t="s">
        <v>11</v>
      </c>
      <c r="C18">
        <v>97.5</v>
      </c>
      <c r="D18">
        <v>90.7</v>
      </c>
      <c r="E18">
        <v>75.5</v>
      </c>
      <c r="F18">
        <v>86.4</v>
      </c>
      <c r="G18">
        <v>81.2</v>
      </c>
      <c r="H18">
        <v>58.7</v>
      </c>
      <c r="I18">
        <v>63.4</v>
      </c>
      <c r="J18">
        <v>72.2</v>
      </c>
      <c r="K18">
        <v>101.3</v>
      </c>
      <c r="L18">
        <v>93.8</v>
      </c>
      <c r="M18">
        <v>88.5</v>
      </c>
      <c r="N18">
        <v>98.6</v>
      </c>
      <c r="O18">
        <v>76.900000000000006</v>
      </c>
      <c r="P18">
        <v>95.1</v>
      </c>
      <c r="Q18">
        <v>95.8</v>
      </c>
      <c r="R18">
        <v>98</v>
      </c>
      <c r="S18">
        <v>53.3</v>
      </c>
      <c r="T18">
        <v>53</v>
      </c>
      <c r="U18">
        <v>38.4</v>
      </c>
      <c r="V18">
        <v>32.200000000000003</v>
      </c>
      <c r="W18">
        <v>31.4</v>
      </c>
      <c r="X18">
        <v>25.8</v>
      </c>
      <c r="Y18">
        <v>18.3</v>
      </c>
      <c r="Z18">
        <v>22.4</v>
      </c>
      <c r="AA18">
        <v>25.3</v>
      </c>
      <c r="AB18">
        <v>23.7</v>
      </c>
      <c r="AC18">
        <v>21.5</v>
      </c>
      <c r="AD18">
        <v>18.899999999999999</v>
      </c>
      <c r="AE18">
        <v>22.2</v>
      </c>
      <c r="AF18">
        <v>16.2</v>
      </c>
      <c r="AG18">
        <v>16.2</v>
      </c>
      <c r="AH18">
        <v>17.7</v>
      </c>
    </row>
    <row r="19" spans="1:34" x14ac:dyDescent="0.25">
      <c r="A19" t="s">
        <v>9</v>
      </c>
      <c r="B19" t="s">
        <v>11</v>
      </c>
      <c r="C19">
        <v>19.5</v>
      </c>
      <c r="D19">
        <v>18.7</v>
      </c>
      <c r="E19">
        <v>21.6</v>
      </c>
      <c r="F19">
        <v>22.2</v>
      </c>
      <c r="G19">
        <v>24.3</v>
      </c>
      <c r="H19">
        <v>21.1</v>
      </c>
      <c r="I19">
        <v>19.3</v>
      </c>
      <c r="J19">
        <v>19.600000000000001</v>
      </c>
      <c r="K19">
        <v>19</v>
      </c>
      <c r="L19">
        <v>15.1</v>
      </c>
      <c r="M19">
        <v>35.9</v>
      </c>
      <c r="N19">
        <v>47.8</v>
      </c>
      <c r="O19">
        <v>41.9</v>
      </c>
      <c r="P19">
        <v>46.3</v>
      </c>
      <c r="Q19">
        <v>48.7</v>
      </c>
      <c r="R19">
        <v>47.6</v>
      </c>
      <c r="S19">
        <v>46.5</v>
      </c>
      <c r="T19">
        <v>41.8</v>
      </c>
      <c r="U19">
        <v>33.5</v>
      </c>
      <c r="V19">
        <v>34.1</v>
      </c>
      <c r="W19">
        <v>29.8</v>
      </c>
      <c r="X19">
        <v>29.2</v>
      </c>
      <c r="Y19">
        <v>27.1</v>
      </c>
      <c r="Z19">
        <v>21.8</v>
      </c>
      <c r="AA19">
        <v>21.6</v>
      </c>
      <c r="AB19">
        <v>22.2</v>
      </c>
      <c r="AC19">
        <v>19.5</v>
      </c>
      <c r="AD19">
        <v>21.1</v>
      </c>
      <c r="AE19">
        <v>20.100000000000001</v>
      </c>
      <c r="AF19">
        <v>17.5</v>
      </c>
      <c r="AG19">
        <v>17.600000000000001</v>
      </c>
      <c r="AH19">
        <v>17</v>
      </c>
    </row>
    <row r="20" spans="1:34" x14ac:dyDescent="0.25">
      <c r="A20" t="s">
        <v>8</v>
      </c>
      <c r="B20" t="s">
        <v>20</v>
      </c>
      <c r="C20">
        <v>0.5</v>
      </c>
      <c r="D20">
        <v>0.5</v>
      </c>
      <c r="E20">
        <v>0.5</v>
      </c>
      <c r="F20">
        <v>0.6</v>
      </c>
      <c r="G20">
        <v>0.5</v>
      </c>
      <c r="H20">
        <v>0.4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0.4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0.4</v>
      </c>
      <c r="V20">
        <v>0.4</v>
      </c>
      <c r="W20">
        <v>0.4</v>
      </c>
      <c r="X20">
        <v>0.4</v>
      </c>
      <c r="Y20">
        <v>0.4</v>
      </c>
      <c r="Z20">
        <v>0.4</v>
      </c>
      <c r="AA20">
        <v>0.4</v>
      </c>
      <c r="AB20">
        <v>0.4</v>
      </c>
      <c r="AC20">
        <v>0.4</v>
      </c>
      <c r="AD20">
        <v>0.4</v>
      </c>
      <c r="AE20">
        <v>0.4</v>
      </c>
      <c r="AF20">
        <v>0.4</v>
      </c>
      <c r="AG20">
        <v>0.4</v>
      </c>
      <c r="AH20">
        <v>0.4</v>
      </c>
    </row>
    <row r="23" spans="1:34" x14ac:dyDescent="0.25">
      <c r="C23" s="2">
        <f t="shared" ref="C23:AH23" si="0">SUM(C2:C7)</f>
        <v>1719.8</v>
      </c>
      <c r="D23" s="2">
        <f t="shared" si="0"/>
        <v>1715.8</v>
      </c>
      <c r="E23" s="2">
        <f t="shared" si="0"/>
        <v>1733</v>
      </c>
      <c r="F23" s="2">
        <f t="shared" si="0"/>
        <v>1798.4</v>
      </c>
      <c r="G23" s="2">
        <f t="shared" si="0"/>
        <v>1805.1000000000001</v>
      </c>
      <c r="H23" s="2">
        <f t="shared" si="0"/>
        <v>1820.4</v>
      </c>
      <c r="I23" s="2">
        <f t="shared" si="0"/>
        <v>1905.2</v>
      </c>
      <c r="J23" s="2">
        <f t="shared" si="0"/>
        <v>1950.4</v>
      </c>
      <c r="K23" s="2">
        <f t="shared" si="0"/>
        <v>1979.3999999999999</v>
      </c>
      <c r="L23" s="2">
        <f t="shared" si="0"/>
        <v>1979.4</v>
      </c>
      <c r="M23" s="2">
        <f t="shared" si="0"/>
        <v>2065.3000000000002</v>
      </c>
      <c r="N23" s="2">
        <f t="shared" si="0"/>
        <v>2009.8999999999999</v>
      </c>
      <c r="O23" s="2">
        <f t="shared" si="0"/>
        <v>2019.8000000000002</v>
      </c>
      <c r="P23" s="2">
        <f t="shared" si="0"/>
        <v>2061.1</v>
      </c>
      <c r="Q23" s="2">
        <f t="shared" si="0"/>
        <v>2076.2000000000003</v>
      </c>
      <c r="R23" s="2">
        <f t="shared" si="0"/>
        <v>2113.6999999999998</v>
      </c>
      <c r="S23" s="2">
        <f t="shared" si="0"/>
        <v>2078.5</v>
      </c>
      <c r="T23" s="2">
        <f t="shared" si="0"/>
        <v>2107.8000000000002</v>
      </c>
      <c r="U23" s="2">
        <f t="shared" si="0"/>
        <v>2075.5</v>
      </c>
      <c r="V23" s="2">
        <f t="shared" si="0"/>
        <v>1837.6000000000001</v>
      </c>
      <c r="W23" s="2">
        <f t="shared" si="0"/>
        <v>1931.2</v>
      </c>
      <c r="X23" s="2">
        <f t="shared" si="0"/>
        <v>1817.6000000000001</v>
      </c>
      <c r="Y23" s="2">
        <f t="shared" si="0"/>
        <v>1597.3</v>
      </c>
      <c r="Z23" s="2">
        <f t="shared" si="0"/>
        <v>1658</v>
      </c>
      <c r="AA23" s="2">
        <f t="shared" si="0"/>
        <v>1655</v>
      </c>
      <c r="AB23" s="2">
        <f t="shared" si="0"/>
        <v>1427.7</v>
      </c>
      <c r="AC23" s="2">
        <f t="shared" si="0"/>
        <v>1310.8</v>
      </c>
      <c r="AD23" s="2">
        <f t="shared" si="0"/>
        <v>1270.0999999999999</v>
      </c>
      <c r="AE23" s="2">
        <f t="shared" si="0"/>
        <v>1211.7</v>
      </c>
      <c r="AF23" s="2">
        <f t="shared" si="0"/>
        <v>1028.1999999999998</v>
      </c>
      <c r="AG23" s="2">
        <f t="shared" si="0"/>
        <v>835.7</v>
      </c>
      <c r="AH23" s="2">
        <f t="shared" si="0"/>
        <v>957.19999999999993</v>
      </c>
    </row>
    <row r="24" spans="1:34" x14ac:dyDescent="0.25">
      <c r="C24" s="2">
        <f t="shared" ref="C24:AH24" si="1">SUM(C8:C13)</f>
        <v>998.6</v>
      </c>
      <c r="D24" s="2">
        <f t="shared" si="1"/>
        <v>1020.9</v>
      </c>
      <c r="E24" s="2">
        <f t="shared" si="1"/>
        <v>1054.3</v>
      </c>
      <c r="F24" s="2">
        <f t="shared" si="1"/>
        <v>1081.9000000000001</v>
      </c>
      <c r="G24" s="2">
        <f t="shared" si="1"/>
        <v>1106.5999999999999</v>
      </c>
      <c r="H24" s="2">
        <f t="shared" si="1"/>
        <v>1155.0999999999999</v>
      </c>
      <c r="I24" s="2">
        <f t="shared" si="1"/>
        <v>1176.3</v>
      </c>
      <c r="J24" s="2">
        <f t="shared" si="1"/>
        <v>1182.5</v>
      </c>
      <c r="K24" s="2">
        <f t="shared" si="1"/>
        <v>1158.5999999999999</v>
      </c>
      <c r="L24" s="2">
        <f t="shared" si="1"/>
        <v>1162.9000000000001</v>
      </c>
      <c r="M24" s="2">
        <f t="shared" si="1"/>
        <v>1218.7</v>
      </c>
      <c r="N24" s="2">
        <f t="shared" si="1"/>
        <v>1169.5</v>
      </c>
      <c r="O24" s="2">
        <f t="shared" si="1"/>
        <v>1208.0000000000002</v>
      </c>
      <c r="P24" s="2">
        <f t="shared" si="1"/>
        <v>1177</v>
      </c>
      <c r="Q24" s="2">
        <f t="shared" si="1"/>
        <v>1182.8999999999999</v>
      </c>
      <c r="R24" s="2">
        <f t="shared" si="1"/>
        <v>1166.2</v>
      </c>
      <c r="S24" s="2">
        <f t="shared" si="1"/>
        <v>1151</v>
      </c>
      <c r="T24" s="2">
        <f t="shared" si="1"/>
        <v>1225.1000000000001</v>
      </c>
      <c r="U24" s="2">
        <f t="shared" si="1"/>
        <v>1236</v>
      </c>
      <c r="V24" s="2">
        <f t="shared" si="1"/>
        <v>1214.3000000000002</v>
      </c>
      <c r="W24" s="2">
        <f t="shared" si="1"/>
        <v>1273.2</v>
      </c>
      <c r="X24" s="2">
        <f t="shared" si="1"/>
        <v>1292.7</v>
      </c>
      <c r="Y24" s="2">
        <f t="shared" si="1"/>
        <v>1352.8</v>
      </c>
      <c r="Z24" s="2">
        <f t="shared" si="1"/>
        <v>1390.8</v>
      </c>
      <c r="AA24" s="2">
        <f t="shared" si="1"/>
        <v>1419.1000000000001</v>
      </c>
      <c r="AB24" s="2">
        <f t="shared" si="1"/>
        <v>1455.3000000000002</v>
      </c>
      <c r="AC24" s="2">
        <f t="shared" si="1"/>
        <v>1461.4</v>
      </c>
      <c r="AD24" s="2">
        <f t="shared" si="1"/>
        <v>1433.1999999999998</v>
      </c>
      <c r="AE24" s="2">
        <f t="shared" si="1"/>
        <v>1591.8999999999999</v>
      </c>
      <c r="AF24" s="2">
        <f t="shared" si="1"/>
        <v>1649.2</v>
      </c>
      <c r="AG24" s="2">
        <f t="shared" si="1"/>
        <v>1612.3999999999999</v>
      </c>
      <c r="AH24" s="2">
        <f t="shared" si="1"/>
        <v>1621</v>
      </c>
    </row>
    <row r="25" spans="1:34" x14ac:dyDescent="0.25">
      <c r="C25" s="2">
        <f t="shared" ref="C25:AH25" si="2">SUM(C14:C19)</f>
        <v>2009.1000000000001</v>
      </c>
      <c r="D25" s="2">
        <f t="shared" si="2"/>
        <v>1939.8000000000002</v>
      </c>
      <c r="E25" s="2">
        <f t="shared" si="2"/>
        <v>1989.7</v>
      </c>
      <c r="F25" s="2">
        <f t="shared" si="2"/>
        <v>2010.5000000000002</v>
      </c>
      <c r="G25" s="2">
        <f t="shared" si="2"/>
        <v>2050.2000000000003</v>
      </c>
      <c r="H25" s="2">
        <f t="shared" si="2"/>
        <v>2042.8999999999999</v>
      </c>
      <c r="I25" s="2">
        <f t="shared" si="2"/>
        <v>2127.5</v>
      </c>
      <c r="J25" s="2">
        <f t="shared" si="2"/>
        <v>2136.2999999999997</v>
      </c>
      <c r="K25" s="2">
        <f t="shared" si="2"/>
        <v>2177.6</v>
      </c>
      <c r="L25" s="2">
        <f t="shared" si="2"/>
        <v>2222.4</v>
      </c>
      <c r="M25" s="2">
        <f t="shared" si="2"/>
        <v>2318.2999999999997</v>
      </c>
      <c r="N25" s="2">
        <f t="shared" si="2"/>
        <v>2347.6</v>
      </c>
      <c r="O25" s="2">
        <f t="shared" si="2"/>
        <v>2334.8000000000002</v>
      </c>
      <c r="P25" s="2">
        <f t="shared" si="2"/>
        <v>2399.8000000000002</v>
      </c>
      <c r="Q25" s="2">
        <f t="shared" si="2"/>
        <v>2456.1</v>
      </c>
      <c r="R25" s="2">
        <f t="shared" si="2"/>
        <v>2467.1</v>
      </c>
      <c r="S25" s="2">
        <f t="shared" si="2"/>
        <v>2433.4</v>
      </c>
      <c r="T25" s="2">
        <f t="shared" si="2"/>
        <v>2415.8000000000002</v>
      </c>
      <c r="U25" s="2">
        <f t="shared" si="2"/>
        <v>2240.1</v>
      </c>
      <c r="V25" s="2">
        <f t="shared" si="2"/>
        <v>2127.6999999999998</v>
      </c>
      <c r="W25" s="2">
        <f t="shared" si="2"/>
        <v>2140.0000000000005</v>
      </c>
      <c r="X25" s="2">
        <f t="shared" si="2"/>
        <v>2099</v>
      </c>
      <c r="Y25" s="2">
        <f t="shared" si="2"/>
        <v>2053.9</v>
      </c>
      <c r="Z25" s="2">
        <f t="shared" si="2"/>
        <v>2073.8000000000002</v>
      </c>
      <c r="AA25" s="2">
        <f t="shared" si="2"/>
        <v>2090.6999999999998</v>
      </c>
      <c r="AB25" s="2">
        <f t="shared" si="2"/>
        <v>2123.8999999999996</v>
      </c>
      <c r="AC25" s="2">
        <f t="shared" si="2"/>
        <v>2137.5</v>
      </c>
      <c r="AD25" s="2">
        <f t="shared" si="2"/>
        <v>2148.6999999999998</v>
      </c>
      <c r="AE25" s="2">
        <f t="shared" si="2"/>
        <v>2185.7999999999997</v>
      </c>
      <c r="AF25" s="2">
        <f t="shared" si="2"/>
        <v>2178.1999999999998</v>
      </c>
      <c r="AG25" s="2">
        <f t="shared" si="2"/>
        <v>1896.6000000000001</v>
      </c>
      <c r="AH25" s="2">
        <f t="shared" si="2"/>
        <v>2060.3000000000002</v>
      </c>
    </row>
    <row r="26" spans="1:34" x14ac:dyDescent="0.25">
      <c r="C26" s="2">
        <f t="shared" ref="C26:AH26" si="3">SUM(C20)</f>
        <v>0.5</v>
      </c>
      <c r="D26" s="2">
        <f t="shared" si="3"/>
        <v>0.5</v>
      </c>
      <c r="E26" s="2">
        <f t="shared" si="3"/>
        <v>0.5</v>
      </c>
      <c r="F26" s="2">
        <f t="shared" si="3"/>
        <v>0.6</v>
      </c>
      <c r="G26" s="2">
        <f t="shared" si="3"/>
        <v>0.5</v>
      </c>
      <c r="H26" s="2">
        <f t="shared" si="3"/>
        <v>0.4</v>
      </c>
      <c r="I26" s="2">
        <f t="shared" si="3"/>
        <v>0.5</v>
      </c>
      <c r="J26" s="2">
        <f t="shared" si="3"/>
        <v>0.5</v>
      </c>
      <c r="K26" s="2">
        <f t="shared" si="3"/>
        <v>0.5</v>
      </c>
      <c r="L26" s="2">
        <f t="shared" si="3"/>
        <v>0.5</v>
      </c>
      <c r="M26" s="2">
        <f t="shared" si="3"/>
        <v>0.5</v>
      </c>
      <c r="N26" s="2">
        <f t="shared" si="3"/>
        <v>0.4</v>
      </c>
      <c r="O26" s="2">
        <f t="shared" si="3"/>
        <v>0.5</v>
      </c>
      <c r="P26" s="2">
        <f t="shared" si="3"/>
        <v>0.5</v>
      </c>
      <c r="Q26" s="2">
        <f t="shared" si="3"/>
        <v>0.5</v>
      </c>
      <c r="R26" s="2">
        <f t="shared" si="3"/>
        <v>0.5</v>
      </c>
      <c r="S26" s="2">
        <f t="shared" si="3"/>
        <v>0.5</v>
      </c>
      <c r="T26" s="2">
        <f t="shared" si="3"/>
        <v>0.5</v>
      </c>
      <c r="U26" s="2">
        <f t="shared" si="3"/>
        <v>0.4</v>
      </c>
      <c r="V26" s="2">
        <f t="shared" si="3"/>
        <v>0.4</v>
      </c>
      <c r="W26" s="2">
        <f t="shared" si="3"/>
        <v>0.4</v>
      </c>
      <c r="X26" s="2">
        <f t="shared" si="3"/>
        <v>0.4</v>
      </c>
      <c r="Y26" s="2">
        <f t="shared" si="3"/>
        <v>0.4</v>
      </c>
      <c r="Z26" s="2">
        <f t="shared" si="3"/>
        <v>0.4</v>
      </c>
      <c r="AA26" s="2">
        <f t="shared" si="3"/>
        <v>0.4</v>
      </c>
      <c r="AB26" s="2">
        <f t="shared" si="3"/>
        <v>0.4</v>
      </c>
      <c r="AC26" s="2">
        <f t="shared" si="3"/>
        <v>0.4</v>
      </c>
      <c r="AD26" s="2">
        <f t="shared" si="3"/>
        <v>0.4</v>
      </c>
      <c r="AE26" s="2">
        <f t="shared" si="3"/>
        <v>0.4</v>
      </c>
      <c r="AF26" s="2">
        <f t="shared" si="3"/>
        <v>0.4</v>
      </c>
      <c r="AG26" s="2">
        <f t="shared" si="3"/>
        <v>0.4</v>
      </c>
      <c r="AH26" s="2">
        <f t="shared" si="3"/>
        <v>0.4</v>
      </c>
    </row>
    <row r="27" spans="1:34" x14ac:dyDescent="0.25">
      <c r="C27" s="2">
        <f t="shared" ref="C27:AH27" si="4">SUM(C2:C20)</f>
        <v>4728</v>
      </c>
      <c r="D27" s="2">
        <f t="shared" si="4"/>
        <v>4677</v>
      </c>
      <c r="E27" s="2">
        <f t="shared" si="4"/>
        <v>4777.5</v>
      </c>
      <c r="F27" s="2">
        <f t="shared" si="4"/>
        <v>4891.3999999999996</v>
      </c>
      <c r="G27" s="2">
        <f t="shared" si="4"/>
        <v>4962.3999999999996</v>
      </c>
      <c r="H27" s="2">
        <f t="shared" si="4"/>
        <v>5018.7999999999993</v>
      </c>
      <c r="I27" s="2">
        <f t="shared" si="4"/>
        <v>5209.5</v>
      </c>
      <c r="J27" s="2">
        <f t="shared" si="4"/>
        <v>5269.7000000000007</v>
      </c>
      <c r="K27" s="2">
        <f t="shared" si="4"/>
        <v>5316.1</v>
      </c>
      <c r="L27" s="2">
        <f t="shared" si="4"/>
        <v>5365.2000000000007</v>
      </c>
      <c r="M27" s="2">
        <f t="shared" si="4"/>
        <v>5602.7999999999993</v>
      </c>
      <c r="N27" s="2">
        <f t="shared" si="4"/>
        <v>5527.4</v>
      </c>
      <c r="O27" s="2">
        <f t="shared" si="4"/>
        <v>5563.0999999999985</v>
      </c>
      <c r="P27" s="2">
        <f t="shared" si="4"/>
        <v>5638.4000000000005</v>
      </c>
      <c r="Q27" s="2">
        <f t="shared" si="4"/>
        <v>5715.7000000000007</v>
      </c>
      <c r="R27" s="2">
        <f t="shared" si="4"/>
        <v>5747.5</v>
      </c>
      <c r="S27" s="2">
        <f t="shared" si="4"/>
        <v>5663.4000000000005</v>
      </c>
      <c r="T27" s="2">
        <f t="shared" si="4"/>
        <v>5749.2</v>
      </c>
      <c r="U27" s="2">
        <f t="shared" si="4"/>
        <v>5551.9999999999982</v>
      </c>
      <c r="V27" s="2">
        <f t="shared" si="4"/>
        <v>5180</v>
      </c>
      <c r="W27" s="2">
        <f t="shared" si="4"/>
        <v>5344.7999999999993</v>
      </c>
      <c r="X27" s="2">
        <f t="shared" si="4"/>
        <v>5209.7</v>
      </c>
      <c r="Y27" s="2">
        <f t="shared" si="4"/>
        <v>5004.4000000000005</v>
      </c>
      <c r="Z27" s="2">
        <f t="shared" si="4"/>
        <v>5122.9999999999991</v>
      </c>
      <c r="AA27" s="2">
        <f t="shared" si="4"/>
        <v>5165.2</v>
      </c>
      <c r="AB27" s="2">
        <f t="shared" si="4"/>
        <v>5007.2999999999993</v>
      </c>
      <c r="AC27" s="2">
        <f t="shared" si="4"/>
        <v>4910.0999999999995</v>
      </c>
      <c r="AD27" s="2">
        <f t="shared" si="4"/>
        <v>4852.3999999999996</v>
      </c>
      <c r="AE27" s="2">
        <f t="shared" si="4"/>
        <v>4989.8</v>
      </c>
      <c r="AF27" s="2">
        <f t="shared" si="4"/>
        <v>4855.9999999999991</v>
      </c>
      <c r="AG27" s="2">
        <f t="shared" si="4"/>
        <v>4345.0999999999995</v>
      </c>
      <c r="AH27" s="2">
        <f t="shared" si="4"/>
        <v>4638.8999999999996</v>
      </c>
    </row>
    <row r="29" spans="1:34" x14ac:dyDescent="0.25">
      <c r="A29" t="s">
        <v>2</v>
      </c>
      <c r="B29" t="s">
        <v>2</v>
      </c>
      <c r="C29" s="1">
        <v>1719.8</v>
      </c>
      <c r="D29" s="1">
        <v>1715.8</v>
      </c>
      <c r="E29" s="1">
        <v>1733</v>
      </c>
      <c r="F29" s="1">
        <v>1798.3</v>
      </c>
      <c r="G29" s="1">
        <v>1805</v>
      </c>
      <c r="H29" s="1">
        <v>1820.4</v>
      </c>
      <c r="I29" s="1">
        <v>1905.3</v>
      </c>
      <c r="J29" s="1">
        <v>1950.5</v>
      </c>
      <c r="K29" s="1">
        <v>1979.4</v>
      </c>
      <c r="L29" s="1">
        <v>1979.4</v>
      </c>
      <c r="M29" s="1">
        <v>2065.1999999999998</v>
      </c>
      <c r="N29" s="1">
        <v>2010</v>
      </c>
      <c r="O29" s="1">
        <v>2019.7</v>
      </c>
      <c r="P29" s="1">
        <v>2061.1</v>
      </c>
      <c r="Q29" s="1">
        <v>2076.3000000000002</v>
      </c>
      <c r="R29" s="1">
        <v>2113.6999999999998</v>
      </c>
      <c r="S29" s="1">
        <v>2078.5</v>
      </c>
      <c r="T29" s="1">
        <v>2107.8000000000002</v>
      </c>
      <c r="U29" s="1">
        <v>2075.5</v>
      </c>
      <c r="V29" s="1">
        <v>1837.6</v>
      </c>
      <c r="W29" s="1">
        <v>1931.2</v>
      </c>
      <c r="X29" s="1">
        <v>1817.6</v>
      </c>
      <c r="Y29" s="1">
        <v>1597.3</v>
      </c>
      <c r="Z29" s="1">
        <v>1658</v>
      </c>
      <c r="AA29" s="1">
        <v>1655.1</v>
      </c>
      <c r="AB29" s="1">
        <v>1427.6</v>
      </c>
      <c r="AC29" s="1">
        <v>1310.7</v>
      </c>
      <c r="AD29" s="1">
        <v>1270</v>
      </c>
      <c r="AE29" s="1">
        <v>1211.5999999999999</v>
      </c>
      <c r="AF29" s="1">
        <v>1028.2</v>
      </c>
      <c r="AG29">
        <v>835.6</v>
      </c>
      <c r="AH29">
        <v>957.3</v>
      </c>
    </row>
    <row r="30" spans="1:34" x14ac:dyDescent="0.25">
      <c r="A30" t="s">
        <v>10</v>
      </c>
      <c r="C30">
        <v>998.6</v>
      </c>
      <c r="D30" s="1">
        <v>1020.9</v>
      </c>
      <c r="E30" s="1">
        <v>1054.3</v>
      </c>
      <c r="F30" s="1">
        <v>1081.8</v>
      </c>
      <c r="G30" s="1">
        <v>1106.5999999999999</v>
      </c>
      <c r="H30" s="1">
        <v>1155</v>
      </c>
      <c r="I30" s="1">
        <v>1176.3</v>
      </c>
      <c r="J30" s="1">
        <v>1182.5</v>
      </c>
      <c r="K30" s="1">
        <v>1158.7</v>
      </c>
      <c r="L30" s="1">
        <v>1162.9000000000001</v>
      </c>
      <c r="M30" s="1">
        <v>1218.5999999999999</v>
      </c>
      <c r="N30" s="1">
        <v>1169.4000000000001</v>
      </c>
      <c r="O30" s="1">
        <v>1207.9000000000001</v>
      </c>
      <c r="P30" s="1">
        <v>1177</v>
      </c>
      <c r="Q30" s="1">
        <v>1182.8</v>
      </c>
      <c r="R30" s="1">
        <v>1166.2</v>
      </c>
      <c r="S30" s="1">
        <v>1151</v>
      </c>
      <c r="T30" s="1">
        <v>1225</v>
      </c>
      <c r="U30" s="1">
        <v>1235.9000000000001</v>
      </c>
      <c r="V30" s="1">
        <v>1214.2</v>
      </c>
      <c r="W30" s="1">
        <v>1273.0999999999999</v>
      </c>
      <c r="X30" s="1">
        <v>1292.8</v>
      </c>
      <c r="Y30" s="1">
        <v>1352.8</v>
      </c>
      <c r="Z30" s="1">
        <v>1390.8</v>
      </c>
      <c r="AA30" s="1">
        <v>1419.1</v>
      </c>
      <c r="AB30" s="1">
        <v>1455.4</v>
      </c>
      <c r="AC30" s="1">
        <v>1461.3</v>
      </c>
      <c r="AD30" s="1">
        <v>1433.2</v>
      </c>
      <c r="AE30" s="1">
        <v>1592</v>
      </c>
      <c r="AF30" s="1">
        <v>1649.3</v>
      </c>
      <c r="AG30" s="1">
        <v>1612.4</v>
      </c>
      <c r="AH30" s="1">
        <v>1621</v>
      </c>
    </row>
    <row r="31" spans="1:34" x14ac:dyDescent="0.25">
      <c r="A31" t="s">
        <v>11</v>
      </c>
      <c r="C31" s="1">
        <v>2009.2</v>
      </c>
      <c r="D31" s="1">
        <v>1939.7</v>
      </c>
      <c r="E31" s="1">
        <v>1989.7</v>
      </c>
      <c r="F31" s="1">
        <v>2010.4</v>
      </c>
      <c r="G31" s="1">
        <v>2050.1999999999998</v>
      </c>
      <c r="H31" s="1">
        <v>2042.9</v>
      </c>
      <c r="I31" s="1">
        <v>2127.6</v>
      </c>
      <c r="J31" s="1">
        <v>2136.3000000000002</v>
      </c>
      <c r="K31" s="1">
        <v>2177.5</v>
      </c>
      <c r="L31" s="1">
        <v>2222.4</v>
      </c>
      <c r="M31" s="1">
        <v>2318.3000000000002</v>
      </c>
      <c r="N31" s="1">
        <v>2347.6</v>
      </c>
      <c r="O31" s="1">
        <v>2334.8000000000002</v>
      </c>
      <c r="P31" s="1">
        <v>2399.8000000000002</v>
      </c>
      <c r="Q31" s="1">
        <v>2456.1</v>
      </c>
      <c r="R31" s="1">
        <v>2467</v>
      </c>
      <c r="S31" s="1">
        <v>2433.4</v>
      </c>
      <c r="T31" s="1">
        <v>2415.9</v>
      </c>
      <c r="U31" s="1">
        <v>2240.1</v>
      </c>
      <c r="V31" s="1">
        <v>2127.6</v>
      </c>
      <c r="W31" s="1">
        <v>2140.1</v>
      </c>
      <c r="X31" s="1">
        <v>2099</v>
      </c>
      <c r="Y31" s="1">
        <v>2053.9</v>
      </c>
      <c r="Z31" s="1">
        <v>2073.6999999999998</v>
      </c>
      <c r="AA31" s="1">
        <v>2090.6999999999998</v>
      </c>
      <c r="AB31" s="1">
        <v>2123.9</v>
      </c>
      <c r="AC31" s="1">
        <v>2137.5</v>
      </c>
      <c r="AD31" s="1">
        <v>2148.8000000000002</v>
      </c>
      <c r="AE31" s="1">
        <v>2185.8000000000002</v>
      </c>
      <c r="AF31" s="1">
        <v>2178.1</v>
      </c>
      <c r="AG31" s="1">
        <v>1896.5</v>
      </c>
      <c r="AH31" s="1">
        <v>2060.4</v>
      </c>
    </row>
    <row r="32" spans="1:34" x14ac:dyDescent="0.25">
      <c r="A32" t="s">
        <v>12</v>
      </c>
      <c r="C32">
        <v>0.5</v>
      </c>
      <c r="D32">
        <v>0.5</v>
      </c>
      <c r="E32">
        <v>0.5</v>
      </c>
      <c r="F32">
        <v>0.6</v>
      </c>
      <c r="G32">
        <v>0.5</v>
      </c>
      <c r="H32">
        <v>0.4</v>
      </c>
      <c r="I32">
        <v>0.5</v>
      </c>
      <c r="J32">
        <v>0.5</v>
      </c>
      <c r="K32">
        <v>0.5</v>
      </c>
      <c r="L32">
        <v>0.5</v>
      </c>
      <c r="M32">
        <v>0.5</v>
      </c>
      <c r="N32">
        <v>0.4</v>
      </c>
      <c r="O32">
        <v>0.5</v>
      </c>
      <c r="P32">
        <v>0.5</v>
      </c>
      <c r="Q32">
        <v>0.5</v>
      </c>
      <c r="R32">
        <v>0.5</v>
      </c>
      <c r="S32">
        <v>0.5</v>
      </c>
      <c r="T32">
        <v>0.5</v>
      </c>
      <c r="U32">
        <v>0.4</v>
      </c>
      <c r="V32">
        <v>0.4</v>
      </c>
      <c r="W32">
        <v>0.4</v>
      </c>
      <c r="X32">
        <v>0.4</v>
      </c>
      <c r="Y32">
        <v>0.4</v>
      </c>
      <c r="Z32">
        <v>0.4</v>
      </c>
      <c r="AA32">
        <v>0.4</v>
      </c>
      <c r="AB32">
        <v>0.4</v>
      </c>
      <c r="AC32">
        <v>0.4</v>
      </c>
      <c r="AD32">
        <v>0.4</v>
      </c>
      <c r="AE32">
        <v>0.4</v>
      </c>
      <c r="AF32">
        <v>0.4</v>
      </c>
      <c r="AG32">
        <v>0.4</v>
      </c>
      <c r="AH32">
        <v>0.4</v>
      </c>
    </row>
    <row r="33" spans="1:34" x14ac:dyDescent="0.25">
      <c r="A33" t="s">
        <v>14</v>
      </c>
      <c r="C33" s="1">
        <v>4728.2</v>
      </c>
      <c r="D33" s="1">
        <v>4677</v>
      </c>
      <c r="E33" s="1">
        <v>4777.6000000000004</v>
      </c>
      <c r="F33" s="1">
        <v>4891.1000000000004</v>
      </c>
      <c r="G33" s="1">
        <v>4962.3</v>
      </c>
      <c r="H33" s="1">
        <v>5018.7</v>
      </c>
      <c r="I33" s="1">
        <v>5209.6000000000004</v>
      </c>
      <c r="J33" s="1">
        <v>5269.8</v>
      </c>
      <c r="K33" s="1">
        <v>5316</v>
      </c>
      <c r="L33" s="1">
        <v>5365.2</v>
      </c>
      <c r="M33" s="1">
        <v>5602.5</v>
      </c>
      <c r="N33" s="1">
        <v>5527.5</v>
      </c>
      <c r="O33" s="1">
        <v>5562.9</v>
      </c>
      <c r="P33" s="1">
        <v>5638.3</v>
      </c>
      <c r="Q33" s="1">
        <v>5715.7</v>
      </c>
      <c r="R33" s="1">
        <v>5747.3</v>
      </c>
      <c r="S33" s="1">
        <v>5663.4</v>
      </c>
      <c r="T33" s="1">
        <v>5749.2</v>
      </c>
      <c r="U33" s="1">
        <v>5551.9</v>
      </c>
      <c r="V33" s="1">
        <v>5179.8</v>
      </c>
      <c r="W33" s="1">
        <v>5344.9</v>
      </c>
      <c r="X33" s="1">
        <v>5209.8</v>
      </c>
      <c r="Y33" s="1">
        <v>5004.5</v>
      </c>
      <c r="Z33" s="1">
        <v>5123</v>
      </c>
      <c r="AA33" s="1">
        <v>5165.3</v>
      </c>
      <c r="AB33" s="1">
        <v>5007.3</v>
      </c>
      <c r="AC33" s="1">
        <v>4909.8999999999996</v>
      </c>
      <c r="AD33" s="1">
        <v>4852.5</v>
      </c>
      <c r="AE33" s="1">
        <v>4989.8</v>
      </c>
      <c r="AF33" s="1">
        <v>4855.8999999999996</v>
      </c>
      <c r="AG33" s="1">
        <v>4344.8999999999996</v>
      </c>
      <c r="AH33" s="1">
        <v>4639.1000000000004</v>
      </c>
    </row>
    <row r="36" spans="1:34" x14ac:dyDescent="0.25">
      <c r="A36" t="s">
        <v>2</v>
      </c>
      <c r="C36" s="1">
        <f t="shared" ref="C36:AH36" si="5">C29-C23</f>
        <v>0</v>
      </c>
      <c r="D36" s="1">
        <f t="shared" si="5"/>
        <v>0</v>
      </c>
      <c r="E36" s="1">
        <f t="shared" si="5"/>
        <v>0</v>
      </c>
      <c r="F36" s="1">
        <f t="shared" si="5"/>
        <v>-0.10000000000013642</v>
      </c>
      <c r="G36" s="1">
        <f t="shared" si="5"/>
        <v>-0.10000000000013642</v>
      </c>
      <c r="H36" s="1">
        <f t="shared" si="5"/>
        <v>0</v>
      </c>
      <c r="I36" s="1">
        <f t="shared" si="5"/>
        <v>9.9999999999909051E-2</v>
      </c>
      <c r="J36" s="1">
        <f t="shared" si="5"/>
        <v>9.9999999999909051E-2</v>
      </c>
      <c r="K36" s="1">
        <f t="shared" si="5"/>
        <v>0</v>
      </c>
      <c r="L36" s="1">
        <f t="shared" si="5"/>
        <v>0</v>
      </c>
      <c r="M36" s="1">
        <f t="shared" si="5"/>
        <v>-0.1000000000003638</v>
      </c>
      <c r="N36" s="1">
        <f t="shared" si="5"/>
        <v>0.10000000000013642</v>
      </c>
      <c r="O36" s="1">
        <f t="shared" si="5"/>
        <v>-0.10000000000013642</v>
      </c>
      <c r="P36" s="1">
        <f t="shared" si="5"/>
        <v>0</v>
      </c>
      <c r="Q36" s="1">
        <f t="shared" si="5"/>
        <v>9.9999999999909051E-2</v>
      </c>
      <c r="R36" s="1">
        <f t="shared" si="5"/>
        <v>0</v>
      </c>
      <c r="S36" s="1">
        <f t="shared" si="5"/>
        <v>0</v>
      </c>
      <c r="T36" s="1">
        <f t="shared" si="5"/>
        <v>0</v>
      </c>
      <c r="U36" s="1">
        <f t="shared" si="5"/>
        <v>0</v>
      </c>
      <c r="V36" s="1">
        <f t="shared" si="5"/>
        <v>0</v>
      </c>
      <c r="W36" s="1">
        <f t="shared" si="5"/>
        <v>0</v>
      </c>
      <c r="X36" s="1">
        <f t="shared" si="5"/>
        <v>0</v>
      </c>
      <c r="Y36" s="1">
        <f t="shared" si="5"/>
        <v>0</v>
      </c>
      <c r="Z36" s="1">
        <f t="shared" si="5"/>
        <v>0</v>
      </c>
      <c r="AA36" s="1">
        <f t="shared" si="5"/>
        <v>9.9999999999909051E-2</v>
      </c>
      <c r="AB36" s="1">
        <f t="shared" si="5"/>
        <v>-0.10000000000013642</v>
      </c>
      <c r="AC36" s="1">
        <f t="shared" si="5"/>
        <v>-9.9999999999909051E-2</v>
      </c>
      <c r="AD36" s="1">
        <f t="shared" si="5"/>
        <v>-9.9999999999909051E-2</v>
      </c>
      <c r="AE36" s="1">
        <f t="shared" si="5"/>
        <v>-0.10000000000013642</v>
      </c>
      <c r="AF36" s="1">
        <f t="shared" si="5"/>
        <v>0</v>
      </c>
      <c r="AG36" s="1">
        <f t="shared" si="5"/>
        <v>-0.10000000000002274</v>
      </c>
      <c r="AH36" s="1">
        <f t="shared" si="5"/>
        <v>0.10000000000002274</v>
      </c>
    </row>
    <row r="37" spans="1:34" x14ac:dyDescent="0.25">
      <c r="A37" t="s">
        <v>10</v>
      </c>
      <c r="C37" s="1">
        <f t="shared" ref="C37:AH37" si="6">C30-C24</f>
        <v>0</v>
      </c>
      <c r="D37" s="1">
        <f t="shared" si="6"/>
        <v>0</v>
      </c>
      <c r="E37" s="1">
        <f t="shared" si="6"/>
        <v>0</v>
      </c>
      <c r="F37" s="1">
        <f t="shared" si="6"/>
        <v>-0.10000000000013642</v>
      </c>
      <c r="G37" s="1">
        <f t="shared" si="6"/>
        <v>0</v>
      </c>
      <c r="H37" s="1">
        <f t="shared" si="6"/>
        <v>-9.9999999999909051E-2</v>
      </c>
      <c r="I37" s="1">
        <f t="shared" si="6"/>
        <v>0</v>
      </c>
      <c r="J37" s="1">
        <f t="shared" si="6"/>
        <v>0</v>
      </c>
      <c r="K37" s="1">
        <f t="shared" si="6"/>
        <v>0.10000000000013642</v>
      </c>
      <c r="L37" s="1">
        <f t="shared" si="6"/>
        <v>0</v>
      </c>
      <c r="M37" s="1">
        <f t="shared" si="6"/>
        <v>-0.10000000000013642</v>
      </c>
      <c r="N37" s="1">
        <f t="shared" si="6"/>
        <v>-9.9999999999909051E-2</v>
      </c>
      <c r="O37" s="1">
        <f t="shared" si="6"/>
        <v>-0.10000000000013642</v>
      </c>
      <c r="P37" s="1">
        <f t="shared" si="6"/>
        <v>0</v>
      </c>
      <c r="Q37" s="1">
        <f t="shared" si="6"/>
        <v>-9.9999999999909051E-2</v>
      </c>
      <c r="R37" s="1">
        <f t="shared" si="6"/>
        <v>0</v>
      </c>
      <c r="S37" s="1">
        <f t="shared" si="6"/>
        <v>0</v>
      </c>
      <c r="T37" s="1">
        <f t="shared" si="6"/>
        <v>-0.10000000000013642</v>
      </c>
      <c r="U37" s="1">
        <f t="shared" si="6"/>
        <v>-9.9999999999909051E-2</v>
      </c>
      <c r="V37" s="1">
        <f t="shared" si="6"/>
        <v>-0.10000000000013642</v>
      </c>
      <c r="W37" s="1">
        <f t="shared" si="6"/>
        <v>-0.10000000000013642</v>
      </c>
      <c r="X37" s="1">
        <f t="shared" si="6"/>
        <v>9.9999999999909051E-2</v>
      </c>
      <c r="Y37" s="1">
        <f t="shared" si="6"/>
        <v>0</v>
      </c>
      <c r="Z37" s="1">
        <f t="shared" si="6"/>
        <v>0</v>
      </c>
      <c r="AA37" s="1">
        <f t="shared" si="6"/>
        <v>0</v>
      </c>
      <c r="AB37" s="1">
        <f t="shared" si="6"/>
        <v>9.9999999999909051E-2</v>
      </c>
      <c r="AC37" s="1">
        <f t="shared" si="6"/>
        <v>-0.10000000000013642</v>
      </c>
      <c r="AD37" s="1">
        <f t="shared" si="6"/>
        <v>0</v>
      </c>
      <c r="AE37" s="1">
        <f t="shared" si="6"/>
        <v>0.10000000000013642</v>
      </c>
      <c r="AF37" s="1">
        <f t="shared" si="6"/>
        <v>9.9999999999909051E-2</v>
      </c>
      <c r="AG37" s="1">
        <f t="shared" si="6"/>
        <v>0</v>
      </c>
      <c r="AH37" s="1">
        <f t="shared" si="6"/>
        <v>0</v>
      </c>
    </row>
    <row r="38" spans="1:34" x14ac:dyDescent="0.25">
      <c r="A38" t="s">
        <v>11</v>
      </c>
      <c r="C38" s="1">
        <f t="shared" ref="C38:AH38" si="7">C31-C25</f>
        <v>9.9999999999909051E-2</v>
      </c>
      <c r="D38" s="1">
        <f t="shared" si="7"/>
        <v>-0.10000000000013642</v>
      </c>
      <c r="E38" s="1">
        <f t="shared" si="7"/>
        <v>0</v>
      </c>
      <c r="F38" s="1">
        <f t="shared" si="7"/>
        <v>-0.10000000000013642</v>
      </c>
      <c r="G38" s="1">
        <f t="shared" si="7"/>
        <v>0</v>
      </c>
      <c r="H38" s="1">
        <f t="shared" si="7"/>
        <v>0</v>
      </c>
      <c r="I38" s="1">
        <f t="shared" si="7"/>
        <v>9.9999999999909051E-2</v>
      </c>
      <c r="J38" s="1">
        <f t="shared" si="7"/>
        <v>0</v>
      </c>
      <c r="K38" s="1">
        <f t="shared" si="7"/>
        <v>-9.9999999999909051E-2</v>
      </c>
      <c r="L38" s="1">
        <f t="shared" si="7"/>
        <v>0</v>
      </c>
      <c r="M38" s="1">
        <f t="shared" si="7"/>
        <v>0</v>
      </c>
      <c r="N38" s="1">
        <f t="shared" si="7"/>
        <v>0</v>
      </c>
      <c r="O38" s="1">
        <f t="shared" si="7"/>
        <v>0</v>
      </c>
      <c r="P38" s="1">
        <f t="shared" si="7"/>
        <v>0</v>
      </c>
      <c r="Q38" s="1">
        <f t="shared" si="7"/>
        <v>0</v>
      </c>
      <c r="R38" s="1">
        <f t="shared" si="7"/>
        <v>-9.9999999999909051E-2</v>
      </c>
      <c r="S38" s="1">
        <f t="shared" si="7"/>
        <v>0</v>
      </c>
      <c r="T38" s="1">
        <f t="shared" si="7"/>
        <v>9.9999999999909051E-2</v>
      </c>
      <c r="U38" s="1">
        <f t="shared" si="7"/>
        <v>0</v>
      </c>
      <c r="V38" s="1">
        <f t="shared" si="7"/>
        <v>-9.9999999999909051E-2</v>
      </c>
      <c r="W38" s="1">
        <f t="shared" si="7"/>
        <v>9.9999999999454303E-2</v>
      </c>
      <c r="X38" s="1">
        <f t="shared" si="7"/>
        <v>0</v>
      </c>
      <c r="Y38" s="1">
        <f t="shared" si="7"/>
        <v>0</v>
      </c>
      <c r="Z38" s="1">
        <f t="shared" si="7"/>
        <v>-0.1000000000003638</v>
      </c>
      <c r="AA38" s="1">
        <f t="shared" si="7"/>
        <v>0</v>
      </c>
      <c r="AB38" s="1">
        <f t="shared" si="7"/>
        <v>0</v>
      </c>
      <c r="AC38" s="1">
        <f t="shared" si="7"/>
        <v>0</v>
      </c>
      <c r="AD38" s="1">
        <f t="shared" si="7"/>
        <v>0.1000000000003638</v>
      </c>
      <c r="AE38" s="1">
        <f t="shared" si="7"/>
        <v>0</v>
      </c>
      <c r="AF38" s="1">
        <f t="shared" si="7"/>
        <v>-9.9999999999909051E-2</v>
      </c>
      <c r="AG38" s="1">
        <f t="shared" si="7"/>
        <v>-0.10000000000013642</v>
      </c>
      <c r="AH38" s="1">
        <f t="shared" si="7"/>
        <v>9.9999999999909051E-2</v>
      </c>
    </row>
    <row r="39" spans="1:34" x14ac:dyDescent="0.25">
      <c r="A39" t="s">
        <v>12</v>
      </c>
      <c r="C39" s="1">
        <f t="shared" ref="C39:AH39" si="8">C32-C26</f>
        <v>0</v>
      </c>
      <c r="D39" s="1">
        <f t="shared" si="8"/>
        <v>0</v>
      </c>
      <c r="E39" s="1">
        <f t="shared" si="8"/>
        <v>0</v>
      </c>
      <c r="F39" s="1">
        <f t="shared" si="8"/>
        <v>0</v>
      </c>
      <c r="G39" s="1">
        <f t="shared" si="8"/>
        <v>0</v>
      </c>
      <c r="H39" s="1">
        <f t="shared" si="8"/>
        <v>0</v>
      </c>
      <c r="I39" s="1">
        <f t="shared" si="8"/>
        <v>0</v>
      </c>
      <c r="J39" s="1">
        <f t="shared" si="8"/>
        <v>0</v>
      </c>
      <c r="K39" s="1">
        <f t="shared" si="8"/>
        <v>0</v>
      </c>
      <c r="L39" s="1">
        <f t="shared" si="8"/>
        <v>0</v>
      </c>
      <c r="M39" s="1">
        <f t="shared" si="8"/>
        <v>0</v>
      </c>
      <c r="N39" s="1">
        <f t="shared" si="8"/>
        <v>0</v>
      </c>
      <c r="O39" s="1">
        <f t="shared" si="8"/>
        <v>0</v>
      </c>
      <c r="P39" s="1">
        <f t="shared" si="8"/>
        <v>0</v>
      </c>
      <c r="Q39" s="1">
        <f t="shared" si="8"/>
        <v>0</v>
      </c>
      <c r="R39" s="1">
        <f t="shared" si="8"/>
        <v>0</v>
      </c>
      <c r="S39" s="1">
        <f t="shared" si="8"/>
        <v>0</v>
      </c>
      <c r="T39" s="1">
        <f t="shared" si="8"/>
        <v>0</v>
      </c>
      <c r="U39" s="1">
        <f t="shared" si="8"/>
        <v>0</v>
      </c>
      <c r="V39" s="1">
        <f t="shared" si="8"/>
        <v>0</v>
      </c>
      <c r="W39" s="1">
        <f t="shared" si="8"/>
        <v>0</v>
      </c>
      <c r="X39" s="1">
        <f t="shared" si="8"/>
        <v>0</v>
      </c>
      <c r="Y39" s="1">
        <f t="shared" si="8"/>
        <v>0</v>
      </c>
      <c r="Z39" s="1">
        <f t="shared" si="8"/>
        <v>0</v>
      </c>
      <c r="AA39" s="1">
        <f t="shared" si="8"/>
        <v>0</v>
      </c>
      <c r="AB39" s="1">
        <f t="shared" si="8"/>
        <v>0</v>
      </c>
      <c r="AC39" s="1">
        <f t="shared" si="8"/>
        <v>0</v>
      </c>
      <c r="AD39" s="1">
        <f t="shared" si="8"/>
        <v>0</v>
      </c>
      <c r="AE39" s="1">
        <f t="shared" si="8"/>
        <v>0</v>
      </c>
      <c r="AF39" s="1">
        <f t="shared" si="8"/>
        <v>0</v>
      </c>
      <c r="AG39" s="1">
        <f t="shared" si="8"/>
        <v>0</v>
      </c>
      <c r="AH39" s="1">
        <f t="shared" si="8"/>
        <v>0</v>
      </c>
    </row>
    <row r="40" spans="1:34" x14ac:dyDescent="0.25">
      <c r="A40" t="s">
        <v>14</v>
      </c>
      <c r="C40" s="1">
        <f t="shared" ref="C40:AH40" si="9">C33-C27</f>
        <v>0.1999999999998181</v>
      </c>
      <c r="D40" s="1">
        <f t="shared" si="9"/>
        <v>0</v>
      </c>
      <c r="E40" s="1">
        <f t="shared" si="9"/>
        <v>0.1000000000003638</v>
      </c>
      <c r="F40" s="1">
        <f t="shared" si="9"/>
        <v>-0.2999999999992724</v>
      </c>
      <c r="G40" s="1">
        <f t="shared" si="9"/>
        <v>-9.9999999999454303E-2</v>
      </c>
      <c r="H40" s="1">
        <f t="shared" si="9"/>
        <v>-9.9999999999454303E-2</v>
      </c>
      <c r="I40" s="1">
        <f t="shared" si="9"/>
        <v>0.1000000000003638</v>
      </c>
      <c r="J40" s="1">
        <f t="shared" si="9"/>
        <v>9.9999999999454303E-2</v>
      </c>
      <c r="K40" s="1">
        <f t="shared" si="9"/>
        <v>-0.1000000000003638</v>
      </c>
      <c r="L40" s="1">
        <f t="shared" si="9"/>
        <v>0</v>
      </c>
      <c r="M40" s="1">
        <f t="shared" si="9"/>
        <v>-0.2999999999992724</v>
      </c>
      <c r="N40" s="1">
        <f t="shared" si="9"/>
        <v>0.1000000000003638</v>
      </c>
      <c r="O40" s="1">
        <f t="shared" si="9"/>
        <v>-0.19999999999890861</v>
      </c>
      <c r="P40" s="1">
        <f t="shared" si="9"/>
        <v>-0.1000000000003638</v>
      </c>
      <c r="Q40" s="1">
        <f t="shared" si="9"/>
        <v>0</v>
      </c>
      <c r="R40" s="1">
        <f t="shared" si="9"/>
        <v>-0.1999999999998181</v>
      </c>
      <c r="S40" s="1">
        <f t="shared" si="9"/>
        <v>0</v>
      </c>
      <c r="T40" s="1">
        <f t="shared" si="9"/>
        <v>0</v>
      </c>
      <c r="U40" s="1">
        <f t="shared" si="9"/>
        <v>-9.9999999998544808E-2</v>
      </c>
      <c r="V40" s="1">
        <f t="shared" si="9"/>
        <v>-0.1999999999998181</v>
      </c>
      <c r="W40" s="1">
        <f t="shared" si="9"/>
        <v>0.1000000000003638</v>
      </c>
      <c r="X40" s="1">
        <f t="shared" si="9"/>
        <v>0.1000000000003638</v>
      </c>
      <c r="Y40" s="1">
        <f t="shared" si="9"/>
        <v>9.9999999999454303E-2</v>
      </c>
      <c r="Z40" s="1">
        <f t="shared" si="9"/>
        <v>0</v>
      </c>
      <c r="AA40" s="1">
        <f t="shared" si="9"/>
        <v>0.1000000000003638</v>
      </c>
      <c r="AB40" s="1">
        <f t="shared" si="9"/>
        <v>0</v>
      </c>
      <c r="AC40" s="1">
        <f t="shared" si="9"/>
        <v>-0.1999999999998181</v>
      </c>
      <c r="AD40" s="1">
        <f t="shared" si="9"/>
        <v>0.1000000000003638</v>
      </c>
      <c r="AE40" s="1">
        <f t="shared" si="9"/>
        <v>0</v>
      </c>
      <c r="AF40" s="1">
        <f t="shared" si="9"/>
        <v>-9.9999999999454303E-2</v>
      </c>
      <c r="AG40" s="1">
        <f t="shared" si="9"/>
        <v>-0.1999999999998181</v>
      </c>
      <c r="AH40" s="1">
        <f t="shared" si="9"/>
        <v>0.2000000000007276</v>
      </c>
    </row>
    <row r="49" spans="1:9" x14ac:dyDescent="0.25">
      <c r="A49" t="s">
        <v>25</v>
      </c>
      <c r="B49" t="s">
        <v>26</v>
      </c>
      <c r="C49" t="s">
        <v>30</v>
      </c>
      <c r="D49" t="s">
        <v>31</v>
      </c>
      <c r="E49" t="s">
        <v>23</v>
      </c>
      <c r="F49" t="s">
        <v>27</v>
      </c>
      <c r="G49" t="s">
        <v>24</v>
      </c>
      <c r="H49" t="s">
        <v>28</v>
      </c>
      <c r="I49" t="s">
        <v>32</v>
      </c>
    </row>
    <row r="50" spans="1:9" x14ac:dyDescent="0.25">
      <c r="A50" t="s">
        <v>3</v>
      </c>
      <c r="B50" t="s">
        <v>2</v>
      </c>
      <c r="C50" t="s">
        <v>35</v>
      </c>
      <c r="D50" t="s">
        <v>33</v>
      </c>
      <c r="E50">
        <v>1990</v>
      </c>
      <c r="F50" s="12" t="s">
        <v>36</v>
      </c>
      <c r="G50">
        <v>3</v>
      </c>
      <c r="H50" t="s">
        <v>29</v>
      </c>
      <c r="I50" t="s">
        <v>34</v>
      </c>
    </row>
    <row r="51" spans="1:9" x14ac:dyDescent="0.25">
      <c r="A51" t="s">
        <v>3</v>
      </c>
      <c r="B51" t="s">
        <v>2</v>
      </c>
      <c r="C51" t="s">
        <v>35</v>
      </c>
      <c r="D51" t="s">
        <v>33</v>
      </c>
      <c r="E51">
        <v>1991</v>
      </c>
      <c r="F51" s="12" t="s">
        <v>36</v>
      </c>
      <c r="G51">
        <v>2.4</v>
      </c>
      <c r="H51" t="s">
        <v>29</v>
      </c>
      <c r="I51" t="s">
        <v>34</v>
      </c>
    </row>
    <row r="52" spans="1:9" x14ac:dyDescent="0.25">
      <c r="A52" t="s">
        <v>3</v>
      </c>
      <c r="B52" t="s">
        <v>2</v>
      </c>
      <c r="C52" t="s">
        <v>35</v>
      </c>
      <c r="D52" t="s">
        <v>33</v>
      </c>
      <c r="E52">
        <v>1992</v>
      </c>
      <c r="F52" s="12" t="s">
        <v>36</v>
      </c>
      <c r="G52">
        <v>2.5</v>
      </c>
      <c r="H52" t="s">
        <v>29</v>
      </c>
      <c r="I52" t="s">
        <v>34</v>
      </c>
    </row>
    <row r="53" spans="1:9" x14ac:dyDescent="0.25">
      <c r="A53" t="s">
        <v>3</v>
      </c>
      <c r="B53" t="s">
        <v>2</v>
      </c>
      <c r="C53" t="s">
        <v>35</v>
      </c>
      <c r="D53" t="s">
        <v>33</v>
      </c>
      <c r="E53">
        <v>1993</v>
      </c>
      <c r="F53" s="12" t="s">
        <v>36</v>
      </c>
      <c r="G53">
        <v>2.5</v>
      </c>
      <c r="H53" t="s">
        <v>29</v>
      </c>
      <c r="I53" t="s">
        <v>34</v>
      </c>
    </row>
    <row r="54" spans="1:9" x14ac:dyDescent="0.25">
      <c r="A54" t="s">
        <v>3</v>
      </c>
      <c r="B54" t="s">
        <v>2</v>
      </c>
      <c r="C54" t="s">
        <v>35</v>
      </c>
      <c r="D54" t="s">
        <v>33</v>
      </c>
      <c r="E54">
        <v>1994</v>
      </c>
      <c r="F54" s="12" t="s">
        <v>36</v>
      </c>
      <c r="G54">
        <v>2</v>
      </c>
      <c r="H54" t="s">
        <v>29</v>
      </c>
      <c r="I54" t="s">
        <v>34</v>
      </c>
    </row>
    <row r="55" spans="1:9" x14ac:dyDescent="0.25">
      <c r="A55" t="s">
        <v>3</v>
      </c>
      <c r="B55" t="s">
        <v>2</v>
      </c>
      <c r="C55" t="s">
        <v>35</v>
      </c>
      <c r="D55" t="s">
        <v>33</v>
      </c>
      <c r="E55">
        <v>1995</v>
      </c>
      <c r="F55" s="12" t="s">
        <v>36</v>
      </c>
      <c r="G55">
        <v>1.7</v>
      </c>
      <c r="H55" t="s">
        <v>29</v>
      </c>
      <c r="I55" t="s">
        <v>34</v>
      </c>
    </row>
    <row r="56" spans="1:9" x14ac:dyDescent="0.25">
      <c r="A56" t="s">
        <v>3</v>
      </c>
      <c r="B56" t="s">
        <v>2</v>
      </c>
      <c r="C56" t="s">
        <v>35</v>
      </c>
      <c r="D56" t="s">
        <v>33</v>
      </c>
      <c r="E56">
        <v>1996</v>
      </c>
      <c r="F56" s="12" t="s">
        <v>36</v>
      </c>
      <c r="G56">
        <v>1.6</v>
      </c>
      <c r="H56" t="s">
        <v>29</v>
      </c>
      <c r="I56" t="s">
        <v>34</v>
      </c>
    </row>
    <row r="57" spans="1:9" x14ac:dyDescent="0.25">
      <c r="A57" t="s">
        <v>3</v>
      </c>
      <c r="B57" t="s">
        <v>2</v>
      </c>
      <c r="C57" t="s">
        <v>35</v>
      </c>
      <c r="D57" t="s">
        <v>33</v>
      </c>
      <c r="E57">
        <v>1997</v>
      </c>
      <c r="F57" s="12" t="s">
        <v>36</v>
      </c>
      <c r="G57">
        <v>1.5</v>
      </c>
      <c r="H57" t="s">
        <v>29</v>
      </c>
      <c r="I57" t="s">
        <v>34</v>
      </c>
    </row>
    <row r="58" spans="1:9" x14ac:dyDescent="0.25">
      <c r="A58" t="s">
        <v>3</v>
      </c>
      <c r="B58" t="s">
        <v>2</v>
      </c>
      <c r="C58" t="s">
        <v>35</v>
      </c>
      <c r="D58" t="s">
        <v>33</v>
      </c>
      <c r="E58">
        <v>1998</v>
      </c>
      <c r="F58" s="12" t="s">
        <v>36</v>
      </c>
      <c r="G58">
        <v>1.1000000000000001</v>
      </c>
      <c r="H58" t="s">
        <v>29</v>
      </c>
      <c r="I58" t="s">
        <v>34</v>
      </c>
    </row>
    <row r="59" spans="1:9" x14ac:dyDescent="0.25">
      <c r="A59" t="s">
        <v>3</v>
      </c>
      <c r="B59" t="s">
        <v>2</v>
      </c>
      <c r="C59" t="s">
        <v>35</v>
      </c>
      <c r="D59" t="s">
        <v>33</v>
      </c>
      <c r="E59">
        <v>1999</v>
      </c>
      <c r="F59" s="12" t="s">
        <v>36</v>
      </c>
      <c r="G59">
        <v>1.3</v>
      </c>
      <c r="H59" t="s">
        <v>29</v>
      </c>
      <c r="I59" t="s">
        <v>34</v>
      </c>
    </row>
    <row r="60" spans="1:9" x14ac:dyDescent="0.25">
      <c r="A60" t="s">
        <v>3</v>
      </c>
      <c r="B60" t="s">
        <v>2</v>
      </c>
      <c r="C60" t="s">
        <v>35</v>
      </c>
      <c r="D60" t="s">
        <v>33</v>
      </c>
      <c r="E60">
        <v>2000</v>
      </c>
      <c r="F60" s="12" t="s">
        <v>36</v>
      </c>
      <c r="G60">
        <v>1.1000000000000001</v>
      </c>
      <c r="H60" t="s">
        <v>29</v>
      </c>
      <c r="I60" t="s">
        <v>34</v>
      </c>
    </row>
    <row r="61" spans="1:9" x14ac:dyDescent="0.25">
      <c r="A61" t="s">
        <v>3</v>
      </c>
      <c r="B61" t="s">
        <v>2</v>
      </c>
      <c r="C61" t="s">
        <v>35</v>
      </c>
      <c r="D61" t="s">
        <v>33</v>
      </c>
      <c r="E61">
        <v>2001</v>
      </c>
      <c r="F61" s="12" t="s">
        <v>36</v>
      </c>
      <c r="G61">
        <v>1.1000000000000001</v>
      </c>
      <c r="H61" t="s">
        <v>29</v>
      </c>
      <c r="I61" t="s">
        <v>34</v>
      </c>
    </row>
    <row r="62" spans="1:9" x14ac:dyDescent="0.25">
      <c r="A62" t="s">
        <v>3</v>
      </c>
      <c r="B62" t="s">
        <v>2</v>
      </c>
      <c r="C62" t="s">
        <v>35</v>
      </c>
      <c r="D62" t="s">
        <v>33</v>
      </c>
      <c r="E62">
        <v>2002</v>
      </c>
      <c r="F62" s="12" t="s">
        <v>36</v>
      </c>
      <c r="G62">
        <v>1.2</v>
      </c>
      <c r="H62" t="s">
        <v>29</v>
      </c>
      <c r="I62" t="s">
        <v>34</v>
      </c>
    </row>
    <row r="63" spans="1:9" x14ac:dyDescent="0.25">
      <c r="A63" t="s">
        <v>3</v>
      </c>
      <c r="B63" t="s">
        <v>2</v>
      </c>
      <c r="C63" t="s">
        <v>35</v>
      </c>
      <c r="D63" t="s">
        <v>33</v>
      </c>
      <c r="E63">
        <v>2003</v>
      </c>
      <c r="F63" s="12" t="s">
        <v>36</v>
      </c>
      <c r="G63">
        <v>1.2</v>
      </c>
      <c r="H63" t="s">
        <v>29</v>
      </c>
      <c r="I63" t="s">
        <v>34</v>
      </c>
    </row>
    <row r="64" spans="1:9" x14ac:dyDescent="0.25">
      <c r="A64" t="s">
        <v>3</v>
      </c>
      <c r="B64" t="s">
        <v>2</v>
      </c>
      <c r="C64" t="s">
        <v>35</v>
      </c>
      <c r="D64" t="s">
        <v>33</v>
      </c>
      <c r="E64">
        <v>2004</v>
      </c>
      <c r="F64" s="12" t="s">
        <v>36</v>
      </c>
      <c r="G64">
        <v>1.1000000000000001</v>
      </c>
      <c r="H64" t="s">
        <v>29</v>
      </c>
      <c r="I64" t="s">
        <v>34</v>
      </c>
    </row>
    <row r="65" spans="1:9" x14ac:dyDescent="0.25">
      <c r="A65" t="s">
        <v>3</v>
      </c>
      <c r="B65" t="s">
        <v>2</v>
      </c>
      <c r="C65" t="s">
        <v>35</v>
      </c>
      <c r="D65" t="s">
        <v>33</v>
      </c>
      <c r="E65">
        <v>2005</v>
      </c>
      <c r="F65" s="12" t="s">
        <v>36</v>
      </c>
      <c r="G65">
        <v>0.8</v>
      </c>
      <c r="H65" t="s">
        <v>29</v>
      </c>
      <c r="I65" t="s">
        <v>34</v>
      </c>
    </row>
    <row r="66" spans="1:9" x14ac:dyDescent="0.25">
      <c r="A66" t="s">
        <v>3</v>
      </c>
      <c r="B66" t="s">
        <v>2</v>
      </c>
      <c r="C66" t="s">
        <v>35</v>
      </c>
      <c r="D66" t="s">
        <v>33</v>
      </c>
      <c r="E66">
        <v>2006</v>
      </c>
      <c r="F66" s="12" t="s">
        <v>36</v>
      </c>
      <c r="G66">
        <v>0.6</v>
      </c>
      <c r="H66" t="s">
        <v>29</v>
      </c>
      <c r="I66" t="s">
        <v>34</v>
      </c>
    </row>
    <row r="67" spans="1:9" x14ac:dyDescent="0.25">
      <c r="A67" t="s">
        <v>3</v>
      </c>
      <c r="B67" t="s">
        <v>2</v>
      </c>
      <c r="C67" t="s">
        <v>35</v>
      </c>
      <c r="D67" t="s">
        <v>33</v>
      </c>
      <c r="E67">
        <v>2007</v>
      </c>
      <c r="F67" s="12" t="s">
        <v>36</v>
      </c>
      <c r="G67">
        <v>0.7</v>
      </c>
      <c r="H67" t="s">
        <v>29</v>
      </c>
      <c r="I67" t="s">
        <v>34</v>
      </c>
    </row>
    <row r="68" spans="1:9" x14ac:dyDescent="0.25">
      <c r="A68" t="s">
        <v>3</v>
      </c>
      <c r="B68" t="s">
        <v>2</v>
      </c>
      <c r="C68" t="s">
        <v>35</v>
      </c>
      <c r="D68" t="s">
        <v>33</v>
      </c>
      <c r="E68">
        <v>2008</v>
      </c>
      <c r="F68" s="12" t="s">
        <v>36</v>
      </c>
      <c r="G68">
        <v>0</v>
      </c>
      <c r="H68" t="s">
        <v>29</v>
      </c>
      <c r="I68" t="s">
        <v>34</v>
      </c>
    </row>
    <row r="69" spans="1:9" x14ac:dyDescent="0.25">
      <c r="A69" t="s">
        <v>3</v>
      </c>
      <c r="B69" t="s">
        <v>2</v>
      </c>
      <c r="C69" t="s">
        <v>35</v>
      </c>
      <c r="D69" t="s">
        <v>33</v>
      </c>
      <c r="E69">
        <v>2009</v>
      </c>
      <c r="F69" s="12" t="s">
        <v>36</v>
      </c>
      <c r="G69">
        <v>0</v>
      </c>
      <c r="H69" t="s">
        <v>29</v>
      </c>
      <c r="I69" t="s">
        <v>34</v>
      </c>
    </row>
    <row r="70" spans="1:9" x14ac:dyDescent="0.25">
      <c r="A70" t="s">
        <v>3</v>
      </c>
      <c r="B70" t="s">
        <v>2</v>
      </c>
      <c r="C70" t="s">
        <v>35</v>
      </c>
      <c r="D70" t="s">
        <v>33</v>
      </c>
      <c r="E70">
        <v>2010</v>
      </c>
      <c r="F70" s="12" t="s">
        <v>36</v>
      </c>
      <c r="G70">
        <v>0</v>
      </c>
      <c r="H70" t="s">
        <v>29</v>
      </c>
      <c r="I70" t="s">
        <v>34</v>
      </c>
    </row>
    <row r="71" spans="1:9" x14ac:dyDescent="0.25">
      <c r="A71" t="s">
        <v>3</v>
      </c>
      <c r="B71" t="s">
        <v>2</v>
      </c>
      <c r="C71" t="s">
        <v>35</v>
      </c>
      <c r="D71" t="s">
        <v>33</v>
      </c>
      <c r="E71">
        <v>2011</v>
      </c>
      <c r="F71" s="12" t="s">
        <v>36</v>
      </c>
      <c r="G71">
        <v>0</v>
      </c>
      <c r="H71" t="s">
        <v>29</v>
      </c>
      <c r="I71" t="s">
        <v>34</v>
      </c>
    </row>
    <row r="72" spans="1:9" x14ac:dyDescent="0.25">
      <c r="A72" t="s">
        <v>3</v>
      </c>
      <c r="B72" t="s">
        <v>2</v>
      </c>
      <c r="C72" t="s">
        <v>35</v>
      </c>
      <c r="D72" t="s">
        <v>33</v>
      </c>
      <c r="E72">
        <v>2012</v>
      </c>
      <c r="F72" s="12" t="s">
        <v>36</v>
      </c>
      <c r="G72">
        <v>0</v>
      </c>
      <c r="H72" t="s">
        <v>29</v>
      </c>
      <c r="I72" t="s">
        <v>34</v>
      </c>
    </row>
    <row r="73" spans="1:9" x14ac:dyDescent="0.25">
      <c r="A73" t="s">
        <v>3</v>
      </c>
      <c r="B73" t="s">
        <v>2</v>
      </c>
      <c r="C73" t="s">
        <v>35</v>
      </c>
      <c r="D73" t="s">
        <v>33</v>
      </c>
      <c r="E73">
        <v>2013</v>
      </c>
      <c r="F73" s="12" t="s">
        <v>36</v>
      </c>
      <c r="G73">
        <v>0</v>
      </c>
      <c r="H73" t="s">
        <v>29</v>
      </c>
      <c r="I73" t="s">
        <v>34</v>
      </c>
    </row>
    <row r="74" spans="1:9" x14ac:dyDescent="0.25">
      <c r="A74" t="s">
        <v>3</v>
      </c>
      <c r="B74" t="s">
        <v>2</v>
      </c>
      <c r="C74" t="s">
        <v>35</v>
      </c>
      <c r="D74" t="s">
        <v>33</v>
      </c>
      <c r="E74">
        <v>2014</v>
      </c>
      <c r="F74" s="12" t="s">
        <v>36</v>
      </c>
      <c r="G74">
        <v>0</v>
      </c>
      <c r="H74" t="s">
        <v>29</v>
      </c>
      <c r="I74" t="s">
        <v>34</v>
      </c>
    </row>
    <row r="75" spans="1:9" x14ac:dyDescent="0.25">
      <c r="A75" t="s">
        <v>3</v>
      </c>
      <c r="B75" t="s">
        <v>2</v>
      </c>
      <c r="C75" t="s">
        <v>35</v>
      </c>
      <c r="D75" t="s">
        <v>33</v>
      </c>
      <c r="E75">
        <v>2015</v>
      </c>
      <c r="F75" s="12" t="s">
        <v>36</v>
      </c>
      <c r="G75">
        <v>0</v>
      </c>
      <c r="H75" t="s">
        <v>29</v>
      </c>
      <c r="I75" t="s">
        <v>34</v>
      </c>
    </row>
    <row r="76" spans="1:9" x14ac:dyDescent="0.25">
      <c r="A76" t="s">
        <v>3</v>
      </c>
      <c r="B76" t="s">
        <v>2</v>
      </c>
      <c r="C76" t="s">
        <v>35</v>
      </c>
      <c r="D76" t="s">
        <v>33</v>
      </c>
      <c r="E76">
        <v>2016</v>
      </c>
      <c r="F76" s="12" t="s">
        <v>36</v>
      </c>
      <c r="G76">
        <v>0</v>
      </c>
      <c r="H76" t="s">
        <v>29</v>
      </c>
      <c r="I76" t="s">
        <v>34</v>
      </c>
    </row>
    <row r="77" spans="1:9" x14ac:dyDescent="0.25">
      <c r="A77" t="s">
        <v>3</v>
      </c>
      <c r="B77" t="s">
        <v>2</v>
      </c>
      <c r="C77" t="s">
        <v>35</v>
      </c>
      <c r="D77" t="s">
        <v>33</v>
      </c>
      <c r="E77">
        <v>2017</v>
      </c>
      <c r="F77" s="12" t="s">
        <v>36</v>
      </c>
      <c r="H77" t="s">
        <v>29</v>
      </c>
      <c r="I77" t="s">
        <v>34</v>
      </c>
    </row>
    <row r="78" spans="1:9" x14ac:dyDescent="0.25">
      <c r="A78" t="s">
        <v>3</v>
      </c>
      <c r="B78" t="s">
        <v>2</v>
      </c>
      <c r="C78" t="s">
        <v>35</v>
      </c>
      <c r="D78" t="s">
        <v>33</v>
      </c>
      <c r="E78">
        <v>2018</v>
      </c>
      <c r="F78" s="12" t="s">
        <v>36</v>
      </c>
      <c r="H78" t="s">
        <v>29</v>
      </c>
      <c r="I78" t="s">
        <v>34</v>
      </c>
    </row>
    <row r="79" spans="1:9" x14ac:dyDescent="0.25">
      <c r="A79" t="s">
        <v>3</v>
      </c>
      <c r="B79" t="s">
        <v>2</v>
      </c>
      <c r="C79" t="s">
        <v>35</v>
      </c>
      <c r="D79" t="s">
        <v>33</v>
      </c>
      <c r="E79">
        <v>2019</v>
      </c>
      <c r="F79" s="12" t="s">
        <v>36</v>
      </c>
      <c r="H79" t="s">
        <v>29</v>
      </c>
      <c r="I79" t="s">
        <v>34</v>
      </c>
    </row>
    <row r="80" spans="1:9" x14ac:dyDescent="0.25">
      <c r="A80" t="s">
        <v>3</v>
      </c>
      <c r="B80" t="s">
        <v>2</v>
      </c>
      <c r="C80" t="s">
        <v>35</v>
      </c>
      <c r="D80" t="s">
        <v>33</v>
      </c>
      <c r="E80">
        <v>2020</v>
      </c>
      <c r="F80" s="12" t="s">
        <v>36</v>
      </c>
      <c r="H80" t="s">
        <v>29</v>
      </c>
      <c r="I80" t="s">
        <v>34</v>
      </c>
    </row>
    <row r="81" spans="1:9" x14ac:dyDescent="0.25">
      <c r="A81" t="s">
        <v>3</v>
      </c>
      <c r="B81" t="s">
        <v>2</v>
      </c>
      <c r="C81" t="s">
        <v>35</v>
      </c>
      <c r="D81" t="s">
        <v>33</v>
      </c>
      <c r="E81">
        <v>2021</v>
      </c>
      <c r="F81" s="12" t="s">
        <v>36</v>
      </c>
      <c r="H81" t="s">
        <v>29</v>
      </c>
      <c r="I81" t="s">
        <v>34</v>
      </c>
    </row>
    <row r="82" spans="1:9" x14ac:dyDescent="0.25">
      <c r="A82" t="s">
        <v>5</v>
      </c>
      <c r="B82" t="s">
        <v>2</v>
      </c>
      <c r="C82" t="s">
        <v>35</v>
      </c>
      <c r="D82" t="s">
        <v>33</v>
      </c>
      <c r="E82">
        <v>1990</v>
      </c>
      <c r="F82" s="12" t="s">
        <v>37</v>
      </c>
      <c r="G82">
        <v>12</v>
      </c>
      <c r="H82" t="s">
        <v>29</v>
      </c>
      <c r="I82" t="s">
        <v>34</v>
      </c>
    </row>
    <row r="83" spans="1:9" x14ac:dyDescent="0.25">
      <c r="A83" t="s">
        <v>5</v>
      </c>
      <c r="B83" t="s">
        <v>2</v>
      </c>
      <c r="C83" t="s">
        <v>35</v>
      </c>
      <c r="D83" t="s">
        <v>33</v>
      </c>
      <c r="E83">
        <v>1991</v>
      </c>
      <c r="F83" s="12" t="s">
        <v>37</v>
      </c>
      <c r="G83">
        <v>11.1</v>
      </c>
      <c r="H83" t="s">
        <v>29</v>
      </c>
      <c r="I83" t="s">
        <v>34</v>
      </c>
    </row>
    <row r="84" spans="1:9" x14ac:dyDescent="0.25">
      <c r="A84" t="s">
        <v>5</v>
      </c>
      <c r="B84" t="s">
        <v>2</v>
      </c>
      <c r="C84" t="s">
        <v>35</v>
      </c>
      <c r="D84" t="s">
        <v>33</v>
      </c>
      <c r="E84">
        <v>1992</v>
      </c>
      <c r="F84" s="12" t="s">
        <v>37</v>
      </c>
      <c r="G84">
        <v>11.3</v>
      </c>
      <c r="H84" t="s">
        <v>29</v>
      </c>
      <c r="I84" t="s">
        <v>34</v>
      </c>
    </row>
    <row r="85" spans="1:9" x14ac:dyDescent="0.25">
      <c r="A85" t="s">
        <v>5</v>
      </c>
      <c r="B85" t="s">
        <v>2</v>
      </c>
      <c r="C85" t="s">
        <v>35</v>
      </c>
      <c r="D85" t="s">
        <v>33</v>
      </c>
      <c r="E85">
        <v>1993</v>
      </c>
      <c r="F85" s="12" t="s">
        <v>37</v>
      </c>
      <c r="G85">
        <v>11.3</v>
      </c>
      <c r="H85" t="s">
        <v>29</v>
      </c>
      <c r="I85" t="s">
        <v>34</v>
      </c>
    </row>
    <row r="86" spans="1:9" x14ac:dyDescent="0.25">
      <c r="A86" t="s">
        <v>5</v>
      </c>
      <c r="B86" t="s">
        <v>2</v>
      </c>
      <c r="C86" t="s">
        <v>35</v>
      </c>
      <c r="D86" t="s">
        <v>33</v>
      </c>
      <c r="E86">
        <v>1994</v>
      </c>
      <c r="F86" s="12" t="s">
        <v>37</v>
      </c>
      <c r="G86">
        <v>11.3</v>
      </c>
      <c r="H86" t="s">
        <v>29</v>
      </c>
      <c r="I86" t="s">
        <v>34</v>
      </c>
    </row>
    <row r="87" spans="1:9" x14ac:dyDescent="0.25">
      <c r="A87" t="s">
        <v>5</v>
      </c>
      <c r="B87" t="s">
        <v>2</v>
      </c>
      <c r="C87" t="s">
        <v>35</v>
      </c>
      <c r="D87" t="s">
        <v>33</v>
      </c>
      <c r="E87">
        <v>1995</v>
      </c>
      <c r="F87" s="12" t="s">
        <v>37</v>
      </c>
      <c r="G87">
        <v>11.2</v>
      </c>
      <c r="H87" t="s">
        <v>29</v>
      </c>
      <c r="I87" t="s">
        <v>34</v>
      </c>
    </row>
    <row r="88" spans="1:9" x14ac:dyDescent="0.25">
      <c r="A88" t="s">
        <v>5</v>
      </c>
      <c r="B88" t="s">
        <v>2</v>
      </c>
      <c r="C88" t="s">
        <v>35</v>
      </c>
      <c r="D88" t="s">
        <v>33</v>
      </c>
      <c r="E88">
        <v>1996</v>
      </c>
      <c r="F88" s="12" t="s">
        <v>37</v>
      </c>
      <c r="G88">
        <v>11.6</v>
      </c>
      <c r="H88" t="s">
        <v>29</v>
      </c>
      <c r="I88" t="s">
        <v>34</v>
      </c>
    </row>
    <row r="89" spans="1:9" x14ac:dyDescent="0.25">
      <c r="A89" t="s">
        <v>5</v>
      </c>
      <c r="B89" t="s">
        <v>2</v>
      </c>
      <c r="C89" t="s">
        <v>35</v>
      </c>
      <c r="D89" t="s">
        <v>33</v>
      </c>
      <c r="E89">
        <v>1997</v>
      </c>
      <c r="F89" s="12" t="s">
        <v>37</v>
      </c>
      <c r="G89">
        <v>12.3</v>
      </c>
      <c r="H89" t="s">
        <v>29</v>
      </c>
      <c r="I89" t="s">
        <v>34</v>
      </c>
    </row>
    <row r="90" spans="1:9" x14ac:dyDescent="0.25">
      <c r="A90" t="s">
        <v>5</v>
      </c>
      <c r="B90" t="s">
        <v>2</v>
      </c>
      <c r="C90" t="s">
        <v>35</v>
      </c>
      <c r="D90" t="s">
        <v>33</v>
      </c>
      <c r="E90">
        <v>1998</v>
      </c>
      <c r="F90" s="12" t="s">
        <v>37</v>
      </c>
      <c r="G90">
        <v>8.9</v>
      </c>
      <c r="H90" t="s">
        <v>29</v>
      </c>
      <c r="I90" t="s">
        <v>34</v>
      </c>
    </row>
    <row r="91" spans="1:9" x14ac:dyDescent="0.25">
      <c r="A91" t="s">
        <v>5</v>
      </c>
      <c r="B91" t="s">
        <v>2</v>
      </c>
      <c r="C91" t="s">
        <v>35</v>
      </c>
      <c r="D91" t="s">
        <v>33</v>
      </c>
      <c r="E91">
        <v>1999</v>
      </c>
      <c r="F91" s="12" t="s">
        <v>37</v>
      </c>
      <c r="G91">
        <v>9.8000000000000007</v>
      </c>
      <c r="H91" t="s">
        <v>29</v>
      </c>
      <c r="I91" t="s">
        <v>34</v>
      </c>
    </row>
    <row r="92" spans="1:9" x14ac:dyDescent="0.25">
      <c r="A92" t="s">
        <v>5</v>
      </c>
      <c r="B92" t="s">
        <v>2</v>
      </c>
      <c r="C92" t="s">
        <v>35</v>
      </c>
      <c r="D92" t="s">
        <v>33</v>
      </c>
      <c r="E92">
        <v>2000</v>
      </c>
      <c r="F92" s="12" t="s">
        <v>37</v>
      </c>
      <c r="G92">
        <v>8.8000000000000007</v>
      </c>
      <c r="H92" t="s">
        <v>29</v>
      </c>
      <c r="I92" t="s">
        <v>34</v>
      </c>
    </row>
    <row r="93" spans="1:9" x14ac:dyDescent="0.25">
      <c r="A93" t="s">
        <v>5</v>
      </c>
      <c r="B93" t="s">
        <v>2</v>
      </c>
      <c r="C93" t="s">
        <v>35</v>
      </c>
      <c r="D93" t="s">
        <v>33</v>
      </c>
      <c r="E93">
        <v>2001</v>
      </c>
      <c r="F93" s="12" t="s">
        <v>37</v>
      </c>
      <c r="G93">
        <v>9.1999999999999993</v>
      </c>
      <c r="H93" t="s">
        <v>29</v>
      </c>
      <c r="I93" t="s">
        <v>34</v>
      </c>
    </row>
    <row r="94" spans="1:9" x14ac:dyDescent="0.25">
      <c r="A94" t="s">
        <v>5</v>
      </c>
      <c r="B94" t="s">
        <v>2</v>
      </c>
      <c r="C94" t="s">
        <v>35</v>
      </c>
      <c r="D94" t="s">
        <v>33</v>
      </c>
      <c r="E94">
        <v>2002</v>
      </c>
      <c r="F94" s="12" t="s">
        <v>37</v>
      </c>
      <c r="G94">
        <v>8.6</v>
      </c>
      <c r="H94" t="s">
        <v>29</v>
      </c>
      <c r="I94" t="s">
        <v>34</v>
      </c>
    </row>
    <row r="95" spans="1:9" x14ac:dyDescent="0.25">
      <c r="A95" t="s">
        <v>5</v>
      </c>
      <c r="B95" t="s">
        <v>2</v>
      </c>
      <c r="C95" t="s">
        <v>35</v>
      </c>
      <c r="D95" t="s">
        <v>33</v>
      </c>
      <c r="E95">
        <v>2003</v>
      </c>
      <c r="F95" s="12" t="s">
        <v>37</v>
      </c>
      <c r="G95">
        <v>7.8</v>
      </c>
      <c r="H95" t="s">
        <v>29</v>
      </c>
      <c r="I95" t="s">
        <v>34</v>
      </c>
    </row>
    <row r="96" spans="1:9" x14ac:dyDescent="0.25">
      <c r="A96" t="s">
        <v>5</v>
      </c>
      <c r="B96" t="s">
        <v>2</v>
      </c>
      <c r="C96" t="s">
        <v>35</v>
      </c>
      <c r="D96" t="s">
        <v>33</v>
      </c>
      <c r="E96">
        <v>2004</v>
      </c>
      <c r="F96" s="12" t="s">
        <v>37</v>
      </c>
      <c r="G96">
        <v>9.8000000000000007</v>
      </c>
      <c r="H96" t="s">
        <v>29</v>
      </c>
      <c r="I96" t="s">
        <v>34</v>
      </c>
    </row>
    <row r="97" spans="1:9" x14ac:dyDescent="0.25">
      <c r="A97" t="s">
        <v>5</v>
      </c>
      <c r="B97" t="s">
        <v>2</v>
      </c>
      <c r="C97" t="s">
        <v>35</v>
      </c>
      <c r="D97" t="s">
        <v>33</v>
      </c>
      <c r="E97">
        <v>2005</v>
      </c>
      <c r="F97" s="12" t="s">
        <v>37</v>
      </c>
      <c r="G97">
        <v>9.3000000000000007</v>
      </c>
      <c r="H97" t="s">
        <v>29</v>
      </c>
      <c r="I97" t="s">
        <v>34</v>
      </c>
    </row>
    <row r="98" spans="1:9" x14ac:dyDescent="0.25">
      <c r="A98" t="s">
        <v>5</v>
      </c>
      <c r="B98" t="s">
        <v>2</v>
      </c>
      <c r="C98" t="s">
        <v>35</v>
      </c>
      <c r="D98" t="s">
        <v>33</v>
      </c>
      <c r="E98">
        <v>2006</v>
      </c>
      <c r="F98" s="12" t="s">
        <v>37</v>
      </c>
      <c r="G98">
        <v>6.2</v>
      </c>
      <c r="H98" t="s">
        <v>29</v>
      </c>
      <c r="I98" t="s">
        <v>34</v>
      </c>
    </row>
    <row r="99" spans="1:9" x14ac:dyDescent="0.25">
      <c r="A99" t="s">
        <v>5</v>
      </c>
      <c r="B99" t="s">
        <v>2</v>
      </c>
      <c r="C99" t="s">
        <v>35</v>
      </c>
      <c r="D99" t="s">
        <v>33</v>
      </c>
      <c r="E99">
        <v>2007</v>
      </c>
      <c r="F99" s="12" t="s">
        <v>37</v>
      </c>
      <c r="G99">
        <v>6.7</v>
      </c>
      <c r="H99" t="s">
        <v>29</v>
      </c>
      <c r="I99" t="s">
        <v>34</v>
      </c>
    </row>
    <row r="100" spans="1:9" x14ac:dyDescent="0.25">
      <c r="A100" t="s">
        <v>5</v>
      </c>
      <c r="B100" t="s">
        <v>2</v>
      </c>
      <c r="C100" t="s">
        <v>35</v>
      </c>
      <c r="D100" t="s">
        <v>33</v>
      </c>
      <c r="E100">
        <v>2008</v>
      </c>
      <c r="F100" s="12" t="s">
        <v>37</v>
      </c>
      <c r="G100">
        <v>7.6</v>
      </c>
      <c r="H100" t="s">
        <v>29</v>
      </c>
      <c r="I100" t="s">
        <v>34</v>
      </c>
    </row>
    <row r="101" spans="1:9" x14ac:dyDescent="0.25">
      <c r="A101" t="s">
        <v>5</v>
      </c>
      <c r="B101" t="s">
        <v>2</v>
      </c>
      <c r="C101" t="s">
        <v>35</v>
      </c>
      <c r="D101" t="s">
        <v>33</v>
      </c>
      <c r="E101">
        <v>2009</v>
      </c>
      <c r="F101" s="12" t="s">
        <v>37</v>
      </c>
      <c r="G101">
        <v>6.9</v>
      </c>
      <c r="H101" t="s">
        <v>29</v>
      </c>
      <c r="I101" t="s">
        <v>34</v>
      </c>
    </row>
    <row r="102" spans="1:9" x14ac:dyDescent="0.25">
      <c r="A102" t="s">
        <v>5</v>
      </c>
      <c r="B102" t="s">
        <v>2</v>
      </c>
      <c r="C102" t="s">
        <v>35</v>
      </c>
      <c r="D102" t="s">
        <v>33</v>
      </c>
      <c r="E102">
        <v>2010</v>
      </c>
      <c r="F102" s="12" t="s">
        <v>37</v>
      </c>
      <c r="G102">
        <v>6.6</v>
      </c>
      <c r="H102" t="s">
        <v>29</v>
      </c>
      <c r="I102" t="s">
        <v>34</v>
      </c>
    </row>
    <row r="103" spans="1:9" x14ac:dyDescent="0.25">
      <c r="A103" t="s">
        <v>5</v>
      </c>
      <c r="B103" t="s">
        <v>2</v>
      </c>
      <c r="C103" t="s">
        <v>35</v>
      </c>
      <c r="D103" t="s">
        <v>33</v>
      </c>
      <c r="E103">
        <v>2011</v>
      </c>
      <c r="F103" s="12" t="s">
        <v>37</v>
      </c>
      <c r="G103">
        <v>5.8</v>
      </c>
      <c r="H103" t="s">
        <v>29</v>
      </c>
      <c r="I103" t="s">
        <v>34</v>
      </c>
    </row>
    <row r="104" spans="1:9" x14ac:dyDescent="0.25">
      <c r="A104" t="s">
        <v>5</v>
      </c>
      <c r="B104" t="s">
        <v>2</v>
      </c>
      <c r="C104" t="s">
        <v>35</v>
      </c>
      <c r="D104" t="s">
        <v>33</v>
      </c>
      <c r="E104">
        <v>2012</v>
      </c>
      <c r="F104" s="12" t="s">
        <v>37</v>
      </c>
      <c r="G104">
        <v>4.0999999999999996</v>
      </c>
      <c r="H104" t="s">
        <v>29</v>
      </c>
      <c r="I104" t="s">
        <v>34</v>
      </c>
    </row>
    <row r="105" spans="1:9" x14ac:dyDescent="0.25">
      <c r="A105" t="s">
        <v>5</v>
      </c>
      <c r="B105" t="s">
        <v>2</v>
      </c>
      <c r="C105" t="s">
        <v>35</v>
      </c>
      <c r="D105" t="s">
        <v>33</v>
      </c>
      <c r="E105">
        <v>2013</v>
      </c>
      <c r="F105" s="12" t="s">
        <v>37</v>
      </c>
      <c r="G105">
        <v>3.9</v>
      </c>
      <c r="H105" t="s">
        <v>29</v>
      </c>
      <c r="I105" t="s">
        <v>34</v>
      </c>
    </row>
    <row r="106" spans="1:9" x14ac:dyDescent="0.25">
      <c r="A106" t="s">
        <v>5</v>
      </c>
      <c r="B106" t="s">
        <v>2</v>
      </c>
      <c r="C106" t="s">
        <v>35</v>
      </c>
      <c r="D106" t="s">
        <v>33</v>
      </c>
      <c r="E106">
        <v>2014</v>
      </c>
      <c r="F106" s="12" t="s">
        <v>37</v>
      </c>
      <c r="G106">
        <v>3.8</v>
      </c>
      <c r="H106" t="s">
        <v>29</v>
      </c>
      <c r="I106" t="s">
        <v>34</v>
      </c>
    </row>
    <row r="107" spans="1:9" x14ac:dyDescent="0.25">
      <c r="A107" t="s">
        <v>5</v>
      </c>
      <c r="B107" t="s">
        <v>2</v>
      </c>
      <c r="C107" t="s">
        <v>35</v>
      </c>
      <c r="D107" t="s">
        <v>33</v>
      </c>
      <c r="E107">
        <v>2015</v>
      </c>
      <c r="F107" s="12" t="s">
        <v>37</v>
      </c>
      <c r="G107">
        <v>3</v>
      </c>
      <c r="H107" t="s">
        <v>29</v>
      </c>
      <c r="I107" t="s">
        <v>34</v>
      </c>
    </row>
    <row r="108" spans="1:9" x14ac:dyDescent="0.25">
      <c r="A108" t="s">
        <v>5</v>
      </c>
      <c r="B108" t="s">
        <v>2</v>
      </c>
      <c r="C108" t="s">
        <v>35</v>
      </c>
      <c r="D108" t="s">
        <v>33</v>
      </c>
      <c r="E108">
        <v>2016</v>
      </c>
      <c r="F108" s="12" t="s">
        <v>37</v>
      </c>
      <c r="G108">
        <v>2.2999999999999998</v>
      </c>
      <c r="H108" t="s">
        <v>29</v>
      </c>
      <c r="I108" t="s">
        <v>34</v>
      </c>
    </row>
    <row r="109" spans="1:9" x14ac:dyDescent="0.25">
      <c r="A109" t="s">
        <v>5</v>
      </c>
      <c r="B109" t="s">
        <v>2</v>
      </c>
      <c r="C109" t="s">
        <v>35</v>
      </c>
      <c r="D109" t="s">
        <v>33</v>
      </c>
      <c r="E109">
        <v>2017</v>
      </c>
      <c r="F109" s="12" t="s">
        <v>37</v>
      </c>
      <c r="G109">
        <v>2</v>
      </c>
      <c r="H109" t="s">
        <v>29</v>
      </c>
      <c r="I109" t="s">
        <v>34</v>
      </c>
    </row>
    <row r="110" spans="1:9" x14ac:dyDescent="0.25">
      <c r="A110" t="s">
        <v>5</v>
      </c>
      <c r="B110" t="s">
        <v>2</v>
      </c>
      <c r="C110" t="s">
        <v>35</v>
      </c>
      <c r="D110" t="s">
        <v>33</v>
      </c>
      <c r="E110">
        <v>2018</v>
      </c>
      <c r="F110" s="12" t="s">
        <v>37</v>
      </c>
      <c r="G110">
        <v>1.8</v>
      </c>
      <c r="H110" t="s">
        <v>29</v>
      </c>
      <c r="I110" t="s">
        <v>34</v>
      </c>
    </row>
    <row r="111" spans="1:9" x14ac:dyDescent="0.25">
      <c r="A111" t="s">
        <v>5</v>
      </c>
      <c r="B111" t="s">
        <v>2</v>
      </c>
      <c r="C111" t="s">
        <v>35</v>
      </c>
      <c r="D111" t="s">
        <v>33</v>
      </c>
      <c r="E111">
        <v>2019</v>
      </c>
      <c r="F111" s="12" t="s">
        <v>37</v>
      </c>
      <c r="G111">
        <v>1.6</v>
      </c>
      <c r="H111" t="s">
        <v>29</v>
      </c>
      <c r="I111" t="s">
        <v>34</v>
      </c>
    </row>
    <row r="112" spans="1:9" x14ac:dyDescent="0.25">
      <c r="A112" t="s">
        <v>5</v>
      </c>
      <c r="B112" t="s">
        <v>2</v>
      </c>
      <c r="C112" t="s">
        <v>35</v>
      </c>
      <c r="D112" t="s">
        <v>33</v>
      </c>
      <c r="E112">
        <v>2020</v>
      </c>
      <c r="F112" s="12" t="s">
        <v>37</v>
      </c>
      <c r="G112">
        <v>1.4</v>
      </c>
      <c r="H112" t="s">
        <v>29</v>
      </c>
      <c r="I112" t="s">
        <v>34</v>
      </c>
    </row>
    <row r="113" spans="1:9" x14ac:dyDescent="0.25">
      <c r="A113" t="s">
        <v>5</v>
      </c>
      <c r="B113" t="s">
        <v>2</v>
      </c>
      <c r="C113" t="s">
        <v>35</v>
      </c>
      <c r="D113" t="s">
        <v>33</v>
      </c>
      <c r="E113">
        <v>2021</v>
      </c>
      <c r="F113" s="12" t="s">
        <v>37</v>
      </c>
      <c r="G113">
        <v>1.4</v>
      </c>
      <c r="H113" t="s">
        <v>29</v>
      </c>
      <c r="I113" t="s">
        <v>34</v>
      </c>
    </row>
    <row r="114" spans="1:9" x14ac:dyDescent="0.25">
      <c r="A114" t="s">
        <v>6</v>
      </c>
      <c r="B114" t="s">
        <v>2</v>
      </c>
      <c r="C114" t="s">
        <v>35</v>
      </c>
      <c r="D114" t="s">
        <v>33</v>
      </c>
      <c r="E114">
        <v>1990</v>
      </c>
      <c r="F114" s="12" t="s">
        <v>38</v>
      </c>
      <c r="G114">
        <v>157.80000000000001</v>
      </c>
      <c r="H114" t="s">
        <v>29</v>
      </c>
      <c r="I114" t="s">
        <v>34</v>
      </c>
    </row>
    <row r="115" spans="1:9" x14ac:dyDescent="0.25">
      <c r="A115" t="s">
        <v>6</v>
      </c>
      <c r="B115" t="s">
        <v>2</v>
      </c>
      <c r="C115" t="s">
        <v>35</v>
      </c>
      <c r="D115" t="s">
        <v>33</v>
      </c>
      <c r="E115">
        <v>1991</v>
      </c>
      <c r="F115" s="12" t="s">
        <v>38</v>
      </c>
      <c r="G115">
        <v>154.6</v>
      </c>
      <c r="H115" t="s">
        <v>29</v>
      </c>
      <c r="I115" t="s">
        <v>34</v>
      </c>
    </row>
    <row r="116" spans="1:9" x14ac:dyDescent="0.25">
      <c r="A116" t="s">
        <v>6</v>
      </c>
      <c r="B116" t="s">
        <v>2</v>
      </c>
      <c r="C116" t="s">
        <v>35</v>
      </c>
      <c r="D116" t="s">
        <v>33</v>
      </c>
      <c r="E116">
        <v>1992</v>
      </c>
      <c r="F116" s="12" t="s">
        <v>38</v>
      </c>
      <c r="G116">
        <v>150.30000000000001</v>
      </c>
      <c r="H116" t="s">
        <v>29</v>
      </c>
      <c r="I116" t="s">
        <v>34</v>
      </c>
    </row>
    <row r="117" spans="1:9" x14ac:dyDescent="0.25">
      <c r="A117" t="s">
        <v>6</v>
      </c>
      <c r="B117" t="s">
        <v>2</v>
      </c>
      <c r="C117" t="s">
        <v>35</v>
      </c>
      <c r="D117" t="s">
        <v>33</v>
      </c>
      <c r="E117">
        <v>1993</v>
      </c>
      <c r="F117" s="12" t="s">
        <v>38</v>
      </c>
      <c r="G117">
        <v>152.6</v>
      </c>
      <c r="H117" t="s">
        <v>29</v>
      </c>
      <c r="I117" t="s">
        <v>34</v>
      </c>
    </row>
    <row r="118" spans="1:9" x14ac:dyDescent="0.25">
      <c r="A118" t="s">
        <v>6</v>
      </c>
      <c r="B118" t="s">
        <v>2</v>
      </c>
      <c r="C118" t="s">
        <v>35</v>
      </c>
      <c r="D118" t="s">
        <v>33</v>
      </c>
      <c r="E118">
        <v>1994</v>
      </c>
      <c r="F118" s="12" t="s">
        <v>38</v>
      </c>
      <c r="G118">
        <v>153.5</v>
      </c>
      <c r="H118" t="s">
        <v>29</v>
      </c>
      <c r="I118" t="s">
        <v>34</v>
      </c>
    </row>
    <row r="119" spans="1:9" x14ac:dyDescent="0.25">
      <c r="A119" t="s">
        <v>6</v>
      </c>
      <c r="B119" t="s">
        <v>2</v>
      </c>
      <c r="C119" t="s">
        <v>35</v>
      </c>
      <c r="D119" t="s">
        <v>33</v>
      </c>
      <c r="E119">
        <v>1995</v>
      </c>
      <c r="F119" s="12" t="s">
        <v>38</v>
      </c>
      <c r="G119">
        <v>147.19999999999999</v>
      </c>
      <c r="H119" t="s">
        <v>29</v>
      </c>
      <c r="I119" t="s">
        <v>34</v>
      </c>
    </row>
    <row r="120" spans="1:9" x14ac:dyDescent="0.25">
      <c r="A120" t="s">
        <v>6</v>
      </c>
      <c r="B120" t="s">
        <v>2</v>
      </c>
      <c r="C120" t="s">
        <v>35</v>
      </c>
      <c r="D120" t="s">
        <v>33</v>
      </c>
      <c r="E120">
        <v>1996</v>
      </c>
      <c r="F120" s="12" t="s">
        <v>38</v>
      </c>
      <c r="G120">
        <v>140.1</v>
      </c>
      <c r="H120" t="s">
        <v>29</v>
      </c>
      <c r="I120" t="s">
        <v>34</v>
      </c>
    </row>
    <row r="121" spans="1:9" x14ac:dyDescent="0.25">
      <c r="A121" t="s">
        <v>6</v>
      </c>
      <c r="B121" t="s">
        <v>2</v>
      </c>
      <c r="C121" t="s">
        <v>35</v>
      </c>
      <c r="D121" t="s">
        <v>33</v>
      </c>
      <c r="E121">
        <v>1997</v>
      </c>
      <c r="F121" s="12" t="s">
        <v>38</v>
      </c>
      <c r="G121">
        <v>140.19999999999999</v>
      </c>
      <c r="H121" t="s">
        <v>29</v>
      </c>
      <c r="I121" t="s">
        <v>34</v>
      </c>
    </row>
    <row r="122" spans="1:9" x14ac:dyDescent="0.25">
      <c r="A122" t="s">
        <v>6</v>
      </c>
      <c r="B122" t="s">
        <v>2</v>
      </c>
      <c r="C122" t="s">
        <v>35</v>
      </c>
      <c r="D122" t="s">
        <v>33</v>
      </c>
      <c r="E122">
        <v>1998</v>
      </c>
      <c r="F122" s="12" t="s">
        <v>38</v>
      </c>
      <c r="G122">
        <v>141.80000000000001</v>
      </c>
      <c r="H122" t="s">
        <v>29</v>
      </c>
      <c r="I122" t="s">
        <v>34</v>
      </c>
    </row>
    <row r="123" spans="1:9" x14ac:dyDescent="0.25">
      <c r="A123" t="s">
        <v>6</v>
      </c>
      <c r="B123" t="s">
        <v>2</v>
      </c>
      <c r="C123" t="s">
        <v>35</v>
      </c>
      <c r="D123" t="s">
        <v>33</v>
      </c>
      <c r="E123">
        <v>1999</v>
      </c>
      <c r="F123" s="12" t="s">
        <v>38</v>
      </c>
      <c r="G123">
        <v>132.5</v>
      </c>
      <c r="H123" t="s">
        <v>29</v>
      </c>
      <c r="I123" t="s">
        <v>34</v>
      </c>
    </row>
    <row r="124" spans="1:9" x14ac:dyDescent="0.25">
      <c r="A124" t="s">
        <v>6</v>
      </c>
      <c r="B124" t="s">
        <v>2</v>
      </c>
      <c r="C124" t="s">
        <v>35</v>
      </c>
      <c r="D124" t="s">
        <v>33</v>
      </c>
      <c r="E124">
        <v>2000</v>
      </c>
      <c r="F124" s="12" t="s">
        <v>38</v>
      </c>
      <c r="G124">
        <v>128.5</v>
      </c>
      <c r="H124" t="s">
        <v>29</v>
      </c>
      <c r="I124" t="s">
        <v>34</v>
      </c>
    </row>
    <row r="125" spans="1:9" x14ac:dyDescent="0.25">
      <c r="A125" t="s">
        <v>6</v>
      </c>
      <c r="B125" t="s">
        <v>2</v>
      </c>
      <c r="C125" t="s">
        <v>35</v>
      </c>
      <c r="D125" t="s">
        <v>33</v>
      </c>
      <c r="E125">
        <v>2001</v>
      </c>
      <c r="F125" s="12" t="s">
        <v>38</v>
      </c>
      <c r="G125">
        <v>130.19999999999999</v>
      </c>
      <c r="H125" t="s">
        <v>29</v>
      </c>
      <c r="I125" t="s">
        <v>34</v>
      </c>
    </row>
    <row r="126" spans="1:9" x14ac:dyDescent="0.25">
      <c r="A126" t="s">
        <v>6</v>
      </c>
      <c r="B126" t="s">
        <v>2</v>
      </c>
      <c r="C126" t="s">
        <v>35</v>
      </c>
      <c r="D126" t="s">
        <v>33</v>
      </c>
      <c r="E126">
        <v>2002</v>
      </c>
      <c r="F126" s="12" t="s">
        <v>38</v>
      </c>
      <c r="G126">
        <v>119.1</v>
      </c>
      <c r="H126" t="s">
        <v>29</v>
      </c>
      <c r="I126" t="s">
        <v>34</v>
      </c>
    </row>
    <row r="127" spans="1:9" x14ac:dyDescent="0.25">
      <c r="A127" t="s">
        <v>6</v>
      </c>
      <c r="B127" t="s">
        <v>2</v>
      </c>
      <c r="C127" t="s">
        <v>35</v>
      </c>
      <c r="D127" t="s">
        <v>33</v>
      </c>
      <c r="E127">
        <v>2003</v>
      </c>
      <c r="F127" s="12" t="s">
        <v>38</v>
      </c>
      <c r="G127">
        <v>119.4</v>
      </c>
      <c r="H127" t="s">
        <v>29</v>
      </c>
      <c r="I127" t="s">
        <v>34</v>
      </c>
    </row>
    <row r="128" spans="1:9" x14ac:dyDescent="0.25">
      <c r="A128" t="s">
        <v>6</v>
      </c>
      <c r="B128" t="s">
        <v>2</v>
      </c>
      <c r="C128" t="s">
        <v>35</v>
      </c>
      <c r="D128" t="s">
        <v>33</v>
      </c>
      <c r="E128">
        <v>2004</v>
      </c>
      <c r="F128" s="12" t="s">
        <v>38</v>
      </c>
      <c r="G128">
        <v>120.4</v>
      </c>
      <c r="H128" t="s">
        <v>29</v>
      </c>
      <c r="I128" t="s">
        <v>34</v>
      </c>
    </row>
    <row r="129" spans="1:9" x14ac:dyDescent="0.25">
      <c r="A129" t="s">
        <v>6</v>
      </c>
      <c r="B129" t="s">
        <v>2</v>
      </c>
      <c r="C129" t="s">
        <v>35</v>
      </c>
      <c r="D129" t="s">
        <v>33</v>
      </c>
      <c r="E129">
        <v>2005</v>
      </c>
      <c r="F129" s="12" t="s">
        <v>38</v>
      </c>
      <c r="G129">
        <v>117.8</v>
      </c>
      <c r="H129" t="s">
        <v>29</v>
      </c>
      <c r="I129" t="s">
        <v>34</v>
      </c>
    </row>
    <row r="130" spans="1:9" x14ac:dyDescent="0.25">
      <c r="A130" t="s">
        <v>6</v>
      </c>
      <c r="B130" t="s">
        <v>2</v>
      </c>
      <c r="C130" t="s">
        <v>35</v>
      </c>
      <c r="D130" t="s">
        <v>33</v>
      </c>
      <c r="E130">
        <v>2006</v>
      </c>
      <c r="F130" s="12" t="s">
        <v>38</v>
      </c>
      <c r="G130">
        <v>115.6</v>
      </c>
      <c r="H130" t="s">
        <v>29</v>
      </c>
      <c r="I130" t="s">
        <v>34</v>
      </c>
    </row>
    <row r="131" spans="1:9" x14ac:dyDescent="0.25">
      <c r="A131" t="s">
        <v>6</v>
      </c>
      <c r="B131" t="s">
        <v>2</v>
      </c>
      <c r="C131" t="s">
        <v>35</v>
      </c>
      <c r="D131" t="s">
        <v>33</v>
      </c>
      <c r="E131">
        <v>2007</v>
      </c>
      <c r="F131" s="12" t="s">
        <v>38</v>
      </c>
      <c r="G131">
        <v>110.8</v>
      </c>
      <c r="H131" t="s">
        <v>29</v>
      </c>
      <c r="I131" t="s">
        <v>34</v>
      </c>
    </row>
    <row r="132" spans="1:9" x14ac:dyDescent="0.25">
      <c r="A132" t="s">
        <v>6</v>
      </c>
      <c r="B132" t="s">
        <v>2</v>
      </c>
      <c r="C132" t="s">
        <v>35</v>
      </c>
      <c r="D132" t="s">
        <v>33</v>
      </c>
      <c r="E132">
        <v>2008</v>
      </c>
      <c r="F132" s="12" t="s">
        <v>38</v>
      </c>
      <c r="G132">
        <v>106.1</v>
      </c>
      <c r="H132" t="s">
        <v>29</v>
      </c>
      <c r="I132" t="s">
        <v>34</v>
      </c>
    </row>
    <row r="133" spans="1:9" x14ac:dyDescent="0.25">
      <c r="A133" t="s">
        <v>6</v>
      </c>
      <c r="B133" t="s">
        <v>2</v>
      </c>
      <c r="C133" t="s">
        <v>35</v>
      </c>
      <c r="D133" t="s">
        <v>33</v>
      </c>
      <c r="E133">
        <v>2009</v>
      </c>
      <c r="F133" s="12" t="s">
        <v>38</v>
      </c>
      <c r="G133">
        <v>87.1</v>
      </c>
      <c r="H133" t="s">
        <v>29</v>
      </c>
      <c r="I133" t="s">
        <v>34</v>
      </c>
    </row>
    <row r="134" spans="1:9" x14ac:dyDescent="0.25">
      <c r="A134" t="s">
        <v>6</v>
      </c>
      <c r="B134" t="s">
        <v>2</v>
      </c>
      <c r="C134" t="s">
        <v>35</v>
      </c>
      <c r="D134" t="s">
        <v>33</v>
      </c>
      <c r="E134">
        <v>2010</v>
      </c>
      <c r="F134" s="12" t="s">
        <v>38</v>
      </c>
      <c r="G134">
        <v>94.2</v>
      </c>
      <c r="H134" t="s">
        <v>29</v>
      </c>
      <c r="I134" t="s">
        <v>34</v>
      </c>
    </row>
    <row r="135" spans="1:9" x14ac:dyDescent="0.25">
      <c r="A135" t="s">
        <v>6</v>
      </c>
      <c r="B135" t="s">
        <v>2</v>
      </c>
      <c r="C135" t="s">
        <v>35</v>
      </c>
      <c r="D135" t="s">
        <v>33</v>
      </c>
      <c r="E135">
        <v>2011</v>
      </c>
      <c r="F135" s="12" t="s">
        <v>38</v>
      </c>
      <c r="G135">
        <v>86</v>
      </c>
      <c r="H135" t="s">
        <v>29</v>
      </c>
      <c r="I135" t="s">
        <v>34</v>
      </c>
    </row>
    <row r="136" spans="1:9" x14ac:dyDescent="0.25">
      <c r="A136" t="s">
        <v>6</v>
      </c>
      <c r="B136" t="s">
        <v>2</v>
      </c>
      <c r="C136" t="s">
        <v>35</v>
      </c>
      <c r="D136" t="s">
        <v>33</v>
      </c>
      <c r="E136">
        <v>2012</v>
      </c>
      <c r="F136" s="12" t="s">
        <v>38</v>
      </c>
      <c r="G136">
        <v>78.2</v>
      </c>
      <c r="H136" t="s">
        <v>29</v>
      </c>
      <c r="I136" t="s">
        <v>34</v>
      </c>
    </row>
    <row r="137" spans="1:9" x14ac:dyDescent="0.25">
      <c r="A137" t="s">
        <v>6</v>
      </c>
      <c r="B137" t="s">
        <v>2</v>
      </c>
      <c r="C137" t="s">
        <v>35</v>
      </c>
      <c r="D137" t="s">
        <v>33</v>
      </c>
      <c r="E137">
        <v>2013</v>
      </c>
      <c r="F137" s="12" t="s">
        <v>38</v>
      </c>
      <c r="G137">
        <v>79.5</v>
      </c>
      <c r="H137" t="s">
        <v>29</v>
      </c>
      <c r="I137" t="s">
        <v>34</v>
      </c>
    </row>
    <row r="138" spans="1:9" x14ac:dyDescent="0.25">
      <c r="A138" t="s">
        <v>6</v>
      </c>
      <c r="B138" t="s">
        <v>2</v>
      </c>
      <c r="C138" t="s">
        <v>35</v>
      </c>
      <c r="D138" t="s">
        <v>33</v>
      </c>
      <c r="E138">
        <v>2014</v>
      </c>
      <c r="F138" s="12" t="s">
        <v>38</v>
      </c>
      <c r="G138">
        <v>79.2</v>
      </c>
      <c r="H138" t="s">
        <v>29</v>
      </c>
      <c r="I138" t="s">
        <v>34</v>
      </c>
    </row>
    <row r="139" spans="1:9" x14ac:dyDescent="0.25">
      <c r="A139" t="s">
        <v>6</v>
      </c>
      <c r="B139" t="s">
        <v>2</v>
      </c>
      <c r="C139" t="s">
        <v>35</v>
      </c>
      <c r="D139" t="s">
        <v>33</v>
      </c>
      <c r="E139">
        <v>2015</v>
      </c>
      <c r="F139" s="12" t="s">
        <v>38</v>
      </c>
      <c r="G139">
        <v>70</v>
      </c>
      <c r="H139" t="s">
        <v>29</v>
      </c>
      <c r="I139" t="s">
        <v>34</v>
      </c>
    </row>
    <row r="140" spans="1:9" x14ac:dyDescent="0.25">
      <c r="A140" t="s">
        <v>6</v>
      </c>
      <c r="B140" t="s">
        <v>2</v>
      </c>
      <c r="C140" t="s">
        <v>35</v>
      </c>
      <c r="D140" t="s">
        <v>33</v>
      </c>
      <c r="E140">
        <v>2016</v>
      </c>
      <c r="F140" s="12" t="s">
        <v>38</v>
      </c>
      <c r="G140">
        <v>63.2</v>
      </c>
      <c r="H140" t="s">
        <v>29</v>
      </c>
      <c r="I140" t="s">
        <v>34</v>
      </c>
    </row>
    <row r="141" spans="1:9" x14ac:dyDescent="0.25">
      <c r="A141" t="s">
        <v>6</v>
      </c>
      <c r="B141" t="s">
        <v>2</v>
      </c>
      <c r="C141" t="s">
        <v>35</v>
      </c>
      <c r="D141" t="s">
        <v>33</v>
      </c>
      <c r="E141">
        <v>2017</v>
      </c>
      <c r="F141" s="12" t="s">
        <v>38</v>
      </c>
      <c r="G141">
        <v>58.7</v>
      </c>
      <c r="H141" t="s">
        <v>29</v>
      </c>
      <c r="I141" t="s">
        <v>34</v>
      </c>
    </row>
    <row r="142" spans="1:9" x14ac:dyDescent="0.25">
      <c r="A142" t="s">
        <v>6</v>
      </c>
      <c r="B142" t="s">
        <v>2</v>
      </c>
      <c r="C142" t="s">
        <v>35</v>
      </c>
      <c r="D142" t="s">
        <v>33</v>
      </c>
      <c r="E142">
        <v>2018</v>
      </c>
      <c r="F142" s="12" t="s">
        <v>38</v>
      </c>
      <c r="G142">
        <v>54.4</v>
      </c>
      <c r="H142" t="s">
        <v>29</v>
      </c>
      <c r="I142" t="s">
        <v>34</v>
      </c>
    </row>
    <row r="143" spans="1:9" x14ac:dyDescent="0.25">
      <c r="A143" t="s">
        <v>6</v>
      </c>
      <c r="B143" t="s">
        <v>2</v>
      </c>
      <c r="C143" t="s">
        <v>35</v>
      </c>
      <c r="D143" t="s">
        <v>33</v>
      </c>
      <c r="E143">
        <v>2019</v>
      </c>
      <c r="F143" s="12" t="s">
        <v>38</v>
      </c>
      <c r="G143">
        <v>49.5</v>
      </c>
      <c r="H143" t="s">
        <v>29</v>
      </c>
      <c r="I143" t="s">
        <v>34</v>
      </c>
    </row>
    <row r="144" spans="1:9" x14ac:dyDescent="0.25">
      <c r="A144" t="s">
        <v>6</v>
      </c>
      <c r="B144" t="s">
        <v>2</v>
      </c>
      <c r="C144" t="s">
        <v>35</v>
      </c>
      <c r="D144" t="s">
        <v>33</v>
      </c>
      <c r="E144">
        <v>2020</v>
      </c>
      <c r="F144" s="12" t="s">
        <v>38</v>
      </c>
      <c r="G144">
        <v>43</v>
      </c>
      <c r="H144" t="s">
        <v>29</v>
      </c>
      <c r="I144" t="s">
        <v>34</v>
      </c>
    </row>
    <row r="145" spans="1:9" x14ac:dyDescent="0.25">
      <c r="A145" t="s">
        <v>6</v>
      </c>
      <c r="B145" t="s">
        <v>2</v>
      </c>
      <c r="C145" t="s">
        <v>35</v>
      </c>
      <c r="D145" t="s">
        <v>33</v>
      </c>
      <c r="E145">
        <v>2021</v>
      </c>
      <c r="F145" s="12" t="s">
        <v>38</v>
      </c>
      <c r="G145">
        <v>43</v>
      </c>
      <c r="H145" t="s">
        <v>29</v>
      </c>
      <c r="I145" t="s">
        <v>34</v>
      </c>
    </row>
    <row r="146" spans="1:9" x14ac:dyDescent="0.25">
      <c r="A146" t="s">
        <v>8</v>
      </c>
      <c r="B146" t="s">
        <v>2</v>
      </c>
      <c r="C146" t="s">
        <v>35</v>
      </c>
      <c r="D146" t="s">
        <v>33</v>
      </c>
      <c r="E146">
        <v>1990</v>
      </c>
      <c r="F146" t="s">
        <v>39</v>
      </c>
      <c r="G146" s="1">
        <v>1546.5</v>
      </c>
      <c r="H146" t="s">
        <v>29</v>
      </c>
      <c r="I146" t="s">
        <v>34</v>
      </c>
    </row>
    <row r="147" spans="1:9" x14ac:dyDescent="0.25">
      <c r="A147" t="s">
        <v>8</v>
      </c>
      <c r="B147" t="s">
        <v>2</v>
      </c>
      <c r="C147" t="s">
        <v>35</v>
      </c>
      <c r="D147" t="s">
        <v>33</v>
      </c>
      <c r="E147">
        <v>1991</v>
      </c>
      <c r="F147" t="s">
        <v>39</v>
      </c>
      <c r="G147" s="1">
        <v>1547.2</v>
      </c>
      <c r="H147" t="s">
        <v>29</v>
      </c>
      <c r="I147" t="s">
        <v>34</v>
      </c>
    </row>
    <row r="148" spans="1:9" x14ac:dyDescent="0.25">
      <c r="A148" t="s">
        <v>8</v>
      </c>
      <c r="B148" t="s">
        <v>2</v>
      </c>
      <c r="C148" t="s">
        <v>35</v>
      </c>
      <c r="D148" t="s">
        <v>33</v>
      </c>
      <c r="E148">
        <v>1992</v>
      </c>
      <c r="F148" t="s">
        <v>39</v>
      </c>
      <c r="G148" s="1">
        <v>1568.5</v>
      </c>
      <c r="H148" t="s">
        <v>29</v>
      </c>
      <c r="I148" t="s">
        <v>34</v>
      </c>
    </row>
    <row r="149" spans="1:9" x14ac:dyDescent="0.25">
      <c r="A149" t="s">
        <v>8</v>
      </c>
      <c r="B149" t="s">
        <v>2</v>
      </c>
      <c r="C149" t="s">
        <v>35</v>
      </c>
      <c r="D149" t="s">
        <v>33</v>
      </c>
      <c r="E149">
        <v>1993</v>
      </c>
      <c r="F149" t="s">
        <v>39</v>
      </c>
      <c r="G149" s="1">
        <v>1631.6</v>
      </c>
      <c r="H149" t="s">
        <v>29</v>
      </c>
      <c r="I149" t="s">
        <v>34</v>
      </c>
    </row>
    <row r="150" spans="1:9" x14ac:dyDescent="0.25">
      <c r="A150" t="s">
        <v>8</v>
      </c>
      <c r="B150" t="s">
        <v>2</v>
      </c>
      <c r="C150" t="s">
        <v>35</v>
      </c>
      <c r="D150" t="s">
        <v>33</v>
      </c>
      <c r="E150">
        <v>1994</v>
      </c>
      <c r="F150" t="s">
        <v>39</v>
      </c>
      <c r="G150" s="1">
        <v>1637.9</v>
      </c>
      <c r="H150" t="s">
        <v>29</v>
      </c>
      <c r="I150" t="s">
        <v>34</v>
      </c>
    </row>
    <row r="151" spans="1:9" x14ac:dyDescent="0.25">
      <c r="A151" t="s">
        <v>8</v>
      </c>
      <c r="B151" t="s">
        <v>2</v>
      </c>
      <c r="C151" t="s">
        <v>35</v>
      </c>
      <c r="D151" t="s">
        <v>33</v>
      </c>
      <c r="E151">
        <v>1995</v>
      </c>
      <c r="F151" t="s">
        <v>39</v>
      </c>
      <c r="G151" s="1">
        <v>1659.9</v>
      </c>
      <c r="H151" t="s">
        <v>29</v>
      </c>
      <c r="I151" t="s">
        <v>34</v>
      </c>
    </row>
    <row r="152" spans="1:9" x14ac:dyDescent="0.25">
      <c r="A152" t="s">
        <v>8</v>
      </c>
      <c r="B152" t="s">
        <v>2</v>
      </c>
      <c r="C152" t="s">
        <v>35</v>
      </c>
      <c r="D152" t="s">
        <v>33</v>
      </c>
      <c r="E152">
        <v>1996</v>
      </c>
      <c r="F152" t="s">
        <v>39</v>
      </c>
      <c r="G152" s="1">
        <v>1751.5</v>
      </c>
      <c r="H152" t="s">
        <v>29</v>
      </c>
      <c r="I152" t="s">
        <v>34</v>
      </c>
    </row>
    <row r="153" spans="1:9" x14ac:dyDescent="0.25">
      <c r="A153" t="s">
        <v>8</v>
      </c>
      <c r="B153" t="s">
        <v>2</v>
      </c>
      <c r="C153" t="s">
        <v>35</v>
      </c>
      <c r="D153" t="s">
        <v>33</v>
      </c>
      <c r="E153">
        <v>1997</v>
      </c>
      <c r="F153" t="s">
        <v>39</v>
      </c>
      <c r="G153" s="1">
        <v>1796</v>
      </c>
      <c r="H153" t="s">
        <v>29</v>
      </c>
      <c r="I153" t="s">
        <v>34</v>
      </c>
    </row>
    <row r="154" spans="1:9" x14ac:dyDescent="0.25">
      <c r="A154" t="s">
        <v>8</v>
      </c>
      <c r="B154" t="s">
        <v>2</v>
      </c>
      <c r="C154" t="s">
        <v>35</v>
      </c>
      <c r="D154" t="s">
        <v>33</v>
      </c>
      <c r="E154">
        <v>1998</v>
      </c>
      <c r="F154" t="s">
        <v>39</v>
      </c>
      <c r="G154" s="1">
        <v>1827.1</v>
      </c>
      <c r="H154" t="s">
        <v>29</v>
      </c>
      <c r="I154" t="s">
        <v>34</v>
      </c>
    </row>
    <row r="155" spans="1:9" x14ac:dyDescent="0.25">
      <c r="A155" t="s">
        <v>8</v>
      </c>
      <c r="B155" t="s">
        <v>2</v>
      </c>
      <c r="C155" t="s">
        <v>35</v>
      </c>
      <c r="D155" t="s">
        <v>33</v>
      </c>
      <c r="E155">
        <v>1999</v>
      </c>
      <c r="F155" t="s">
        <v>39</v>
      </c>
      <c r="G155" s="1">
        <v>1835.4</v>
      </c>
      <c r="H155" t="s">
        <v>29</v>
      </c>
      <c r="I155" t="s">
        <v>34</v>
      </c>
    </row>
    <row r="156" spans="1:9" x14ac:dyDescent="0.25">
      <c r="A156" t="s">
        <v>8</v>
      </c>
      <c r="B156" t="s">
        <v>2</v>
      </c>
      <c r="C156" t="s">
        <v>35</v>
      </c>
      <c r="D156" t="s">
        <v>33</v>
      </c>
      <c r="E156">
        <v>2000</v>
      </c>
      <c r="F156" t="s">
        <v>39</v>
      </c>
      <c r="G156" s="1">
        <v>1926.4</v>
      </c>
      <c r="H156" t="s">
        <v>29</v>
      </c>
      <c r="I156" t="s">
        <v>34</v>
      </c>
    </row>
    <row r="157" spans="1:9" x14ac:dyDescent="0.25">
      <c r="A157" t="s">
        <v>8</v>
      </c>
      <c r="B157" t="s">
        <v>2</v>
      </c>
      <c r="C157" t="s">
        <v>35</v>
      </c>
      <c r="D157" t="s">
        <v>33</v>
      </c>
      <c r="E157">
        <v>2001</v>
      </c>
      <c r="F157" t="s">
        <v>39</v>
      </c>
      <c r="G157" s="1">
        <v>1868.8</v>
      </c>
      <c r="H157" t="s">
        <v>29</v>
      </c>
      <c r="I157" t="s">
        <v>34</v>
      </c>
    </row>
    <row r="158" spans="1:9" x14ac:dyDescent="0.25">
      <c r="A158" t="s">
        <v>8</v>
      </c>
      <c r="B158" t="s">
        <v>2</v>
      </c>
      <c r="C158" t="s">
        <v>35</v>
      </c>
      <c r="D158" t="s">
        <v>33</v>
      </c>
      <c r="E158">
        <v>2002</v>
      </c>
      <c r="F158" t="s">
        <v>39</v>
      </c>
      <c r="G158" s="1">
        <v>1888.9</v>
      </c>
      <c r="H158" t="s">
        <v>29</v>
      </c>
      <c r="I158" t="s">
        <v>34</v>
      </c>
    </row>
    <row r="159" spans="1:9" x14ac:dyDescent="0.25">
      <c r="A159" t="s">
        <v>8</v>
      </c>
      <c r="B159" t="s">
        <v>2</v>
      </c>
      <c r="C159" t="s">
        <v>35</v>
      </c>
      <c r="D159" t="s">
        <v>33</v>
      </c>
      <c r="E159">
        <v>2003</v>
      </c>
      <c r="F159" t="s">
        <v>39</v>
      </c>
      <c r="G159" s="1">
        <v>1930</v>
      </c>
      <c r="H159" t="s">
        <v>29</v>
      </c>
      <c r="I159" t="s">
        <v>34</v>
      </c>
    </row>
    <row r="160" spans="1:9" x14ac:dyDescent="0.25">
      <c r="A160" t="s">
        <v>8</v>
      </c>
      <c r="B160" t="s">
        <v>2</v>
      </c>
      <c r="C160" t="s">
        <v>35</v>
      </c>
      <c r="D160" t="s">
        <v>33</v>
      </c>
      <c r="E160">
        <v>2004</v>
      </c>
      <c r="F160" t="s">
        <v>39</v>
      </c>
      <c r="G160" s="1">
        <v>1942</v>
      </c>
      <c r="H160" t="s">
        <v>29</v>
      </c>
      <c r="I160" t="s">
        <v>34</v>
      </c>
    </row>
    <row r="161" spans="1:9" x14ac:dyDescent="0.25">
      <c r="A161" t="s">
        <v>8</v>
      </c>
      <c r="B161" t="s">
        <v>2</v>
      </c>
      <c r="C161" t="s">
        <v>35</v>
      </c>
      <c r="D161" t="s">
        <v>33</v>
      </c>
      <c r="E161">
        <v>2005</v>
      </c>
      <c r="F161" t="s">
        <v>39</v>
      </c>
      <c r="G161" s="1">
        <v>1982.8</v>
      </c>
      <c r="H161" t="s">
        <v>29</v>
      </c>
      <c r="I161" t="s">
        <v>34</v>
      </c>
    </row>
    <row r="162" spans="1:9" x14ac:dyDescent="0.25">
      <c r="A162" t="s">
        <v>8</v>
      </c>
      <c r="B162" t="s">
        <v>2</v>
      </c>
      <c r="C162" t="s">
        <v>35</v>
      </c>
      <c r="D162" t="s">
        <v>33</v>
      </c>
      <c r="E162">
        <v>2006</v>
      </c>
      <c r="F162" t="s">
        <v>39</v>
      </c>
      <c r="G162" s="1">
        <v>1952.7</v>
      </c>
      <c r="H162" t="s">
        <v>29</v>
      </c>
      <c r="I162" t="s">
        <v>34</v>
      </c>
    </row>
    <row r="163" spans="1:9" x14ac:dyDescent="0.25">
      <c r="A163" t="s">
        <v>8</v>
      </c>
      <c r="B163" t="s">
        <v>2</v>
      </c>
      <c r="C163" t="s">
        <v>35</v>
      </c>
      <c r="D163" t="s">
        <v>33</v>
      </c>
      <c r="E163">
        <v>2007</v>
      </c>
      <c r="F163" t="s">
        <v>39</v>
      </c>
      <c r="G163" s="1">
        <v>1986.2</v>
      </c>
      <c r="H163" t="s">
        <v>29</v>
      </c>
      <c r="I163" t="s">
        <v>34</v>
      </c>
    </row>
    <row r="164" spans="1:9" x14ac:dyDescent="0.25">
      <c r="A164" t="s">
        <v>8</v>
      </c>
      <c r="B164" t="s">
        <v>2</v>
      </c>
      <c r="C164" t="s">
        <v>35</v>
      </c>
      <c r="D164" t="s">
        <v>33</v>
      </c>
      <c r="E164">
        <v>2008</v>
      </c>
      <c r="F164" t="s">
        <v>39</v>
      </c>
      <c r="G164" s="1">
        <v>1958.4</v>
      </c>
      <c r="H164" t="s">
        <v>29</v>
      </c>
      <c r="I164" t="s">
        <v>34</v>
      </c>
    </row>
    <row r="165" spans="1:9" x14ac:dyDescent="0.25">
      <c r="A165" t="s">
        <v>8</v>
      </c>
      <c r="B165" t="s">
        <v>2</v>
      </c>
      <c r="C165" t="s">
        <v>35</v>
      </c>
      <c r="D165" t="s">
        <v>33</v>
      </c>
      <c r="E165">
        <v>2009</v>
      </c>
      <c r="F165" t="s">
        <v>39</v>
      </c>
      <c r="G165" s="1">
        <v>1740.2</v>
      </c>
      <c r="H165" t="s">
        <v>29</v>
      </c>
      <c r="I165" t="s">
        <v>34</v>
      </c>
    </row>
    <row r="166" spans="1:9" x14ac:dyDescent="0.25">
      <c r="A166" t="s">
        <v>8</v>
      </c>
      <c r="B166" t="s">
        <v>2</v>
      </c>
      <c r="C166" t="s">
        <v>35</v>
      </c>
      <c r="D166" t="s">
        <v>33</v>
      </c>
      <c r="E166">
        <v>2010</v>
      </c>
      <c r="F166" t="s">
        <v>39</v>
      </c>
      <c r="G166" s="1">
        <v>1827.2</v>
      </c>
      <c r="H166" t="s">
        <v>29</v>
      </c>
      <c r="I166" t="s">
        <v>34</v>
      </c>
    </row>
    <row r="167" spans="1:9" x14ac:dyDescent="0.25">
      <c r="A167" t="s">
        <v>8</v>
      </c>
      <c r="B167" t="s">
        <v>2</v>
      </c>
      <c r="C167" t="s">
        <v>35</v>
      </c>
      <c r="D167" t="s">
        <v>33</v>
      </c>
      <c r="E167">
        <v>2011</v>
      </c>
      <c r="F167" t="s">
        <v>39</v>
      </c>
      <c r="G167" s="1">
        <v>1722.4</v>
      </c>
      <c r="H167" t="s">
        <v>29</v>
      </c>
      <c r="I167" t="s">
        <v>34</v>
      </c>
    </row>
    <row r="168" spans="1:9" x14ac:dyDescent="0.25">
      <c r="A168" t="s">
        <v>8</v>
      </c>
      <c r="B168" t="s">
        <v>2</v>
      </c>
      <c r="C168" t="s">
        <v>35</v>
      </c>
      <c r="D168" t="s">
        <v>33</v>
      </c>
      <c r="E168">
        <v>2012</v>
      </c>
      <c r="F168" t="s">
        <v>39</v>
      </c>
      <c r="G168" s="1">
        <v>1511.7</v>
      </c>
      <c r="H168" t="s">
        <v>29</v>
      </c>
      <c r="I168" t="s">
        <v>34</v>
      </c>
    </row>
    <row r="169" spans="1:9" x14ac:dyDescent="0.25">
      <c r="A169" t="s">
        <v>8</v>
      </c>
      <c r="B169" t="s">
        <v>2</v>
      </c>
      <c r="C169" t="s">
        <v>35</v>
      </c>
      <c r="D169" t="s">
        <v>33</v>
      </c>
      <c r="E169">
        <v>2013</v>
      </c>
      <c r="F169" t="s">
        <v>39</v>
      </c>
      <c r="G169" s="1">
        <v>1571.3</v>
      </c>
      <c r="H169" t="s">
        <v>29</v>
      </c>
      <c r="I169" t="s">
        <v>34</v>
      </c>
    </row>
    <row r="170" spans="1:9" x14ac:dyDescent="0.25">
      <c r="A170" t="s">
        <v>8</v>
      </c>
      <c r="B170" t="s">
        <v>2</v>
      </c>
      <c r="C170" t="s">
        <v>35</v>
      </c>
      <c r="D170" t="s">
        <v>33</v>
      </c>
      <c r="E170">
        <v>2014</v>
      </c>
      <c r="F170" t="s">
        <v>39</v>
      </c>
      <c r="G170" s="1">
        <v>1568.6</v>
      </c>
      <c r="H170" t="s">
        <v>29</v>
      </c>
      <c r="I170" t="s">
        <v>34</v>
      </c>
    </row>
    <row r="171" spans="1:9" x14ac:dyDescent="0.25">
      <c r="A171" t="s">
        <v>8</v>
      </c>
      <c r="B171" t="s">
        <v>2</v>
      </c>
      <c r="C171" t="s">
        <v>35</v>
      </c>
      <c r="D171" t="s">
        <v>33</v>
      </c>
      <c r="E171">
        <v>2015</v>
      </c>
      <c r="F171" t="s">
        <v>39</v>
      </c>
      <c r="G171" s="1">
        <v>1351.4</v>
      </c>
      <c r="H171" t="s">
        <v>29</v>
      </c>
      <c r="I171" t="s">
        <v>34</v>
      </c>
    </row>
    <row r="172" spans="1:9" x14ac:dyDescent="0.25">
      <c r="A172" t="s">
        <v>8</v>
      </c>
      <c r="B172" t="s">
        <v>2</v>
      </c>
      <c r="C172" t="s">
        <v>35</v>
      </c>
      <c r="D172" t="s">
        <v>33</v>
      </c>
      <c r="E172">
        <v>2016</v>
      </c>
      <c r="F172" t="s">
        <v>39</v>
      </c>
      <c r="G172" s="1">
        <v>1242</v>
      </c>
      <c r="H172" t="s">
        <v>29</v>
      </c>
      <c r="I172" t="s">
        <v>34</v>
      </c>
    </row>
    <row r="173" spans="1:9" x14ac:dyDescent="0.25">
      <c r="A173" t="s">
        <v>8</v>
      </c>
      <c r="B173" t="s">
        <v>2</v>
      </c>
      <c r="C173" t="s">
        <v>35</v>
      </c>
      <c r="D173" t="s">
        <v>33</v>
      </c>
      <c r="E173">
        <v>2017</v>
      </c>
      <c r="F173" t="s">
        <v>39</v>
      </c>
      <c r="G173" s="1">
        <v>1207.0999999999999</v>
      </c>
      <c r="H173" t="s">
        <v>29</v>
      </c>
      <c r="I173" t="s">
        <v>34</v>
      </c>
    </row>
    <row r="174" spans="1:9" x14ac:dyDescent="0.25">
      <c r="A174" t="s">
        <v>8</v>
      </c>
      <c r="B174" t="s">
        <v>2</v>
      </c>
      <c r="C174" t="s">
        <v>35</v>
      </c>
      <c r="D174" t="s">
        <v>33</v>
      </c>
      <c r="E174">
        <v>2018</v>
      </c>
      <c r="F174" t="s">
        <v>39</v>
      </c>
      <c r="G174" s="1">
        <v>1152.9000000000001</v>
      </c>
      <c r="H174" t="s">
        <v>29</v>
      </c>
      <c r="I174" t="s">
        <v>34</v>
      </c>
    </row>
    <row r="175" spans="1:9" x14ac:dyDescent="0.25">
      <c r="A175" t="s">
        <v>8</v>
      </c>
      <c r="B175" t="s">
        <v>2</v>
      </c>
      <c r="C175" t="s">
        <v>35</v>
      </c>
      <c r="D175" t="s">
        <v>33</v>
      </c>
      <c r="E175">
        <v>2019</v>
      </c>
      <c r="F175" t="s">
        <v>39</v>
      </c>
      <c r="G175">
        <v>973.5</v>
      </c>
      <c r="H175" t="s">
        <v>29</v>
      </c>
      <c r="I175" t="s">
        <v>34</v>
      </c>
    </row>
    <row r="176" spans="1:9" x14ac:dyDescent="0.25">
      <c r="A176" t="s">
        <v>8</v>
      </c>
      <c r="B176" t="s">
        <v>2</v>
      </c>
      <c r="C176" t="s">
        <v>35</v>
      </c>
      <c r="D176" t="s">
        <v>33</v>
      </c>
      <c r="E176">
        <v>2020</v>
      </c>
      <c r="F176" t="s">
        <v>39</v>
      </c>
      <c r="G176">
        <v>788.2</v>
      </c>
      <c r="H176" t="s">
        <v>29</v>
      </c>
      <c r="I176" t="s">
        <v>34</v>
      </c>
    </row>
    <row r="177" spans="1:9" x14ac:dyDescent="0.25">
      <c r="A177" t="s">
        <v>8</v>
      </c>
      <c r="B177" t="s">
        <v>2</v>
      </c>
      <c r="C177" t="s">
        <v>35</v>
      </c>
      <c r="D177" t="s">
        <v>33</v>
      </c>
      <c r="E177">
        <v>2021</v>
      </c>
      <c r="F177" t="s">
        <v>39</v>
      </c>
      <c r="G177">
        <v>909.9</v>
      </c>
      <c r="H177" t="s">
        <v>29</v>
      </c>
      <c r="I177" t="s">
        <v>34</v>
      </c>
    </row>
    <row r="178" spans="1:9" x14ac:dyDescent="0.25">
      <c r="A178" t="s">
        <v>9</v>
      </c>
      <c r="B178" t="s">
        <v>2</v>
      </c>
      <c r="C178" t="s">
        <v>35</v>
      </c>
      <c r="D178" t="s">
        <v>33</v>
      </c>
      <c r="E178">
        <v>1990</v>
      </c>
      <c r="G178">
        <v>0.5</v>
      </c>
      <c r="H178" t="s">
        <v>29</v>
      </c>
      <c r="I178" t="s">
        <v>34</v>
      </c>
    </row>
    <row r="179" spans="1:9" x14ac:dyDescent="0.25">
      <c r="A179" t="s">
        <v>9</v>
      </c>
      <c r="B179" t="s">
        <v>2</v>
      </c>
      <c r="C179" t="s">
        <v>35</v>
      </c>
      <c r="D179" t="s">
        <v>33</v>
      </c>
      <c r="E179">
        <v>1991</v>
      </c>
      <c r="G179">
        <v>0.5</v>
      </c>
      <c r="H179" t="s">
        <v>29</v>
      </c>
      <c r="I179" t="s">
        <v>34</v>
      </c>
    </row>
    <row r="180" spans="1:9" x14ac:dyDescent="0.25">
      <c r="A180" t="s">
        <v>9</v>
      </c>
      <c r="B180" t="s">
        <v>2</v>
      </c>
      <c r="C180" t="s">
        <v>35</v>
      </c>
      <c r="D180" t="s">
        <v>33</v>
      </c>
      <c r="E180">
        <v>1992</v>
      </c>
      <c r="G180">
        <v>0.4</v>
      </c>
      <c r="H180" t="s">
        <v>29</v>
      </c>
      <c r="I180" t="s">
        <v>34</v>
      </c>
    </row>
    <row r="181" spans="1:9" x14ac:dyDescent="0.25">
      <c r="A181" t="s">
        <v>9</v>
      </c>
      <c r="B181" t="s">
        <v>2</v>
      </c>
      <c r="C181" t="s">
        <v>35</v>
      </c>
      <c r="D181" t="s">
        <v>33</v>
      </c>
      <c r="E181">
        <v>1993</v>
      </c>
      <c r="G181">
        <v>0.4</v>
      </c>
      <c r="H181" t="s">
        <v>29</v>
      </c>
      <c r="I181" t="s">
        <v>34</v>
      </c>
    </row>
    <row r="182" spans="1:9" x14ac:dyDescent="0.25">
      <c r="A182" t="s">
        <v>9</v>
      </c>
      <c r="B182" t="s">
        <v>2</v>
      </c>
      <c r="C182" t="s">
        <v>35</v>
      </c>
      <c r="D182" t="s">
        <v>33</v>
      </c>
      <c r="E182">
        <v>1994</v>
      </c>
      <c r="G182">
        <v>0.4</v>
      </c>
      <c r="H182" t="s">
        <v>29</v>
      </c>
      <c r="I182" t="s">
        <v>34</v>
      </c>
    </row>
    <row r="183" spans="1:9" x14ac:dyDescent="0.25">
      <c r="A183" t="s">
        <v>9</v>
      </c>
      <c r="B183" t="s">
        <v>2</v>
      </c>
      <c r="C183" t="s">
        <v>35</v>
      </c>
      <c r="D183" t="s">
        <v>33</v>
      </c>
      <c r="E183">
        <v>1995</v>
      </c>
      <c r="G183">
        <v>0.4</v>
      </c>
      <c r="H183" t="s">
        <v>29</v>
      </c>
      <c r="I183" t="s">
        <v>34</v>
      </c>
    </row>
    <row r="184" spans="1:9" x14ac:dyDescent="0.25">
      <c r="A184" t="s">
        <v>9</v>
      </c>
      <c r="B184" t="s">
        <v>2</v>
      </c>
      <c r="C184" t="s">
        <v>35</v>
      </c>
      <c r="D184" t="s">
        <v>33</v>
      </c>
      <c r="E184">
        <v>1996</v>
      </c>
      <c r="G184">
        <v>0.4</v>
      </c>
      <c r="H184" t="s">
        <v>29</v>
      </c>
      <c r="I184" t="s">
        <v>34</v>
      </c>
    </row>
    <row r="185" spans="1:9" x14ac:dyDescent="0.25">
      <c r="A185" t="s">
        <v>9</v>
      </c>
      <c r="B185" t="s">
        <v>2</v>
      </c>
      <c r="C185" t="s">
        <v>35</v>
      </c>
      <c r="D185" t="s">
        <v>33</v>
      </c>
      <c r="E185">
        <v>1997</v>
      </c>
      <c r="G185">
        <v>0.4</v>
      </c>
      <c r="H185" t="s">
        <v>29</v>
      </c>
      <c r="I185" t="s">
        <v>34</v>
      </c>
    </row>
    <row r="186" spans="1:9" x14ac:dyDescent="0.25">
      <c r="A186" t="s">
        <v>9</v>
      </c>
      <c r="B186" t="s">
        <v>2</v>
      </c>
      <c r="C186" t="s">
        <v>35</v>
      </c>
      <c r="D186" t="s">
        <v>33</v>
      </c>
      <c r="E186">
        <v>1998</v>
      </c>
      <c r="G186">
        <v>0.5</v>
      </c>
      <c r="H186" t="s">
        <v>29</v>
      </c>
      <c r="I186" t="s">
        <v>34</v>
      </c>
    </row>
    <row r="187" spans="1:9" x14ac:dyDescent="0.25">
      <c r="A187" t="s">
        <v>9</v>
      </c>
      <c r="B187" t="s">
        <v>2</v>
      </c>
      <c r="C187" t="s">
        <v>35</v>
      </c>
      <c r="D187" t="s">
        <v>33</v>
      </c>
      <c r="E187">
        <v>1999</v>
      </c>
      <c r="G187">
        <v>0.4</v>
      </c>
      <c r="H187" t="s">
        <v>29</v>
      </c>
      <c r="I187" t="s">
        <v>34</v>
      </c>
    </row>
    <row r="188" spans="1:9" x14ac:dyDescent="0.25">
      <c r="A188" t="s">
        <v>9</v>
      </c>
      <c r="B188" t="s">
        <v>2</v>
      </c>
      <c r="C188" t="s">
        <v>35</v>
      </c>
      <c r="D188" t="s">
        <v>33</v>
      </c>
      <c r="E188">
        <v>2000</v>
      </c>
      <c r="G188">
        <v>0.5</v>
      </c>
      <c r="H188" t="s">
        <v>29</v>
      </c>
      <c r="I188" t="s">
        <v>34</v>
      </c>
    </row>
    <row r="189" spans="1:9" x14ac:dyDescent="0.25">
      <c r="A189" t="s">
        <v>9</v>
      </c>
      <c r="B189" t="s">
        <v>2</v>
      </c>
      <c r="C189" t="s">
        <v>35</v>
      </c>
      <c r="D189" t="s">
        <v>33</v>
      </c>
      <c r="E189">
        <v>2001</v>
      </c>
      <c r="G189">
        <v>0.6</v>
      </c>
      <c r="H189" t="s">
        <v>29</v>
      </c>
      <c r="I189" t="s">
        <v>34</v>
      </c>
    </row>
    <row r="190" spans="1:9" x14ac:dyDescent="0.25">
      <c r="A190" t="s">
        <v>9</v>
      </c>
      <c r="B190" t="s">
        <v>2</v>
      </c>
      <c r="C190" t="s">
        <v>35</v>
      </c>
      <c r="D190" t="s">
        <v>33</v>
      </c>
      <c r="E190">
        <v>2002</v>
      </c>
      <c r="G190">
        <v>2</v>
      </c>
      <c r="H190" t="s">
        <v>29</v>
      </c>
      <c r="I190" t="s">
        <v>34</v>
      </c>
    </row>
    <row r="191" spans="1:9" x14ac:dyDescent="0.25">
      <c r="A191" t="s">
        <v>9</v>
      </c>
      <c r="B191" t="s">
        <v>2</v>
      </c>
      <c r="C191" t="s">
        <v>35</v>
      </c>
      <c r="D191" t="s">
        <v>33</v>
      </c>
      <c r="E191">
        <v>2003</v>
      </c>
      <c r="G191">
        <v>2.7</v>
      </c>
      <c r="H191" t="s">
        <v>29</v>
      </c>
      <c r="I191" t="s">
        <v>34</v>
      </c>
    </row>
    <row r="192" spans="1:9" x14ac:dyDescent="0.25">
      <c r="A192" t="s">
        <v>9</v>
      </c>
      <c r="B192" t="s">
        <v>2</v>
      </c>
      <c r="C192" t="s">
        <v>35</v>
      </c>
      <c r="D192" t="s">
        <v>33</v>
      </c>
      <c r="E192">
        <v>2004</v>
      </c>
      <c r="G192">
        <v>2.9</v>
      </c>
      <c r="H192" t="s">
        <v>29</v>
      </c>
      <c r="I192" t="s">
        <v>34</v>
      </c>
    </row>
    <row r="193" spans="1:9" x14ac:dyDescent="0.25">
      <c r="A193" t="s">
        <v>9</v>
      </c>
      <c r="B193" t="s">
        <v>2</v>
      </c>
      <c r="C193" t="s">
        <v>35</v>
      </c>
      <c r="D193" t="s">
        <v>33</v>
      </c>
      <c r="E193">
        <v>2005</v>
      </c>
      <c r="G193">
        <v>3</v>
      </c>
      <c r="H193" t="s">
        <v>29</v>
      </c>
      <c r="I193" t="s">
        <v>34</v>
      </c>
    </row>
    <row r="194" spans="1:9" x14ac:dyDescent="0.25">
      <c r="A194" t="s">
        <v>9</v>
      </c>
      <c r="B194" t="s">
        <v>2</v>
      </c>
      <c r="C194" t="s">
        <v>35</v>
      </c>
      <c r="D194" t="s">
        <v>33</v>
      </c>
      <c r="E194">
        <v>2006</v>
      </c>
      <c r="G194">
        <v>3.4</v>
      </c>
      <c r="H194" t="s">
        <v>29</v>
      </c>
      <c r="I194" t="s">
        <v>34</v>
      </c>
    </row>
    <row r="195" spans="1:9" x14ac:dyDescent="0.25">
      <c r="A195" t="s">
        <v>9</v>
      </c>
      <c r="B195" t="s">
        <v>2</v>
      </c>
      <c r="C195" t="s">
        <v>35</v>
      </c>
      <c r="D195" t="s">
        <v>33</v>
      </c>
      <c r="E195">
        <v>2007</v>
      </c>
      <c r="G195">
        <v>3.4</v>
      </c>
      <c r="H195" t="s">
        <v>29</v>
      </c>
      <c r="I195" t="s">
        <v>34</v>
      </c>
    </row>
    <row r="196" spans="1:9" x14ac:dyDescent="0.25">
      <c r="A196" t="s">
        <v>9</v>
      </c>
      <c r="B196" t="s">
        <v>2</v>
      </c>
      <c r="C196" t="s">
        <v>35</v>
      </c>
      <c r="D196" t="s">
        <v>33</v>
      </c>
      <c r="E196">
        <v>2008</v>
      </c>
      <c r="G196">
        <v>3.4</v>
      </c>
      <c r="H196" t="s">
        <v>29</v>
      </c>
      <c r="I196" t="s">
        <v>34</v>
      </c>
    </row>
    <row r="197" spans="1:9" x14ac:dyDescent="0.25">
      <c r="A197" t="s">
        <v>9</v>
      </c>
      <c r="B197" t="s">
        <v>2</v>
      </c>
      <c r="C197" t="s">
        <v>35</v>
      </c>
      <c r="D197" t="s">
        <v>33</v>
      </c>
      <c r="E197">
        <v>2009</v>
      </c>
      <c r="G197">
        <v>3.4</v>
      </c>
      <c r="H197" t="s">
        <v>29</v>
      </c>
      <c r="I197" t="s">
        <v>34</v>
      </c>
    </row>
    <row r="198" spans="1:9" x14ac:dyDescent="0.25">
      <c r="A198" t="s">
        <v>9</v>
      </c>
      <c r="B198" t="s">
        <v>2</v>
      </c>
      <c r="C198" t="s">
        <v>35</v>
      </c>
      <c r="D198" t="s">
        <v>33</v>
      </c>
      <c r="E198">
        <v>2010</v>
      </c>
      <c r="G198">
        <v>3.2</v>
      </c>
      <c r="H198" t="s">
        <v>29</v>
      </c>
      <c r="I198" t="s">
        <v>34</v>
      </c>
    </row>
    <row r="199" spans="1:9" x14ac:dyDescent="0.25">
      <c r="A199" t="s">
        <v>9</v>
      </c>
      <c r="B199" t="s">
        <v>2</v>
      </c>
      <c r="C199" t="s">
        <v>35</v>
      </c>
      <c r="D199" t="s">
        <v>33</v>
      </c>
      <c r="E199">
        <v>2011</v>
      </c>
      <c r="G199">
        <v>3.4</v>
      </c>
      <c r="H199" t="s">
        <v>29</v>
      </c>
      <c r="I199" t="s">
        <v>34</v>
      </c>
    </row>
    <row r="200" spans="1:9" x14ac:dyDescent="0.25">
      <c r="A200" t="s">
        <v>9</v>
      </c>
      <c r="B200" t="s">
        <v>2</v>
      </c>
      <c r="C200" t="s">
        <v>35</v>
      </c>
      <c r="D200" t="s">
        <v>33</v>
      </c>
      <c r="E200">
        <v>2012</v>
      </c>
      <c r="G200">
        <v>3.3</v>
      </c>
      <c r="H200" t="s">
        <v>29</v>
      </c>
      <c r="I200" t="s">
        <v>34</v>
      </c>
    </row>
    <row r="201" spans="1:9" x14ac:dyDescent="0.25">
      <c r="A201" t="s">
        <v>9</v>
      </c>
      <c r="B201" t="s">
        <v>2</v>
      </c>
      <c r="C201" t="s">
        <v>35</v>
      </c>
      <c r="D201" t="s">
        <v>33</v>
      </c>
      <c r="E201">
        <v>2013</v>
      </c>
      <c r="G201">
        <v>3.3</v>
      </c>
      <c r="H201" t="s">
        <v>29</v>
      </c>
      <c r="I201" t="s">
        <v>34</v>
      </c>
    </row>
    <row r="202" spans="1:9" x14ac:dyDescent="0.25">
      <c r="A202" t="s">
        <v>9</v>
      </c>
      <c r="B202" t="s">
        <v>2</v>
      </c>
      <c r="C202" t="s">
        <v>35</v>
      </c>
      <c r="D202" t="s">
        <v>33</v>
      </c>
      <c r="E202">
        <v>2014</v>
      </c>
      <c r="G202">
        <v>3.4</v>
      </c>
      <c r="H202" t="s">
        <v>29</v>
      </c>
      <c r="I202" t="s">
        <v>34</v>
      </c>
    </row>
    <row r="203" spans="1:9" x14ac:dyDescent="0.25">
      <c r="A203" t="s">
        <v>9</v>
      </c>
      <c r="B203" t="s">
        <v>2</v>
      </c>
      <c r="C203" t="s">
        <v>35</v>
      </c>
      <c r="D203" t="s">
        <v>33</v>
      </c>
      <c r="E203">
        <v>2015</v>
      </c>
      <c r="G203">
        <v>3.3</v>
      </c>
      <c r="H203" t="s">
        <v>29</v>
      </c>
      <c r="I203" t="s">
        <v>34</v>
      </c>
    </row>
    <row r="204" spans="1:9" x14ac:dyDescent="0.25">
      <c r="A204" t="s">
        <v>9</v>
      </c>
      <c r="B204" t="s">
        <v>2</v>
      </c>
      <c r="C204" t="s">
        <v>35</v>
      </c>
      <c r="D204" t="s">
        <v>33</v>
      </c>
      <c r="E204">
        <v>2016</v>
      </c>
      <c r="G204">
        <v>3.3</v>
      </c>
      <c r="H204" t="s">
        <v>29</v>
      </c>
      <c r="I204" t="s">
        <v>34</v>
      </c>
    </row>
    <row r="205" spans="1:9" x14ac:dyDescent="0.25">
      <c r="A205" t="s">
        <v>9</v>
      </c>
      <c r="B205" t="s">
        <v>2</v>
      </c>
      <c r="C205" t="s">
        <v>35</v>
      </c>
      <c r="D205" t="s">
        <v>33</v>
      </c>
      <c r="E205">
        <v>2017</v>
      </c>
      <c r="G205">
        <v>2.2999999999999998</v>
      </c>
      <c r="H205" t="s">
        <v>29</v>
      </c>
      <c r="I205" t="s">
        <v>34</v>
      </c>
    </row>
    <row r="206" spans="1:9" x14ac:dyDescent="0.25">
      <c r="A206" t="s">
        <v>9</v>
      </c>
      <c r="B206" t="s">
        <v>2</v>
      </c>
      <c r="C206" t="s">
        <v>35</v>
      </c>
      <c r="D206" t="s">
        <v>33</v>
      </c>
      <c r="E206">
        <v>2018</v>
      </c>
      <c r="G206">
        <v>2.6</v>
      </c>
      <c r="H206" t="s">
        <v>29</v>
      </c>
      <c r="I206" t="s">
        <v>34</v>
      </c>
    </row>
    <row r="207" spans="1:9" x14ac:dyDescent="0.25">
      <c r="A207" t="s">
        <v>9</v>
      </c>
      <c r="B207" t="s">
        <v>2</v>
      </c>
      <c r="C207" t="s">
        <v>35</v>
      </c>
      <c r="D207" t="s">
        <v>33</v>
      </c>
      <c r="E207">
        <v>2019</v>
      </c>
      <c r="G207">
        <v>3.6</v>
      </c>
      <c r="H207" t="s">
        <v>29</v>
      </c>
      <c r="I207" t="s">
        <v>34</v>
      </c>
    </row>
    <row r="208" spans="1:9" x14ac:dyDescent="0.25">
      <c r="A208" t="s">
        <v>9</v>
      </c>
      <c r="B208" t="s">
        <v>2</v>
      </c>
      <c r="C208" t="s">
        <v>35</v>
      </c>
      <c r="D208" t="s">
        <v>33</v>
      </c>
      <c r="E208">
        <v>2020</v>
      </c>
      <c r="G208">
        <v>3.1</v>
      </c>
      <c r="H208" t="s">
        <v>29</v>
      </c>
      <c r="I208" t="s">
        <v>34</v>
      </c>
    </row>
    <row r="209" spans="1:9" x14ac:dyDescent="0.25">
      <c r="A209" t="s">
        <v>9</v>
      </c>
      <c r="B209" t="s">
        <v>2</v>
      </c>
      <c r="C209" t="s">
        <v>35</v>
      </c>
      <c r="D209" t="s">
        <v>33</v>
      </c>
      <c r="E209">
        <v>2021</v>
      </c>
      <c r="G209">
        <v>2.9</v>
      </c>
      <c r="H209" t="s">
        <v>29</v>
      </c>
      <c r="I209" t="s">
        <v>34</v>
      </c>
    </row>
    <row r="210" spans="1:9" x14ac:dyDescent="0.25">
      <c r="A210" t="s">
        <v>3</v>
      </c>
      <c r="B210" t="s">
        <v>10</v>
      </c>
      <c r="C210" t="s">
        <v>35</v>
      </c>
      <c r="D210" t="s">
        <v>33</v>
      </c>
      <c r="E210">
        <v>1990</v>
      </c>
      <c r="F210" s="12" t="s">
        <v>40</v>
      </c>
      <c r="G210">
        <v>237.8</v>
      </c>
      <c r="H210" t="s">
        <v>29</v>
      </c>
      <c r="I210" t="s">
        <v>34</v>
      </c>
    </row>
    <row r="211" spans="1:9" x14ac:dyDescent="0.25">
      <c r="A211" t="s">
        <v>3</v>
      </c>
      <c r="B211" t="s">
        <v>10</v>
      </c>
      <c r="C211" t="s">
        <v>35</v>
      </c>
      <c r="D211" t="s">
        <v>33</v>
      </c>
      <c r="E211">
        <v>1991</v>
      </c>
      <c r="F211" s="12" t="s">
        <v>40</v>
      </c>
      <c r="G211">
        <v>247.3</v>
      </c>
      <c r="H211" t="s">
        <v>29</v>
      </c>
      <c r="I211" t="s">
        <v>34</v>
      </c>
    </row>
    <row r="212" spans="1:9" x14ac:dyDescent="0.25">
      <c r="A212" t="s">
        <v>3</v>
      </c>
      <c r="B212" t="s">
        <v>10</v>
      </c>
      <c r="C212" t="s">
        <v>35</v>
      </c>
      <c r="D212" t="s">
        <v>33</v>
      </c>
      <c r="E212">
        <v>1992</v>
      </c>
      <c r="F212" s="12" t="s">
        <v>40</v>
      </c>
      <c r="G212">
        <v>254.6</v>
      </c>
      <c r="H212" t="s">
        <v>29</v>
      </c>
      <c r="I212" t="s">
        <v>34</v>
      </c>
    </row>
    <row r="213" spans="1:9" x14ac:dyDescent="0.25">
      <c r="A213" t="s">
        <v>3</v>
      </c>
      <c r="B213" t="s">
        <v>10</v>
      </c>
      <c r="C213" t="s">
        <v>35</v>
      </c>
      <c r="D213" t="s">
        <v>33</v>
      </c>
      <c r="E213">
        <v>1993</v>
      </c>
      <c r="F213" s="12" t="s">
        <v>40</v>
      </c>
      <c r="G213">
        <v>268.2</v>
      </c>
      <c r="H213" t="s">
        <v>29</v>
      </c>
      <c r="I213" t="s">
        <v>34</v>
      </c>
    </row>
    <row r="214" spans="1:9" x14ac:dyDescent="0.25">
      <c r="A214" t="s">
        <v>3</v>
      </c>
      <c r="B214" t="s">
        <v>10</v>
      </c>
      <c r="C214" t="s">
        <v>35</v>
      </c>
      <c r="D214" t="s">
        <v>33</v>
      </c>
      <c r="E214">
        <v>1994</v>
      </c>
      <c r="F214" s="12" t="s">
        <v>40</v>
      </c>
      <c r="G214">
        <v>262.89999999999998</v>
      </c>
      <c r="H214" t="s">
        <v>29</v>
      </c>
      <c r="I214" t="s">
        <v>34</v>
      </c>
    </row>
    <row r="215" spans="1:9" x14ac:dyDescent="0.25">
      <c r="A215" t="s">
        <v>3</v>
      </c>
      <c r="B215" t="s">
        <v>10</v>
      </c>
      <c r="C215" t="s">
        <v>35</v>
      </c>
      <c r="D215" t="s">
        <v>33</v>
      </c>
      <c r="E215">
        <v>1995</v>
      </c>
      <c r="F215" s="12" t="s">
        <v>40</v>
      </c>
      <c r="G215">
        <v>262.8</v>
      </c>
      <c r="H215" t="s">
        <v>29</v>
      </c>
      <c r="I215" t="s">
        <v>34</v>
      </c>
    </row>
    <row r="216" spans="1:9" x14ac:dyDescent="0.25">
      <c r="A216" t="s">
        <v>3</v>
      </c>
      <c r="B216" t="s">
        <v>10</v>
      </c>
      <c r="C216" t="s">
        <v>35</v>
      </c>
      <c r="D216" t="s">
        <v>33</v>
      </c>
      <c r="E216">
        <v>1996</v>
      </c>
      <c r="F216" s="12" t="s">
        <v>40</v>
      </c>
      <c r="G216">
        <v>284</v>
      </c>
      <c r="H216" t="s">
        <v>29</v>
      </c>
      <c r="I216" t="s">
        <v>34</v>
      </c>
    </row>
    <row r="217" spans="1:9" x14ac:dyDescent="0.25">
      <c r="A217" t="s">
        <v>3</v>
      </c>
      <c r="B217" t="s">
        <v>10</v>
      </c>
      <c r="C217" t="s">
        <v>35</v>
      </c>
      <c r="D217" t="s">
        <v>33</v>
      </c>
      <c r="E217">
        <v>1997</v>
      </c>
      <c r="F217" s="12" t="s">
        <v>40</v>
      </c>
      <c r="G217">
        <v>270.10000000000002</v>
      </c>
      <c r="H217" t="s">
        <v>29</v>
      </c>
      <c r="I217" t="s">
        <v>34</v>
      </c>
    </row>
    <row r="218" spans="1:9" x14ac:dyDescent="0.25">
      <c r="A218" t="s">
        <v>3</v>
      </c>
      <c r="B218" t="s">
        <v>10</v>
      </c>
      <c r="C218" t="s">
        <v>35</v>
      </c>
      <c r="D218" t="s">
        <v>33</v>
      </c>
      <c r="E218">
        <v>1998</v>
      </c>
      <c r="F218" s="12" t="s">
        <v>40</v>
      </c>
      <c r="G218">
        <v>246.1</v>
      </c>
      <c r="H218" t="s">
        <v>29</v>
      </c>
      <c r="I218" t="s">
        <v>34</v>
      </c>
    </row>
    <row r="219" spans="1:9" x14ac:dyDescent="0.25">
      <c r="A219" t="s">
        <v>3</v>
      </c>
      <c r="B219" t="s">
        <v>10</v>
      </c>
      <c r="C219" t="s">
        <v>35</v>
      </c>
      <c r="D219" t="s">
        <v>33</v>
      </c>
      <c r="E219">
        <v>1999</v>
      </c>
      <c r="F219" s="12" t="s">
        <v>40</v>
      </c>
      <c r="G219">
        <v>256.39999999999998</v>
      </c>
      <c r="H219" t="s">
        <v>29</v>
      </c>
      <c r="I219" t="s">
        <v>34</v>
      </c>
    </row>
    <row r="220" spans="1:9" x14ac:dyDescent="0.25">
      <c r="A220" t="s">
        <v>3</v>
      </c>
      <c r="B220" t="s">
        <v>10</v>
      </c>
      <c r="C220" t="s">
        <v>35</v>
      </c>
      <c r="D220" t="s">
        <v>33</v>
      </c>
      <c r="E220">
        <v>2000</v>
      </c>
      <c r="F220" s="12" t="s">
        <v>40</v>
      </c>
      <c r="G220">
        <v>270.8</v>
      </c>
      <c r="H220" t="s">
        <v>29</v>
      </c>
      <c r="I220" t="s">
        <v>34</v>
      </c>
    </row>
    <row r="221" spans="1:9" x14ac:dyDescent="0.25">
      <c r="A221" t="s">
        <v>3</v>
      </c>
      <c r="B221" t="s">
        <v>10</v>
      </c>
      <c r="C221" t="s">
        <v>35</v>
      </c>
      <c r="D221" t="s">
        <v>33</v>
      </c>
      <c r="E221">
        <v>2001</v>
      </c>
      <c r="F221" s="12" t="s">
        <v>40</v>
      </c>
      <c r="G221">
        <v>259.2</v>
      </c>
      <c r="H221" t="s">
        <v>29</v>
      </c>
      <c r="I221" t="s">
        <v>34</v>
      </c>
    </row>
    <row r="222" spans="1:9" x14ac:dyDescent="0.25">
      <c r="A222" t="s">
        <v>3</v>
      </c>
      <c r="B222" t="s">
        <v>10</v>
      </c>
      <c r="C222" t="s">
        <v>35</v>
      </c>
      <c r="D222" t="s">
        <v>33</v>
      </c>
      <c r="E222">
        <v>2002</v>
      </c>
      <c r="F222" s="12" t="s">
        <v>40</v>
      </c>
      <c r="G222">
        <v>265.10000000000002</v>
      </c>
      <c r="H222" t="s">
        <v>29</v>
      </c>
      <c r="I222" t="s">
        <v>34</v>
      </c>
    </row>
    <row r="223" spans="1:9" x14ac:dyDescent="0.25">
      <c r="A223" t="s">
        <v>3</v>
      </c>
      <c r="B223" t="s">
        <v>10</v>
      </c>
      <c r="C223" t="s">
        <v>35</v>
      </c>
      <c r="D223" t="s">
        <v>33</v>
      </c>
      <c r="E223">
        <v>2003</v>
      </c>
      <c r="F223" s="12" t="s">
        <v>40</v>
      </c>
      <c r="G223">
        <v>276.2</v>
      </c>
      <c r="H223" t="s">
        <v>29</v>
      </c>
      <c r="I223" t="s">
        <v>34</v>
      </c>
    </row>
    <row r="224" spans="1:9" x14ac:dyDescent="0.25">
      <c r="A224" t="s">
        <v>3</v>
      </c>
      <c r="B224" t="s">
        <v>10</v>
      </c>
      <c r="C224" t="s">
        <v>35</v>
      </c>
      <c r="D224" t="s">
        <v>33</v>
      </c>
      <c r="E224">
        <v>2004</v>
      </c>
      <c r="F224" s="12" t="s">
        <v>40</v>
      </c>
      <c r="G224">
        <v>264.2</v>
      </c>
      <c r="H224" t="s">
        <v>29</v>
      </c>
      <c r="I224" t="s">
        <v>34</v>
      </c>
    </row>
    <row r="225" spans="1:9" x14ac:dyDescent="0.25">
      <c r="A225" t="s">
        <v>3</v>
      </c>
      <c r="B225" t="s">
        <v>10</v>
      </c>
      <c r="C225" t="s">
        <v>35</v>
      </c>
      <c r="D225" t="s">
        <v>33</v>
      </c>
      <c r="E225">
        <v>2005</v>
      </c>
      <c r="F225" s="12" t="s">
        <v>40</v>
      </c>
      <c r="G225">
        <v>262.2</v>
      </c>
      <c r="H225" t="s">
        <v>29</v>
      </c>
      <c r="I225" t="s">
        <v>34</v>
      </c>
    </row>
    <row r="226" spans="1:9" x14ac:dyDescent="0.25">
      <c r="A226" t="s">
        <v>3</v>
      </c>
      <c r="B226" t="s">
        <v>10</v>
      </c>
      <c r="C226" t="s">
        <v>35</v>
      </c>
      <c r="D226" t="s">
        <v>33</v>
      </c>
      <c r="E226">
        <v>2006</v>
      </c>
      <c r="F226" s="12" t="s">
        <v>40</v>
      </c>
      <c r="G226">
        <v>237.3</v>
      </c>
      <c r="H226" t="s">
        <v>29</v>
      </c>
      <c r="I226" t="s">
        <v>34</v>
      </c>
    </row>
    <row r="227" spans="1:9" x14ac:dyDescent="0.25">
      <c r="A227" t="s">
        <v>3</v>
      </c>
      <c r="B227" t="s">
        <v>10</v>
      </c>
      <c r="C227" t="s">
        <v>35</v>
      </c>
      <c r="D227" t="s">
        <v>33</v>
      </c>
      <c r="E227">
        <v>2007</v>
      </c>
      <c r="F227" s="12" t="s">
        <v>40</v>
      </c>
      <c r="G227">
        <v>256.39999999999998</v>
      </c>
      <c r="H227" t="s">
        <v>29</v>
      </c>
      <c r="I227" t="s">
        <v>34</v>
      </c>
    </row>
    <row r="228" spans="1:9" x14ac:dyDescent="0.25">
      <c r="A228" t="s">
        <v>3</v>
      </c>
      <c r="B228" t="s">
        <v>10</v>
      </c>
      <c r="C228" t="s">
        <v>35</v>
      </c>
      <c r="D228" t="s">
        <v>33</v>
      </c>
      <c r="E228">
        <v>2008</v>
      </c>
      <c r="F228" s="12" t="s">
        <v>40</v>
      </c>
      <c r="G228">
        <v>265.7</v>
      </c>
      <c r="H228" t="s">
        <v>29</v>
      </c>
      <c r="I228" t="s">
        <v>34</v>
      </c>
    </row>
    <row r="229" spans="1:9" x14ac:dyDescent="0.25">
      <c r="A229" t="s">
        <v>3</v>
      </c>
      <c r="B229" t="s">
        <v>10</v>
      </c>
      <c r="C229" t="s">
        <v>35</v>
      </c>
      <c r="D229" t="s">
        <v>33</v>
      </c>
      <c r="E229">
        <v>2009</v>
      </c>
      <c r="F229" s="12" t="s">
        <v>40</v>
      </c>
      <c r="G229">
        <v>259.10000000000002</v>
      </c>
      <c r="H229" t="s">
        <v>29</v>
      </c>
      <c r="I229" t="s">
        <v>34</v>
      </c>
    </row>
    <row r="230" spans="1:9" x14ac:dyDescent="0.25">
      <c r="A230" t="s">
        <v>3</v>
      </c>
      <c r="B230" t="s">
        <v>10</v>
      </c>
      <c r="C230" t="s">
        <v>35</v>
      </c>
      <c r="D230" t="s">
        <v>33</v>
      </c>
      <c r="E230">
        <v>2010</v>
      </c>
      <c r="F230" s="12" t="s">
        <v>40</v>
      </c>
      <c r="G230">
        <v>258.89999999999998</v>
      </c>
      <c r="H230" t="s">
        <v>29</v>
      </c>
      <c r="I230" t="s">
        <v>34</v>
      </c>
    </row>
    <row r="231" spans="1:9" x14ac:dyDescent="0.25">
      <c r="A231" t="s">
        <v>3</v>
      </c>
      <c r="B231" t="s">
        <v>10</v>
      </c>
      <c r="C231" t="s">
        <v>35</v>
      </c>
      <c r="D231" t="s">
        <v>33</v>
      </c>
      <c r="E231">
        <v>2011</v>
      </c>
      <c r="F231" s="12" t="s">
        <v>40</v>
      </c>
      <c r="G231">
        <v>255.1</v>
      </c>
      <c r="H231" t="s">
        <v>29</v>
      </c>
      <c r="I231" t="s">
        <v>34</v>
      </c>
    </row>
    <row r="232" spans="1:9" x14ac:dyDescent="0.25">
      <c r="A232" t="s">
        <v>3</v>
      </c>
      <c r="B232" t="s">
        <v>10</v>
      </c>
      <c r="C232" t="s">
        <v>35</v>
      </c>
      <c r="D232" t="s">
        <v>33</v>
      </c>
      <c r="E232">
        <v>2012</v>
      </c>
      <c r="F232" s="12" t="s">
        <v>40</v>
      </c>
      <c r="G232">
        <v>225.1</v>
      </c>
      <c r="H232" t="s">
        <v>29</v>
      </c>
      <c r="I232" t="s">
        <v>34</v>
      </c>
    </row>
    <row r="233" spans="1:9" x14ac:dyDescent="0.25">
      <c r="A233" t="s">
        <v>3</v>
      </c>
      <c r="B233" t="s">
        <v>10</v>
      </c>
      <c r="C233" t="s">
        <v>35</v>
      </c>
      <c r="D233" t="s">
        <v>33</v>
      </c>
      <c r="E233">
        <v>2013</v>
      </c>
      <c r="F233" s="12" t="s">
        <v>40</v>
      </c>
      <c r="G233">
        <v>266.39999999999998</v>
      </c>
      <c r="H233" t="s">
        <v>29</v>
      </c>
      <c r="I233" t="s">
        <v>34</v>
      </c>
    </row>
    <row r="234" spans="1:9" x14ac:dyDescent="0.25">
      <c r="A234" t="s">
        <v>3</v>
      </c>
      <c r="B234" t="s">
        <v>10</v>
      </c>
      <c r="C234" t="s">
        <v>35</v>
      </c>
      <c r="D234" t="s">
        <v>33</v>
      </c>
      <c r="E234">
        <v>2014</v>
      </c>
      <c r="F234" s="12" t="s">
        <v>40</v>
      </c>
      <c r="G234">
        <v>277.7</v>
      </c>
      <c r="H234" t="s">
        <v>29</v>
      </c>
      <c r="I234" t="s">
        <v>34</v>
      </c>
    </row>
    <row r="235" spans="1:9" x14ac:dyDescent="0.25">
      <c r="A235" t="s">
        <v>3</v>
      </c>
      <c r="B235" t="s">
        <v>10</v>
      </c>
      <c r="C235" t="s">
        <v>35</v>
      </c>
      <c r="D235" t="s">
        <v>33</v>
      </c>
      <c r="E235">
        <v>2015</v>
      </c>
      <c r="F235" s="12" t="s">
        <v>40</v>
      </c>
      <c r="G235">
        <v>252.7</v>
      </c>
      <c r="H235" t="s">
        <v>29</v>
      </c>
      <c r="I235" t="s">
        <v>34</v>
      </c>
    </row>
    <row r="236" spans="1:9" x14ac:dyDescent="0.25">
      <c r="A236" t="s">
        <v>3</v>
      </c>
      <c r="B236" t="s">
        <v>10</v>
      </c>
      <c r="C236" t="s">
        <v>35</v>
      </c>
      <c r="D236" t="s">
        <v>33</v>
      </c>
      <c r="E236">
        <v>2016</v>
      </c>
      <c r="F236" s="12" t="s">
        <v>40</v>
      </c>
      <c r="G236">
        <v>238.4</v>
      </c>
      <c r="H236" t="s">
        <v>29</v>
      </c>
      <c r="I236" t="s">
        <v>34</v>
      </c>
    </row>
    <row r="237" spans="1:9" x14ac:dyDescent="0.25">
      <c r="A237" t="s">
        <v>3</v>
      </c>
      <c r="B237" t="s">
        <v>10</v>
      </c>
      <c r="C237" t="s">
        <v>35</v>
      </c>
      <c r="D237" t="s">
        <v>33</v>
      </c>
      <c r="E237">
        <v>2017</v>
      </c>
      <c r="F237" s="12" t="s">
        <v>40</v>
      </c>
      <c r="G237">
        <v>241.5</v>
      </c>
      <c r="H237" t="s">
        <v>29</v>
      </c>
      <c r="I237" t="s">
        <v>34</v>
      </c>
    </row>
    <row r="238" spans="1:9" x14ac:dyDescent="0.25">
      <c r="A238" t="s">
        <v>3</v>
      </c>
      <c r="B238" t="s">
        <v>10</v>
      </c>
      <c r="C238" t="s">
        <v>35</v>
      </c>
      <c r="D238" t="s">
        <v>33</v>
      </c>
      <c r="E238">
        <v>2018</v>
      </c>
      <c r="F238" s="12" t="s">
        <v>40</v>
      </c>
      <c r="G238">
        <v>273.8</v>
      </c>
      <c r="H238" t="s">
        <v>29</v>
      </c>
      <c r="I238" t="s">
        <v>34</v>
      </c>
    </row>
    <row r="239" spans="1:9" x14ac:dyDescent="0.25">
      <c r="A239" t="s">
        <v>3</v>
      </c>
      <c r="B239" t="s">
        <v>10</v>
      </c>
      <c r="C239" t="s">
        <v>35</v>
      </c>
      <c r="D239" t="s">
        <v>33</v>
      </c>
      <c r="E239">
        <v>2019</v>
      </c>
      <c r="F239" s="12" t="s">
        <v>40</v>
      </c>
      <c r="G239">
        <v>275.5</v>
      </c>
      <c r="H239" t="s">
        <v>29</v>
      </c>
      <c r="I239" t="s">
        <v>34</v>
      </c>
    </row>
    <row r="240" spans="1:9" x14ac:dyDescent="0.25">
      <c r="A240" t="s">
        <v>3</v>
      </c>
      <c r="B240" t="s">
        <v>10</v>
      </c>
      <c r="C240" t="s">
        <v>35</v>
      </c>
      <c r="D240" t="s">
        <v>33</v>
      </c>
      <c r="E240">
        <v>2020</v>
      </c>
      <c r="F240" s="12" t="s">
        <v>40</v>
      </c>
      <c r="G240">
        <v>256.39999999999998</v>
      </c>
      <c r="H240" t="s">
        <v>29</v>
      </c>
      <c r="I240" t="s">
        <v>34</v>
      </c>
    </row>
    <row r="241" spans="1:9" x14ac:dyDescent="0.25">
      <c r="A241" t="s">
        <v>3</v>
      </c>
      <c r="B241" t="s">
        <v>10</v>
      </c>
      <c r="C241" t="s">
        <v>35</v>
      </c>
      <c r="D241" t="s">
        <v>33</v>
      </c>
      <c r="E241">
        <v>2021</v>
      </c>
      <c r="F241" s="12" t="s">
        <v>40</v>
      </c>
      <c r="G241">
        <v>258.60000000000002</v>
      </c>
      <c r="H241" t="s">
        <v>29</v>
      </c>
      <c r="I241" t="s">
        <v>34</v>
      </c>
    </row>
    <row r="242" spans="1:9" x14ac:dyDescent="0.25">
      <c r="A242" t="s">
        <v>5</v>
      </c>
      <c r="B242" t="s">
        <v>10</v>
      </c>
      <c r="C242" t="s">
        <v>35</v>
      </c>
      <c r="D242" t="s">
        <v>33</v>
      </c>
      <c r="E242">
        <v>1990</v>
      </c>
      <c r="F242" s="12" t="s">
        <v>41</v>
      </c>
      <c r="G242">
        <v>142</v>
      </c>
      <c r="H242" t="s">
        <v>29</v>
      </c>
      <c r="I242" t="s">
        <v>34</v>
      </c>
    </row>
    <row r="243" spans="1:9" x14ac:dyDescent="0.25">
      <c r="A243" t="s">
        <v>5</v>
      </c>
      <c r="B243" t="s">
        <v>10</v>
      </c>
      <c r="C243" t="s">
        <v>35</v>
      </c>
      <c r="D243" t="s">
        <v>33</v>
      </c>
      <c r="E243">
        <v>1991</v>
      </c>
      <c r="F243" s="12" t="s">
        <v>41</v>
      </c>
      <c r="G243">
        <v>148.1</v>
      </c>
      <c r="H243" t="s">
        <v>29</v>
      </c>
      <c r="I243" t="s">
        <v>34</v>
      </c>
    </row>
    <row r="244" spans="1:9" x14ac:dyDescent="0.25">
      <c r="A244" t="s">
        <v>5</v>
      </c>
      <c r="B244" t="s">
        <v>10</v>
      </c>
      <c r="C244" t="s">
        <v>35</v>
      </c>
      <c r="D244" t="s">
        <v>33</v>
      </c>
      <c r="E244">
        <v>1992</v>
      </c>
      <c r="F244" s="12" t="s">
        <v>41</v>
      </c>
      <c r="G244">
        <v>152.1</v>
      </c>
      <c r="H244" t="s">
        <v>29</v>
      </c>
      <c r="I244" t="s">
        <v>34</v>
      </c>
    </row>
    <row r="245" spans="1:9" x14ac:dyDescent="0.25">
      <c r="A245" t="s">
        <v>5</v>
      </c>
      <c r="B245" t="s">
        <v>10</v>
      </c>
      <c r="C245" t="s">
        <v>35</v>
      </c>
      <c r="D245" t="s">
        <v>33</v>
      </c>
      <c r="E245">
        <v>1993</v>
      </c>
      <c r="F245" s="12" t="s">
        <v>41</v>
      </c>
      <c r="G245">
        <v>154.9</v>
      </c>
      <c r="H245" t="s">
        <v>29</v>
      </c>
      <c r="I245" t="s">
        <v>34</v>
      </c>
    </row>
    <row r="246" spans="1:9" x14ac:dyDescent="0.25">
      <c r="A246" t="s">
        <v>5</v>
      </c>
      <c r="B246" t="s">
        <v>10</v>
      </c>
      <c r="C246" t="s">
        <v>35</v>
      </c>
      <c r="D246" t="s">
        <v>33</v>
      </c>
      <c r="E246">
        <v>1994</v>
      </c>
      <c r="F246" s="12" t="s">
        <v>41</v>
      </c>
      <c r="G246">
        <v>157</v>
      </c>
      <c r="H246" t="s">
        <v>29</v>
      </c>
      <c r="I246" t="s">
        <v>34</v>
      </c>
    </row>
    <row r="247" spans="1:9" x14ac:dyDescent="0.25">
      <c r="A247" t="s">
        <v>5</v>
      </c>
      <c r="B247" t="s">
        <v>10</v>
      </c>
      <c r="C247" t="s">
        <v>35</v>
      </c>
      <c r="D247" t="s">
        <v>33</v>
      </c>
      <c r="E247">
        <v>1995</v>
      </c>
      <c r="F247" s="12" t="s">
        <v>41</v>
      </c>
      <c r="G247">
        <v>164.2</v>
      </c>
      <c r="H247" t="s">
        <v>29</v>
      </c>
      <c r="I247" t="s">
        <v>34</v>
      </c>
    </row>
    <row r="248" spans="1:9" x14ac:dyDescent="0.25">
      <c r="A248" t="s">
        <v>5</v>
      </c>
      <c r="B248" t="s">
        <v>10</v>
      </c>
      <c r="C248" t="s">
        <v>35</v>
      </c>
      <c r="D248" t="s">
        <v>33</v>
      </c>
      <c r="E248">
        <v>1996</v>
      </c>
      <c r="F248" s="12" t="s">
        <v>41</v>
      </c>
      <c r="G248">
        <v>171.1</v>
      </c>
      <c r="H248" t="s">
        <v>29</v>
      </c>
      <c r="I248" t="s">
        <v>34</v>
      </c>
    </row>
    <row r="249" spans="1:9" x14ac:dyDescent="0.25">
      <c r="A249" t="s">
        <v>5</v>
      </c>
      <c r="B249" t="s">
        <v>10</v>
      </c>
      <c r="C249" t="s">
        <v>35</v>
      </c>
      <c r="D249" t="s">
        <v>33</v>
      </c>
      <c r="E249">
        <v>1997</v>
      </c>
      <c r="F249" s="12" t="s">
        <v>41</v>
      </c>
      <c r="G249">
        <v>174.3</v>
      </c>
      <c r="H249" t="s">
        <v>29</v>
      </c>
      <c r="I249" t="s">
        <v>34</v>
      </c>
    </row>
    <row r="250" spans="1:9" x14ac:dyDescent="0.25">
      <c r="A250" t="s">
        <v>5</v>
      </c>
      <c r="B250" t="s">
        <v>10</v>
      </c>
      <c r="C250" t="s">
        <v>35</v>
      </c>
      <c r="D250" t="s">
        <v>33</v>
      </c>
      <c r="E250">
        <v>1998</v>
      </c>
      <c r="F250" s="12" t="s">
        <v>41</v>
      </c>
      <c r="G250">
        <v>163.30000000000001</v>
      </c>
      <c r="H250" t="s">
        <v>29</v>
      </c>
      <c r="I250" t="s">
        <v>34</v>
      </c>
    </row>
    <row r="251" spans="1:9" x14ac:dyDescent="0.25">
      <c r="A251" t="s">
        <v>5</v>
      </c>
      <c r="B251" t="s">
        <v>10</v>
      </c>
      <c r="C251" t="s">
        <v>35</v>
      </c>
      <c r="D251" t="s">
        <v>33</v>
      </c>
      <c r="E251">
        <v>1999</v>
      </c>
      <c r="F251" s="12" t="s">
        <v>41</v>
      </c>
      <c r="G251">
        <v>165.2</v>
      </c>
      <c r="H251" t="s">
        <v>29</v>
      </c>
      <c r="I251" t="s">
        <v>34</v>
      </c>
    </row>
    <row r="252" spans="1:9" x14ac:dyDescent="0.25">
      <c r="A252" t="s">
        <v>5</v>
      </c>
      <c r="B252" t="s">
        <v>10</v>
      </c>
      <c r="C252" t="s">
        <v>35</v>
      </c>
      <c r="D252" t="s">
        <v>33</v>
      </c>
      <c r="E252">
        <v>2000</v>
      </c>
      <c r="F252" s="12" t="s">
        <v>41</v>
      </c>
      <c r="G252">
        <v>172.5</v>
      </c>
      <c r="H252" t="s">
        <v>29</v>
      </c>
      <c r="I252" t="s">
        <v>34</v>
      </c>
    </row>
    <row r="253" spans="1:9" x14ac:dyDescent="0.25">
      <c r="A253" t="s">
        <v>5</v>
      </c>
      <c r="B253" t="s">
        <v>10</v>
      </c>
      <c r="C253" t="s">
        <v>35</v>
      </c>
      <c r="D253" t="s">
        <v>33</v>
      </c>
      <c r="E253">
        <v>2001</v>
      </c>
      <c r="F253" s="12" t="s">
        <v>41</v>
      </c>
      <c r="G253">
        <v>164.2</v>
      </c>
      <c r="H253" t="s">
        <v>29</v>
      </c>
      <c r="I253" t="s">
        <v>34</v>
      </c>
    </row>
    <row r="254" spans="1:9" x14ac:dyDescent="0.25">
      <c r="A254" t="s">
        <v>5</v>
      </c>
      <c r="B254" t="s">
        <v>10</v>
      </c>
      <c r="C254" t="s">
        <v>35</v>
      </c>
      <c r="D254" t="s">
        <v>33</v>
      </c>
      <c r="E254">
        <v>2002</v>
      </c>
      <c r="F254" s="12" t="s">
        <v>41</v>
      </c>
      <c r="G254">
        <v>170.5</v>
      </c>
      <c r="H254" t="s">
        <v>29</v>
      </c>
      <c r="I254" t="s">
        <v>34</v>
      </c>
    </row>
    <row r="255" spans="1:9" x14ac:dyDescent="0.25">
      <c r="A255" t="s">
        <v>5</v>
      </c>
      <c r="B255" t="s">
        <v>10</v>
      </c>
      <c r="C255" t="s">
        <v>35</v>
      </c>
      <c r="D255" t="s">
        <v>33</v>
      </c>
      <c r="E255">
        <v>2003</v>
      </c>
      <c r="F255" s="12" t="s">
        <v>41</v>
      </c>
      <c r="G255">
        <v>172.9</v>
      </c>
      <c r="H255" t="s">
        <v>29</v>
      </c>
      <c r="I255" t="s">
        <v>34</v>
      </c>
    </row>
    <row r="256" spans="1:9" x14ac:dyDescent="0.25">
      <c r="A256" t="s">
        <v>5</v>
      </c>
      <c r="B256" t="s">
        <v>10</v>
      </c>
      <c r="C256" t="s">
        <v>35</v>
      </c>
      <c r="D256" t="s">
        <v>33</v>
      </c>
      <c r="E256">
        <v>2004</v>
      </c>
      <c r="F256" s="12" t="s">
        <v>41</v>
      </c>
      <c r="G256">
        <v>169.8</v>
      </c>
      <c r="H256" t="s">
        <v>29</v>
      </c>
      <c r="I256" t="s">
        <v>34</v>
      </c>
    </row>
    <row r="257" spans="1:9" x14ac:dyDescent="0.25">
      <c r="A257" t="s">
        <v>5</v>
      </c>
      <c r="B257" t="s">
        <v>10</v>
      </c>
      <c r="C257" t="s">
        <v>35</v>
      </c>
      <c r="D257" t="s">
        <v>33</v>
      </c>
      <c r="E257">
        <v>2005</v>
      </c>
      <c r="F257" s="12" t="s">
        <v>41</v>
      </c>
      <c r="G257">
        <v>162.9</v>
      </c>
      <c r="H257" t="s">
        <v>29</v>
      </c>
      <c r="I257" t="s">
        <v>34</v>
      </c>
    </row>
    <row r="258" spans="1:9" x14ac:dyDescent="0.25">
      <c r="A258" t="s">
        <v>5</v>
      </c>
      <c r="B258" t="s">
        <v>10</v>
      </c>
      <c r="C258" t="s">
        <v>35</v>
      </c>
      <c r="D258" t="s">
        <v>33</v>
      </c>
      <c r="E258">
        <v>2006</v>
      </c>
      <c r="F258" s="12" t="s">
        <v>41</v>
      </c>
      <c r="G258">
        <v>153.80000000000001</v>
      </c>
      <c r="H258" t="s">
        <v>29</v>
      </c>
      <c r="I258" t="s">
        <v>34</v>
      </c>
    </row>
    <row r="259" spans="1:9" x14ac:dyDescent="0.25">
      <c r="A259" t="s">
        <v>5</v>
      </c>
      <c r="B259" t="s">
        <v>10</v>
      </c>
      <c r="C259" t="s">
        <v>35</v>
      </c>
      <c r="D259" t="s">
        <v>33</v>
      </c>
      <c r="E259">
        <v>2007</v>
      </c>
      <c r="F259" s="12" t="s">
        <v>41</v>
      </c>
      <c r="G259">
        <v>163.6</v>
      </c>
      <c r="H259" t="s">
        <v>29</v>
      </c>
      <c r="I259" t="s">
        <v>34</v>
      </c>
    </row>
    <row r="260" spans="1:9" x14ac:dyDescent="0.25">
      <c r="A260" t="s">
        <v>5</v>
      </c>
      <c r="B260" t="s">
        <v>10</v>
      </c>
      <c r="C260" t="s">
        <v>35</v>
      </c>
      <c r="D260" t="s">
        <v>33</v>
      </c>
      <c r="E260">
        <v>2008</v>
      </c>
      <c r="F260" s="12" t="s">
        <v>41</v>
      </c>
      <c r="G260">
        <v>171.2</v>
      </c>
      <c r="H260" t="s">
        <v>29</v>
      </c>
      <c r="I260" t="s">
        <v>34</v>
      </c>
    </row>
    <row r="261" spans="1:9" x14ac:dyDescent="0.25">
      <c r="A261" t="s">
        <v>5</v>
      </c>
      <c r="B261" t="s">
        <v>10</v>
      </c>
      <c r="C261" t="s">
        <v>35</v>
      </c>
      <c r="D261" t="s">
        <v>33</v>
      </c>
      <c r="E261">
        <v>2009</v>
      </c>
      <c r="F261" s="12" t="s">
        <v>41</v>
      </c>
      <c r="G261">
        <v>169.1</v>
      </c>
      <c r="H261" t="s">
        <v>29</v>
      </c>
      <c r="I261" t="s">
        <v>34</v>
      </c>
    </row>
    <row r="262" spans="1:9" x14ac:dyDescent="0.25">
      <c r="A262" t="s">
        <v>5</v>
      </c>
      <c r="B262" t="s">
        <v>10</v>
      </c>
      <c r="C262" t="s">
        <v>35</v>
      </c>
      <c r="D262" t="s">
        <v>33</v>
      </c>
      <c r="E262">
        <v>2010</v>
      </c>
      <c r="F262" s="12" t="s">
        <v>41</v>
      </c>
      <c r="G262">
        <v>168</v>
      </c>
      <c r="H262" t="s">
        <v>29</v>
      </c>
      <c r="I262" t="s">
        <v>34</v>
      </c>
    </row>
    <row r="263" spans="1:9" x14ac:dyDescent="0.25">
      <c r="A263" t="s">
        <v>5</v>
      </c>
      <c r="B263" t="s">
        <v>10</v>
      </c>
      <c r="C263" t="s">
        <v>35</v>
      </c>
      <c r="D263" t="s">
        <v>33</v>
      </c>
      <c r="E263">
        <v>2011</v>
      </c>
      <c r="F263" s="12" t="s">
        <v>41</v>
      </c>
      <c r="G263">
        <v>170.7</v>
      </c>
      <c r="H263" t="s">
        <v>29</v>
      </c>
      <c r="I263" t="s">
        <v>34</v>
      </c>
    </row>
    <row r="264" spans="1:9" x14ac:dyDescent="0.25">
      <c r="A264" t="s">
        <v>5</v>
      </c>
      <c r="B264" t="s">
        <v>10</v>
      </c>
      <c r="C264" t="s">
        <v>35</v>
      </c>
      <c r="D264" t="s">
        <v>33</v>
      </c>
      <c r="E264">
        <v>2012</v>
      </c>
      <c r="F264" s="12" t="s">
        <v>41</v>
      </c>
      <c r="G264">
        <v>157</v>
      </c>
      <c r="H264" t="s">
        <v>29</v>
      </c>
      <c r="I264" t="s">
        <v>34</v>
      </c>
    </row>
    <row r="265" spans="1:9" x14ac:dyDescent="0.25">
      <c r="A265" t="s">
        <v>5</v>
      </c>
      <c r="B265" t="s">
        <v>10</v>
      </c>
      <c r="C265" t="s">
        <v>35</v>
      </c>
      <c r="D265" t="s">
        <v>33</v>
      </c>
      <c r="E265">
        <v>2013</v>
      </c>
      <c r="F265" s="12" t="s">
        <v>41</v>
      </c>
      <c r="G265">
        <v>179.2</v>
      </c>
      <c r="H265" t="s">
        <v>29</v>
      </c>
      <c r="I265" t="s">
        <v>34</v>
      </c>
    </row>
    <row r="266" spans="1:9" x14ac:dyDescent="0.25">
      <c r="A266" t="s">
        <v>5</v>
      </c>
      <c r="B266" t="s">
        <v>10</v>
      </c>
      <c r="C266" t="s">
        <v>35</v>
      </c>
      <c r="D266" t="s">
        <v>33</v>
      </c>
      <c r="E266">
        <v>2014</v>
      </c>
      <c r="F266" s="12" t="s">
        <v>41</v>
      </c>
      <c r="G266">
        <v>189.2</v>
      </c>
      <c r="H266" t="s">
        <v>29</v>
      </c>
      <c r="I266" t="s">
        <v>34</v>
      </c>
    </row>
    <row r="267" spans="1:9" x14ac:dyDescent="0.25">
      <c r="A267" t="s">
        <v>5</v>
      </c>
      <c r="B267" t="s">
        <v>10</v>
      </c>
      <c r="C267" t="s">
        <v>35</v>
      </c>
      <c r="D267" t="s">
        <v>33</v>
      </c>
      <c r="E267">
        <v>2015</v>
      </c>
      <c r="F267" s="12" t="s">
        <v>41</v>
      </c>
      <c r="G267">
        <v>175.4</v>
      </c>
      <c r="H267" t="s">
        <v>29</v>
      </c>
      <c r="I267" t="s">
        <v>34</v>
      </c>
    </row>
    <row r="268" spans="1:9" x14ac:dyDescent="0.25">
      <c r="A268" t="s">
        <v>5</v>
      </c>
      <c r="B268" t="s">
        <v>10</v>
      </c>
      <c r="C268" t="s">
        <v>35</v>
      </c>
      <c r="D268" t="s">
        <v>33</v>
      </c>
      <c r="E268">
        <v>2016</v>
      </c>
      <c r="F268" s="12" t="s">
        <v>41</v>
      </c>
      <c r="G268">
        <v>170.5</v>
      </c>
      <c r="H268" t="s">
        <v>29</v>
      </c>
      <c r="I268" t="s">
        <v>34</v>
      </c>
    </row>
    <row r="269" spans="1:9" x14ac:dyDescent="0.25">
      <c r="A269" t="s">
        <v>5</v>
      </c>
      <c r="B269" t="s">
        <v>10</v>
      </c>
      <c r="C269" t="s">
        <v>35</v>
      </c>
      <c r="D269" t="s">
        <v>33</v>
      </c>
      <c r="E269">
        <v>2017</v>
      </c>
      <c r="F269" s="12" t="s">
        <v>41</v>
      </c>
      <c r="G269">
        <v>173.2</v>
      </c>
      <c r="H269" t="s">
        <v>29</v>
      </c>
      <c r="I269" t="s">
        <v>34</v>
      </c>
    </row>
    <row r="270" spans="1:9" x14ac:dyDescent="0.25">
      <c r="A270" t="s">
        <v>5</v>
      </c>
      <c r="B270" t="s">
        <v>10</v>
      </c>
      <c r="C270" t="s">
        <v>35</v>
      </c>
      <c r="D270" t="s">
        <v>33</v>
      </c>
      <c r="E270">
        <v>2018</v>
      </c>
      <c r="F270" s="12" t="s">
        <v>41</v>
      </c>
      <c r="G270">
        <v>192.5</v>
      </c>
      <c r="H270" t="s">
        <v>29</v>
      </c>
      <c r="I270" t="s">
        <v>34</v>
      </c>
    </row>
    <row r="271" spans="1:9" x14ac:dyDescent="0.25">
      <c r="A271" t="s">
        <v>5</v>
      </c>
      <c r="B271" t="s">
        <v>10</v>
      </c>
      <c r="C271" t="s">
        <v>35</v>
      </c>
      <c r="D271" t="s">
        <v>33</v>
      </c>
      <c r="E271">
        <v>2019</v>
      </c>
      <c r="F271" s="12" t="s">
        <v>41</v>
      </c>
      <c r="G271">
        <v>192.9</v>
      </c>
      <c r="H271" t="s">
        <v>29</v>
      </c>
      <c r="I271" t="s">
        <v>34</v>
      </c>
    </row>
    <row r="272" spans="1:9" x14ac:dyDescent="0.25">
      <c r="A272" t="s">
        <v>5</v>
      </c>
      <c r="B272" t="s">
        <v>10</v>
      </c>
      <c r="C272" t="s">
        <v>35</v>
      </c>
      <c r="D272" t="s">
        <v>33</v>
      </c>
      <c r="E272">
        <v>2020</v>
      </c>
      <c r="F272" s="12" t="s">
        <v>41</v>
      </c>
      <c r="G272">
        <v>173.8</v>
      </c>
      <c r="H272" t="s">
        <v>29</v>
      </c>
      <c r="I272" t="s">
        <v>34</v>
      </c>
    </row>
    <row r="273" spans="1:9" x14ac:dyDescent="0.25">
      <c r="A273" t="s">
        <v>5</v>
      </c>
      <c r="B273" t="s">
        <v>10</v>
      </c>
      <c r="C273" t="s">
        <v>35</v>
      </c>
      <c r="D273" t="s">
        <v>33</v>
      </c>
      <c r="E273">
        <v>2021</v>
      </c>
      <c r="F273" s="12" t="s">
        <v>41</v>
      </c>
      <c r="G273">
        <v>180.9</v>
      </c>
      <c r="H273" t="s">
        <v>29</v>
      </c>
      <c r="I273" t="s">
        <v>34</v>
      </c>
    </row>
    <row r="274" spans="1:9" x14ac:dyDescent="0.25">
      <c r="A274" t="s">
        <v>6</v>
      </c>
      <c r="B274" t="s">
        <v>10</v>
      </c>
      <c r="C274" t="s">
        <v>35</v>
      </c>
      <c r="D274" t="s">
        <v>33</v>
      </c>
      <c r="E274">
        <v>1990</v>
      </c>
      <c r="F274" s="12" t="s">
        <v>42</v>
      </c>
      <c r="G274">
        <v>407.4</v>
      </c>
      <c r="H274" t="s">
        <v>29</v>
      </c>
      <c r="I274" t="s">
        <v>34</v>
      </c>
    </row>
    <row r="275" spans="1:9" x14ac:dyDescent="0.25">
      <c r="A275" t="s">
        <v>6</v>
      </c>
      <c r="B275" t="s">
        <v>10</v>
      </c>
      <c r="C275" t="s">
        <v>35</v>
      </c>
      <c r="D275" t="s">
        <v>33</v>
      </c>
      <c r="E275">
        <v>1991</v>
      </c>
      <c r="F275" s="12" t="s">
        <v>42</v>
      </c>
      <c r="G275">
        <v>413.6</v>
      </c>
      <c r="H275" t="s">
        <v>29</v>
      </c>
      <c r="I275" t="s">
        <v>34</v>
      </c>
    </row>
    <row r="276" spans="1:9" x14ac:dyDescent="0.25">
      <c r="A276" t="s">
        <v>6</v>
      </c>
      <c r="B276" t="s">
        <v>10</v>
      </c>
      <c r="C276" t="s">
        <v>35</v>
      </c>
      <c r="D276" t="s">
        <v>33</v>
      </c>
      <c r="E276">
        <v>1992</v>
      </c>
      <c r="F276" s="12" t="s">
        <v>42</v>
      </c>
      <c r="G276">
        <v>429.3</v>
      </c>
      <c r="H276" t="s">
        <v>29</v>
      </c>
      <c r="I276" t="s">
        <v>34</v>
      </c>
    </row>
    <row r="277" spans="1:9" x14ac:dyDescent="0.25">
      <c r="A277" t="s">
        <v>6</v>
      </c>
      <c r="B277" t="s">
        <v>10</v>
      </c>
      <c r="C277" t="s">
        <v>35</v>
      </c>
      <c r="D277" t="s">
        <v>33</v>
      </c>
      <c r="E277">
        <v>1993</v>
      </c>
      <c r="F277" s="12" t="s">
        <v>42</v>
      </c>
      <c r="G277">
        <v>437</v>
      </c>
      <c r="H277" t="s">
        <v>29</v>
      </c>
      <c r="I277" t="s">
        <v>34</v>
      </c>
    </row>
    <row r="278" spans="1:9" x14ac:dyDescent="0.25">
      <c r="A278" t="s">
        <v>6</v>
      </c>
      <c r="B278" t="s">
        <v>10</v>
      </c>
      <c r="C278" t="s">
        <v>35</v>
      </c>
      <c r="D278" t="s">
        <v>33</v>
      </c>
      <c r="E278">
        <v>1994</v>
      </c>
      <c r="F278" s="12" t="s">
        <v>42</v>
      </c>
      <c r="G278">
        <v>438.2</v>
      </c>
      <c r="H278" t="s">
        <v>29</v>
      </c>
      <c r="I278" t="s">
        <v>34</v>
      </c>
    </row>
    <row r="279" spans="1:9" x14ac:dyDescent="0.25">
      <c r="A279" t="s">
        <v>6</v>
      </c>
      <c r="B279" t="s">
        <v>10</v>
      </c>
      <c r="C279" t="s">
        <v>35</v>
      </c>
      <c r="D279" t="s">
        <v>33</v>
      </c>
      <c r="E279">
        <v>1995</v>
      </c>
      <c r="F279" s="12" t="s">
        <v>42</v>
      </c>
      <c r="G279">
        <v>461.5</v>
      </c>
      <c r="H279" t="s">
        <v>29</v>
      </c>
      <c r="I279" t="s">
        <v>34</v>
      </c>
    </row>
    <row r="280" spans="1:9" x14ac:dyDescent="0.25">
      <c r="A280" t="s">
        <v>6</v>
      </c>
      <c r="B280" t="s">
        <v>10</v>
      </c>
      <c r="C280" t="s">
        <v>35</v>
      </c>
      <c r="D280" t="s">
        <v>33</v>
      </c>
      <c r="E280">
        <v>1996</v>
      </c>
      <c r="F280" s="12" t="s">
        <v>42</v>
      </c>
      <c r="G280">
        <v>477.2</v>
      </c>
      <c r="H280" t="s">
        <v>29</v>
      </c>
      <c r="I280" t="s">
        <v>34</v>
      </c>
    </row>
    <row r="281" spans="1:9" x14ac:dyDescent="0.25">
      <c r="A281" t="s">
        <v>6</v>
      </c>
      <c r="B281" t="s">
        <v>10</v>
      </c>
      <c r="C281" t="s">
        <v>35</v>
      </c>
      <c r="D281" t="s">
        <v>33</v>
      </c>
      <c r="E281">
        <v>1997</v>
      </c>
      <c r="F281" s="12" t="s">
        <v>42</v>
      </c>
      <c r="G281">
        <v>477.9</v>
      </c>
      <c r="H281" t="s">
        <v>29</v>
      </c>
      <c r="I281" t="s">
        <v>34</v>
      </c>
    </row>
    <row r="282" spans="1:9" x14ac:dyDescent="0.25">
      <c r="A282" t="s">
        <v>6</v>
      </c>
      <c r="B282" t="s">
        <v>10</v>
      </c>
      <c r="C282" t="s">
        <v>35</v>
      </c>
      <c r="D282" t="s">
        <v>33</v>
      </c>
      <c r="E282">
        <v>1998</v>
      </c>
      <c r="F282" s="12" t="s">
        <v>42</v>
      </c>
      <c r="G282">
        <v>466.2</v>
      </c>
      <c r="H282" t="s">
        <v>29</v>
      </c>
      <c r="I282" t="s">
        <v>34</v>
      </c>
    </row>
    <row r="283" spans="1:9" x14ac:dyDescent="0.25">
      <c r="A283" t="s">
        <v>6</v>
      </c>
      <c r="B283" t="s">
        <v>10</v>
      </c>
      <c r="C283" t="s">
        <v>35</v>
      </c>
      <c r="D283" t="s">
        <v>33</v>
      </c>
      <c r="E283">
        <v>1999</v>
      </c>
      <c r="F283" s="12" t="s">
        <v>42</v>
      </c>
      <c r="G283">
        <v>445.6</v>
      </c>
      <c r="H283" t="s">
        <v>29</v>
      </c>
      <c r="I283" t="s">
        <v>34</v>
      </c>
    </row>
    <row r="284" spans="1:9" x14ac:dyDescent="0.25">
      <c r="A284" t="s">
        <v>6</v>
      </c>
      <c r="B284" t="s">
        <v>10</v>
      </c>
      <c r="C284" t="s">
        <v>35</v>
      </c>
      <c r="D284" t="s">
        <v>33</v>
      </c>
      <c r="E284">
        <v>2000</v>
      </c>
      <c r="F284" s="12" t="s">
        <v>42</v>
      </c>
      <c r="G284">
        <v>458.2</v>
      </c>
      <c r="H284" t="s">
        <v>29</v>
      </c>
      <c r="I284" t="s">
        <v>34</v>
      </c>
    </row>
    <row r="285" spans="1:9" x14ac:dyDescent="0.25">
      <c r="A285" t="s">
        <v>6</v>
      </c>
      <c r="B285" t="s">
        <v>10</v>
      </c>
      <c r="C285" t="s">
        <v>35</v>
      </c>
      <c r="D285" t="s">
        <v>33</v>
      </c>
      <c r="E285">
        <v>2001</v>
      </c>
      <c r="F285" s="12" t="s">
        <v>42</v>
      </c>
      <c r="G285">
        <v>420.6</v>
      </c>
      <c r="H285" t="s">
        <v>29</v>
      </c>
      <c r="I285" t="s">
        <v>34</v>
      </c>
    </row>
    <row r="286" spans="1:9" x14ac:dyDescent="0.25">
      <c r="A286" t="s">
        <v>6</v>
      </c>
      <c r="B286" t="s">
        <v>10</v>
      </c>
      <c r="C286" t="s">
        <v>35</v>
      </c>
      <c r="D286" t="s">
        <v>33</v>
      </c>
      <c r="E286">
        <v>2002</v>
      </c>
      <c r="F286" s="12" t="s">
        <v>42</v>
      </c>
      <c r="G286">
        <v>428.1</v>
      </c>
      <c r="H286" t="s">
        <v>29</v>
      </c>
      <c r="I286" t="s">
        <v>34</v>
      </c>
    </row>
    <row r="287" spans="1:9" x14ac:dyDescent="0.25">
      <c r="A287" t="s">
        <v>6</v>
      </c>
      <c r="B287" t="s">
        <v>10</v>
      </c>
      <c r="C287" t="s">
        <v>35</v>
      </c>
      <c r="D287" t="s">
        <v>33</v>
      </c>
      <c r="E287">
        <v>2003</v>
      </c>
      <c r="F287" s="12" t="s">
        <v>42</v>
      </c>
      <c r="G287">
        <v>415.1</v>
      </c>
      <c r="H287" t="s">
        <v>29</v>
      </c>
      <c r="I287" t="s">
        <v>34</v>
      </c>
    </row>
    <row r="288" spans="1:9" x14ac:dyDescent="0.25">
      <c r="A288" t="s">
        <v>6</v>
      </c>
      <c r="B288" t="s">
        <v>10</v>
      </c>
      <c r="C288" t="s">
        <v>35</v>
      </c>
      <c r="D288" t="s">
        <v>33</v>
      </c>
      <c r="E288">
        <v>2004</v>
      </c>
      <c r="F288" s="12" t="s">
        <v>42</v>
      </c>
      <c r="G288">
        <v>418.9</v>
      </c>
      <c r="H288" t="s">
        <v>29</v>
      </c>
      <c r="I288" t="s">
        <v>34</v>
      </c>
    </row>
    <row r="289" spans="1:9" x14ac:dyDescent="0.25">
      <c r="A289" t="s">
        <v>6</v>
      </c>
      <c r="B289" t="s">
        <v>10</v>
      </c>
      <c r="C289" t="s">
        <v>35</v>
      </c>
      <c r="D289" t="s">
        <v>33</v>
      </c>
      <c r="E289">
        <v>2005</v>
      </c>
      <c r="F289" s="12" t="s">
        <v>42</v>
      </c>
      <c r="G289">
        <v>387.8</v>
      </c>
      <c r="H289" t="s">
        <v>29</v>
      </c>
      <c r="I289" t="s">
        <v>34</v>
      </c>
    </row>
    <row r="290" spans="1:9" x14ac:dyDescent="0.25">
      <c r="A290" t="s">
        <v>6</v>
      </c>
      <c r="B290" t="s">
        <v>10</v>
      </c>
      <c r="C290" t="s">
        <v>35</v>
      </c>
      <c r="D290" t="s">
        <v>33</v>
      </c>
      <c r="E290">
        <v>2006</v>
      </c>
      <c r="F290" s="12" t="s">
        <v>42</v>
      </c>
      <c r="G290">
        <v>387.4</v>
      </c>
      <c r="H290" t="s">
        <v>29</v>
      </c>
      <c r="I290" t="s">
        <v>34</v>
      </c>
    </row>
    <row r="291" spans="1:9" x14ac:dyDescent="0.25">
      <c r="A291" t="s">
        <v>6</v>
      </c>
      <c r="B291" t="s">
        <v>10</v>
      </c>
      <c r="C291" t="s">
        <v>35</v>
      </c>
      <c r="D291" t="s">
        <v>33</v>
      </c>
      <c r="E291">
        <v>2007</v>
      </c>
      <c r="F291" s="12" t="s">
        <v>42</v>
      </c>
      <c r="G291">
        <v>397</v>
      </c>
      <c r="H291" t="s">
        <v>29</v>
      </c>
      <c r="I291" t="s">
        <v>34</v>
      </c>
    </row>
    <row r="292" spans="1:9" x14ac:dyDescent="0.25">
      <c r="A292" t="s">
        <v>6</v>
      </c>
      <c r="B292" t="s">
        <v>10</v>
      </c>
      <c r="C292" t="s">
        <v>35</v>
      </c>
      <c r="D292" t="s">
        <v>33</v>
      </c>
      <c r="E292">
        <v>2008</v>
      </c>
      <c r="F292" s="12" t="s">
        <v>42</v>
      </c>
      <c r="G292">
        <v>398.7</v>
      </c>
      <c r="H292" t="s">
        <v>29</v>
      </c>
      <c r="I292" t="s">
        <v>34</v>
      </c>
    </row>
    <row r="293" spans="1:9" x14ac:dyDescent="0.25">
      <c r="A293" t="s">
        <v>6</v>
      </c>
      <c r="B293" t="s">
        <v>10</v>
      </c>
      <c r="C293" t="s">
        <v>35</v>
      </c>
      <c r="D293" t="s">
        <v>33</v>
      </c>
      <c r="E293">
        <v>2009</v>
      </c>
      <c r="F293" s="12" t="s">
        <v>42</v>
      </c>
      <c r="G293">
        <v>374.2</v>
      </c>
      <c r="H293" t="s">
        <v>29</v>
      </c>
      <c r="I293" t="s">
        <v>34</v>
      </c>
    </row>
    <row r="294" spans="1:9" x14ac:dyDescent="0.25">
      <c r="A294" t="s">
        <v>6</v>
      </c>
      <c r="B294" t="s">
        <v>10</v>
      </c>
      <c r="C294" t="s">
        <v>35</v>
      </c>
      <c r="D294" t="s">
        <v>33</v>
      </c>
      <c r="E294">
        <v>2010</v>
      </c>
      <c r="F294" s="12" t="s">
        <v>42</v>
      </c>
      <c r="G294">
        <v>407.1</v>
      </c>
      <c r="H294" t="s">
        <v>29</v>
      </c>
      <c r="I294" t="s">
        <v>34</v>
      </c>
    </row>
    <row r="295" spans="1:9" x14ac:dyDescent="0.25">
      <c r="A295" t="s">
        <v>6</v>
      </c>
      <c r="B295" t="s">
        <v>10</v>
      </c>
      <c r="C295" t="s">
        <v>35</v>
      </c>
      <c r="D295" t="s">
        <v>33</v>
      </c>
      <c r="E295">
        <v>2011</v>
      </c>
      <c r="F295" s="12" t="s">
        <v>42</v>
      </c>
      <c r="G295">
        <v>417.2</v>
      </c>
      <c r="H295" t="s">
        <v>29</v>
      </c>
      <c r="I295" t="s">
        <v>34</v>
      </c>
    </row>
    <row r="296" spans="1:9" x14ac:dyDescent="0.25">
      <c r="A296" t="s">
        <v>6</v>
      </c>
      <c r="B296" t="s">
        <v>10</v>
      </c>
      <c r="C296" t="s">
        <v>35</v>
      </c>
      <c r="D296" t="s">
        <v>33</v>
      </c>
      <c r="E296">
        <v>2012</v>
      </c>
      <c r="F296" s="12" t="s">
        <v>42</v>
      </c>
      <c r="G296">
        <v>433.9</v>
      </c>
      <c r="H296" t="s">
        <v>29</v>
      </c>
      <c r="I296" t="s">
        <v>34</v>
      </c>
    </row>
    <row r="297" spans="1:9" x14ac:dyDescent="0.25">
      <c r="A297" t="s">
        <v>6</v>
      </c>
      <c r="B297" t="s">
        <v>10</v>
      </c>
      <c r="C297" t="s">
        <v>35</v>
      </c>
      <c r="D297" t="s">
        <v>33</v>
      </c>
      <c r="E297">
        <v>2013</v>
      </c>
      <c r="F297" s="12" t="s">
        <v>42</v>
      </c>
      <c r="G297">
        <v>450.9</v>
      </c>
      <c r="H297" t="s">
        <v>29</v>
      </c>
      <c r="I297" t="s">
        <v>34</v>
      </c>
    </row>
    <row r="298" spans="1:9" x14ac:dyDescent="0.25">
      <c r="A298" t="s">
        <v>6</v>
      </c>
      <c r="B298" t="s">
        <v>10</v>
      </c>
      <c r="C298" t="s">
        <v>35</v>
      </c>
      <c r="D298" t="s">
        <v>33</v>
      </c>
      <c r="E298">
        <v>2014</v>
      </c>
      <c r="F298" s="12" t="s">
        <v>42</v>
      </c>
      <c r="G298">
        <v>465.9</v>
      </c>
      <c r="H298" t="s">
        <v>29</v>
      </c>
      <c r="I298" t="s">
        <v>34</v>
      </c>
    </row>
    <row r="299" spans="1:9" x14ac:dyDescent="0.25">
      <c r="A299" t="s">
        <v>6</v>
      </c>
      <c r="B299" t="s">
        <v>10</v>
      </c>
      <c r="C299" t="s">
        <v>35</v>
      </c>
      <c r="D299" t="s">
        <v>33</v>
      </c>
      <c r="E299">
        <v>2015</v>
      </c>
      <c r="F299" s="12" t="s">
        <v>42</v>
      </c>
      <c r="G299">
        <v>459.6</v>
      </c>
      <c r="H299" t="s">
        <v>29</v>
      </c>
      <c r="I299" t="s">
        <v>34</v>
      </c>
    </row>
    <row r="300" spans="1:9" x14ac:dyDescent="0.25">
      <c r="A300" t="s">
        <v>6</v>
      </c>
      <c r="B300" t="s">
        <v>10</v>
      </c>
      <c r="C300" t="s">
        <v>35</v>
      </c>
      <c r="D300" t="s">
        <v>33</v>
      </c>
      <c r="E300">
        <v>2016</v>
      </c>
      <c r="F300" s="12" t="s">
        <v>42</v>
      </c>
      <c r="G300">
        <v>464</v>
      </c>
      <c r="H300" t="s">
        <v>29</v>
      </c>
      <c r="I300" t="s">
        <v>34</v>
      </c>
    </row>
    <row r="301" spans="1:9" x14ac:dyDescent="0.25">
      <c r="A301" t="s">
        <v>6</v>
      </c>
      <c r="B301" t="s">
        <v>10</v>
      </c>
      <c r="C301" t="s">
        <v>35</v>
      </c>
      <c r="D301" t="s">
        <v>33</v>
      </c>
      <c r="E301">
        <v>2017</v>
      </c>
      <c r="F301" s="12" t="s">
        <v>42</v>
      </c>
      <c r="G301">
        <v>468.1</v>
      </c>
      <c r="H301" t="s">
        <v>29</v>
      </c>
      <c r="I301" t="s">
        <v>34</v>
      </c>
    </row>
    <row r="302" spans="1:9" x14ac:dyDescent="0.25">
      <c r="A302" t="s">
        <v>6</v>
      </c>
      <c r="B302" t="s">
        <v>10</v>
      </c>
      <c r="C302" t="s">
        <v>35</v>
      </c>
      <c r="D302" t="s">
        <v>33</v>
      </c>
      <c r="E302">
        <v>2018</v>
      </c>
      <c r="F302" s="12" t="s">
        <v>42</v>
      </c>
      <c r="G302">
        <v>493.5</v>
      </c>
      <c r="H302" t="s">
        <v>29</v>
      </c>
      <c r="I302" t="s">
        <v>34</v>
      </c>
    </row>
    <row r="303" spans="1:9" x14ac:dyDescent="0.25">
      <c r="A303" t="s">
        <v>6</v>
      </c>
      <c r="B303" t="s">
        <v>10</v>
      </c>
      <c r="C303" t="s">
        <v>35</v>
      </c>
      <c r="D303" t="s">
        <v>33</v>
      </c>
      <c r="E303">
        <v>2019</v>
      </c>
      <c r="F303" s="12" t="s">
        <v>42</v>
      </c>
      <c r="G303">
        <v>501.5</v>
      </c>
      <c r="H303" t="s">
        <v>29</v>
      </c>
      <c r="I303" t="s">
        <v>34</v>
      </c>
    </row>
    <row r="304" spans="1:9" x14ac:dyDescent="0.25">
      <c r="A304" t="s">
        <v>6</v>
      </c>
      <c r="B304" t="s">
        <v>10</v>
      </c>
      <c r="C304" t="s">
        <v>35</v>
      </c>
      <c r="D304" t="s">
        <v>33</v>
      </c>
      <c r="E304">
        <v>2020</v>
      </c>
      <c r="F304" s="12" t="s">
        <v>42</v>
      </c>
      <c r="G304">
        <v>486.1</v>
      </c>
      <c r="H304" t="s">
        <v>29</v>
      </c>
      <c r="I304" t="s">
        <v>34</v>
      </c>
    </row>
    <row r="305" spans="1:9" x14ac:dyDescent="0.25">
      <c r="A305" t="s">
        <v>6</v>
      </c>
      <c r="B305" t="s">
        <v>10</v>
      </c>
      <c r="C305" t="s">
        <v>35</v>
      </c>
      <c r="D305" t="s">
        <v>33</v>
      </c>
      <c r="E305">
        <v>2021</v>
      </c>
      <c r="F305" s="12" t="s">
        <v>42</v>
      </c>
      <c r="G305">
        <v>499.6</v>
      </c>
      <c r="H305" t="s">
        <v>29</v>
      </c>
      <c r="I305" t="s">
        <v>34</v>
      </c>
    </row>
    <row r="306" spans="1:9" x14ac:dyDescent="0.25">
      <c r="A306" t="s">
        <v>7</v>
      </c>
      <c r="B306" t="s">
        <v>10</v>
      </c>
      <c r="C306" t="s">
        <v>35</v>
      </c>
      <c r="D306" t="s">
        <v>33</v>
      </c>
      <c r="E306">
        <v>1990</v>
      </c>
      <c r="F306" s="12" t="s">
        <v>43</v>
      </c>
      <c r="G306">
        <v>36</v>
      </c>
      <c r="H306" t="s">
        <v>29</v>
      </c>
      <c r="I306" t="s">
        <v>34</v>
      </c>
    </row>
    <row r="307" spans="1:9" x14ac:dyDescent="0.25">
      <c r="A307" t="s">
        <v>7</v>
      </c>
      <c r="B307" t="s">
        <v>10</v>
      </c>
      <c r="C307" t="s">
        <v>35</v>
      </c>
      <c r="D307" t="s">
        <v>33</v>
      </c>
      <c r="E307">
        <v>1991</v>
      </c>
      <c r="F307" s="12" t="s">
        <v>43</v>
      </c>
      <c r="G307">
        <v>32.9</v>
      </c>
      <c r="H307" t="s">
        <v>29</v>
      </c>
      <c r="I307" t="s">
        <v>34</v>
      </c>
    </row>
    <row r="308" spans="1:9" x14ac:dyDescent="0.25">
      <c r="A308" t="s">
        <v>7</v>
      </c>
      <c r="B308" t="s">
        <v>10</v>
      </c>
      <c r="C308" t="s">
        <v>35</v>
      </c>
      <c r="D308" t="s">
        <v>33</v>
      </c>
      <c r="E308">
        <v>1992</v>
      </c>
      <c r="F308" s="12" t="s">
        <v>43</v>
      </c>
      <c r="G308">
        <v>32.200000000000003</v>
      </c>
      <c r="H308" t="s">
        <v>29</v>
      </c>
      <c r="I308" t="s">
        <v>34</v>
      </c>
    </row>
    <row r="309" spans="1:9" x14ac:dyDescent="0.25">
      <c r="A309" t="s">
        <v>7</v>
      </c>
      <c r="B309" t="s">
        <v>10</v>
      </c>
      <c r="C309" t="s">
        <v>35</v>
      </c>
      <c r="D309" t="s">
        <v>33</v>
      </c>
      <c r="E309">
        <v>1993</v>
      </c>
      <c r="F309" s="12" t="s">
        <v>43</v>
      </c>
      <c r="G309">
        <v>34.200000000000003</v>
      </c>
      <c r="H309" t="s">
        <v>29</v>
      </c>
      <c r="I309" t="s">
        <v>34</v>
      </c>
    </row>
    <row r="310" spans="1:9" x14ac:dyDescent="0.25">
      <c r="A310" t="s">
        <v>7</v>
      </c>
      <c r="B310" t="s">
        <v>10</v>
      </c>
      <c r="C310" t="s">
        <v>35</v>
      </c>
      <c r="D310" t="s">
        <v>33</v>
      </c>
      <c r="E310">
        <v>1994</v>
      </c>
      <c r="F310" s="12" t="s">
        <v>43</v>
      </c>
      <c r="G310">
        <v>37.6</v>
      </c>
      <c r="H310" t="s">
        <v>29</v>
      </c>
      <c r="I310" t="s">
        <v>34</v>
      </c>
    </row>
    <row r="311" spans="1:9" x14ac:dyDescent="0.25">
      <c r="A311" t="s">
        <v>7</v>
      </c>
      <c r="B311" t="s">
        <v>10</v>
      </c>
      <c r="C311" t="s">
        <v>35</v>
      </c>
      <c r="D311" t="s">
        <v>33</v>
      </c>
      <c r="E311">
        <v>1995</v>
      </c>
      <c r="F311" s="12" t="s">
        <v>43</v>
      </c>
      <c r="G311">
        <v>38.4</v>
      </c>
      <c r="H311" t="s">
        <v>29</v>
      </c>
      <c r="I311" t="s">
        <v>34</v>
      </c>
    </row>
    <row r="312" spans="1:9" x14ac:dyDescent="0.25">
      <c r="A312" t="s">
        <v>7</v>
      </c>
      <c r="B312" t="s">
        <v>10</v>
      </c>
      <c r="C312" t="s">
        <v>35</v>
      </c>
      <c r="D312" t="s">
        <v>33</v>
      </c>
      <c r="E312">
        <v>1996</v>
      </c>
      <c r="F312" s="12" t="s">
        <v>43</v>
      </c>
      <c r="G312">
        <v>39.1</v>
      </c>
      <c r="H312" t="s">
        <v>29</v>
      </c>
      <c r="I312" t="s">
        <v>34</v>
      </c>
    </row>
    <row r="313" spans="1:9" x14ac:dyDescent="0.25">
      <c r="A313" t="s">
        <v>7</v>
      </c>
      <c r="B313" t="s">
        <v>10</v>
      </c>
      <c r="C313" t="s">
        <v>35</v>
      </c>
      <c r="D313" t="s">
        <v>33</v>
      </c>
      <c r="E313">
        <v>1997</v>
      </c>
      <c r="F313" s="12" t="s">
        <v>43</v>
      </c>
      <c r="G313">
        <v>41.4</v>
      </c>
      <c r="H313" t="s">
        <v>29</v>
      </c>
      <c r="I313" t="s">
        <v>34</v>
      </c>
    </row>
    <row r="314" spans="1:9" x14ac:dyDescent="0.25">
      <c r="A314" t="s">
        <v>7</v>
      </c>
      <c r="B314" t="s">
        <v>10</v>
      </c>
      <c r="C314" t="s">
        <v>35</v>
      </c>
      <c r="D314" t="s">
        <v>33</v>
      </c>
      <c r="E314">
        <v>1998</v>
      </c>
      <c r="F314" s="12" t="s">
        <v>43</v>
      </c>
      <c r="G314">
        <v>35.299999999999997</v>
      </c>
      <c r="H314" t="s">
        <v>29</v>
      </c>
      <c r="I314" t="s">
        <v>34</v>
      </c>
    </row>
    <row r="315" spans="1:9" x14ac:dyDescent="0.25">
      <c r="A315" t="s">
        <v>7</v>
      </c>
      <c r="B315" t="s">
        <v>10</v>
      </c>
      <c r="C315" t="s">
        <v>35</v>
      </c>
      <c r="D315" t="s">
        <v>33</v>
      </c>
      <c r="E315">
        <v>1999</v>
      </c>
      <c r="F315" s="12" t="s">
        <v>43</v>
      </c>
      <c r="G315">
        <v>35.799999999999997</v>
      </c>
      <c r="H315" t="s">
        <v>29</v>
      </c>
      <c r="I315" t="s">
        <v>34</v>
      </c>
    </row>
    <row r="316" spans="1:9" x14ac:dyDescent="0.25">
      <c r="A316" t="s">
        <v>7</v>
      </c>
      <c r="B316" t="s">
        <v>10</v>
      </c>
      <c r="C316" t="s">
        <v>35</v>
      </c>
      <c r="D316" t="s">
        <v>33</v>
      </c>
      <c r="E316">
        <v>2000</v>
      </c>
      <c r="F316" s="12" t="s">
        <v>43</v>
      </c>
      <c r="G316">
        <v>35.700000000000003</v>
      </c>
      <c r="H316" t="s">
        <v>29</v>
      </c>
      <c r="I316" t="s">
        <v>34</v>
      </c>
    </row>
    <row r="317" spans="1:9" x14ac:dyDescent="0.25">
      <c r="A317" t="s">
        <v>7</v>
      </c>
      <c r="B317" t="s">
        <v>10</v>
      </c>
      <c r="C317" t="s">
        <v>35</v>
      </c>
      <c r="D317" t="s">
        <v>33</v>
      </c>
      <c r="E317">
        <v>2001</v>
      </c>
      <c r="F317" s="12" t="s">
        <v>43</v>
      </c>
      <c r="G317">
        <v>34.9</v>
      </c>
      <c r="H317" t="s">
        <v>29</v>
      </c>
      <c r="I317" t="s">
        <v>34</v>
      </c>
    </row>
    <row r="318" spans="1:9" x14ac:dyDescent="0.25">
      <c r="A318" t="s">
        <v>7</v>
      </c>
      <c r="B318" t="s">
        <v>10</v>
      </c>
      <c r="C318" t="s">
        <v>35</v>
      </c>
      <c r="D318" t="s">
        <v>33</v>
      </c>
      <c r="E318">
        <v>2002</v>
      </c>
      <c r="F318" s="12" t="s">
        <v>43</v>
      </c>
      <c r="G318">
        <v>37.1</v>
      </c>
      <c r="H318" t="s">
        <v>29</v>
      </c>
      <c r="I318" t="s">
        <v>34</v>
      </c>
    </row>
    <row r="319" spans="1:9" x14ac:dyDescent="0.25">
      <c r="A319" t="s">
        <v>7</v>
      </c>
      <c r="B319" t="s">
        <v>10</v>
      </c>
      <c r="C319" t="s">
        <v>35</v>
      </c>
      <c r="D319" t="s">
        <v>33</v>
      </c>
      <c r="E319">
        <v>2003</v>
      </c>
      <c r="F319" s="12" t="s">
        <v>43</v>
      </c>
      <c r="G319">
        <v>33.299999999999997</v>
      </c>
      <c r="H319" t="s">
        <v>29</v>
      </c>
      <c r="I319" t="s">
        <v>34</v>
      </c>
    </row>
    <row r="320" spans="1:9" x14ac:dyDescent="0.25">
      <c r="A320" t="s">
        <v>7</v>
      </c>
      <c r="B320" t="s">
        <v>10</v>
      </c>
      <c r="C320" t="s">
        <v>35</v>
      </c>
      <c r="D320" t="s">
        <v>33</v>
      </c>
      <c r="E320">
        <v>2004</v>
      </c>
      <c r="F320" s="12" t="s">
        <v>43</v>
      </c>
      <c r="G320">
        <v>31.9</v>
      </c>
      <c r="H320" t="s">
        <v>29</v>
      </c>
      <c r="I320" t="s">
        <v>34</v>
      </c>
    </row>
    <row r="321" spans="1:9" x14ac:dyDescent="0.25">
      <c r="A321" t="s">
        <v>7</v>
      </c>
      <c r="B321" t="s">
        <v>10</v>
      </c>
      <c r="C321" t="s">
        <v>35</v>
      </c>
      <c r="D321" t="s">
        <v>33</v>
      </c>
      <c r="E321">
        <v>2005</v>
      </c>
      <c r="F321" s="12" t="s">
        <v>43</v>
      </c>
      <c r="G321">
        <v>33.1</v>
      </c>
      <c r="H321" t="s">
        <v>29</v>
      </c>
      <c r="I321" t="s">
        <v>34</v>
      </c>
    </row>
    <row r="322" spans="1:9" x14ac:dyDescent="0.25">
      <c r="A322" t="s">
        <v>7</v>
      </c>
      <c r="B322" t="s">
        <v>10</v>
      </c>
      <c r="C322" t="s">
        <v>35</v>
      </c>
      <c r="D322" t="s">
        <v>33</v>
      </c>
      <c r="E322">
        <v>2006</v>
      </c>
      <c r="F322" s="12" t="s">
        <v>43</v>
      </c>
      <c r="G322">
        <v>33.1</v>
      </c>
      <c r="H322" t="s">
        <v>29</v>
      </c>
      <c r="I322" t="s">
        <v>34</v>
      </c>
    </row>
    <row r="323" spans="1:9" x14ac:dyDescent="0.25">
      <c r="A323" t="s">
        <v>7</v>
      </c>
      <c r="B323" t="s">
        <v>10</v>
      </c>
      <c r="C323" t="s">
        <v>35</v>
      </c>
      <c r="D323" t="s">
        <v>33</v>
      </c>
      <c r="E323">
        <v>2007</v>
      </c>
      <c r="F323" s="12" t="s">
        <v>43</v>
      </c>
      <c r="G323">
        <v>35.200000000000003</v>
      </c>
      <c r="H323" t="s">
        <v>29</v>
      </c>
      <c r="I323" t="s">
        <v>34</v>
      </c>
    </row>
    <row r="324" spans="1:9" x14ac:dyDescent="0.25">
      <c r="A324" t="s">
        <v>7</v>
      </c>
      <c r="B324" t="s">
        <v>10</v>
      </c>
      <c r="C324" t="s">
        <v>35</v>
      </c>
      <c r="D324" t="s">
        <v>33</v>
      </c>
      <c r="E324">
        <v>2008</v>
      </c>
      <c r="F324" s="12" t="s">
        <v>43</v>
      </c>
      <c r="G324">
        <v>36.700000000000003</v>
      </c>
      <c r="H324" t="s">
        <v>29</v>
      </c>
      <c r="I324" t="s">
        <v>34</v>
      </c>
    </row>
    <row r="325" spans="1:9" x14ac:dyDescent="0.25">
      <c r="A325" t="s">
        <v>7</v>
      </c>
      <c r="B325" t="s">
        <v>10</v>
      </c>
      <c r="C325" t="s">
        <v>35</v>
      </c>
      <c r="D325" t="s">
        <v>33</v>
      </c>
      <c r="E325">
        <v>2009</v>
      </c>
      <c r="F325" s="12" t="s">
        <v>43</v>
      </c>
      <c r="G325">
        <v>37.9</v>
      </c>
      <c r="H325" t="s">
        <v>29</v>
      </c>
      <c r="I325" t="s">
        <v>34</v>
      </c>
    </row>
    <row r="326" spans="1:9" x14ac:dyDescent="0.25">
      <c r="A326" t="s">
        <v>7</v>
      </c>
      <c r="B326" t="s">
        <v>10</v>
      </c>
      <c r="C326" t="s">
        <v>35</v>
      </c>
      <c r="D326" t="s">
        <v>33</v>
      </c>
      <c r="E326">
        <v>2010</v>
      </c>
      <c r="F326" s="12" t="s">
        <v>43</v>
      </c>
      <c r="G326">
        <v>38.200000000000003</v>
      </c>
      <c r="H326" t="s">
        <v>29</v>
      </c>
      <c r="I326" t="s">
        <v>34</v>
      </c>
    </row>
    <row r="327" spans="1:9" x14ac:dyDescent="0.25">
      <c r="A327" t="s">
        <v>7</v>
      </c>
      <c r="B327" t="s">
        <v>10</v>
      </c>
      <c r="C327" t="s">
        <v>35</v>
      </c>
      <c r="D327" t="s">
        <v>33</v>
      </c>
      <c r="E327">
        <v>2011</v>
      </c>
      <c r="F327" s="12" t="s">
        <v>43</v>
      </c>
      <c r="G327">
        <v>38.9</v>
      </c>
      <c r="H327" t="s">
        <v>29</v>
      </c>
      <c r="I327" t="s">
        <v>34</v>
      </c>
    </row>
    <row r="328" spans="1:9" x14ac:dyDescent="0.25">
      <c r="A328" t="s">
        <v>7</v>
      </c>
      <c r="B328" t="s">
        <v>10</v>
      </c>
      <c r="C328" t="s">
        <v>35</v>
      </c>
      <c r="D328" t="s">
        <v>33</v>
      </c>
      <c r="E328">
        <v>2012</v>
      </c>
      <c r="F328" s="12" t="s">
        <v>43</v>
      </c>
      <c r="G328">
        <v>41.4</v>
      </c>
      <c r="H328" t="s">
        <v>29</v>
      </c>
      <c r="I328" t="s">
        <v>34</v>
      </c>
    </row>
    <row r="329" spans="1:9" x14ac:dyDescent="0.25">
      <c r="A329" t="s">
        <v>7</v>
      </c>
      <c r="B329" t="s">
        <v>10</v>
      </c>
      <c r="C329" t="s">
        <v>35</v>
      </c>
      <c r="D329" t="s">
        <v>33</v>
      </c>
      <c r="E329">
        <v>2013</v>
      </c>
      <c r="F329" s="12" t="s">
        <v>43</v>
      </c>
      <c r="G329">
        <v>47</v>
      </c>
      <c r="H329" t="s">
        <v>29</v>
      </c>
      <c r="I329" t="s">
        <v>34</v>
      </c>
    </row>
    <row r="330" spans="1:9" x14ac:dyDescent="0.25">
      <c r="A330" t="s">
        <v>7</v>
      </c>
      <c r="B330" t="s">
        <v>10</v>
      </c>
      <c r="C330" t="s">
        <v>35</v>
      </c>
      <c r="D330" t="s">
        <v>33</v>
      </c>
      <c r="E330">
        <v>2014</v>
      </c>
      <c r="F330" s="12" t="s">
        <v>43</v>
      </c>
      <c r="G330">
        <v>40.200000000000003</v>
      </c>
      <c r="H330" t="s">
        <v>29</v>
      </c>
      <c r="I330" t="s">
        <v>34</v>
      </c>
    </row>
    <row r="331" spans="1:9" x14ac:dyDescent="0.25">
      <c r="A331" t="s">
        <v>7</v>
      </c>
      <c r="B331" t="s">
        <v>10</v>
      </c>
      <c r="C331" t="s">
        <v>35</v>
      </c>
      <c r="D331" t="s">
        <v>33</v>
      </c>
      <c r="E331">
        <v>2015</v>
      </c>
      <c r="F331" s="12" t="s">
        <v>43</v>
      </c>
      <c r="G331">
        <v>39.4</v>
      </c>
      <c r="H331" t="s">
        <v>29</v>
      </c>
      <c r="I331" t="s">
        <v>34</v>
      </c>
    </row>
    <row r="332" spans="1:9" x14ac:dyDescent="0.25">
      <c r="A332" t="s">
        <v>7</v>
      </c>
      <c r="B332" t="s">
        <v>10</v>
      </c>
      <c r="C332" t="s">
        <v>35</v>
      </c>
      <c r="D332" t="s">
        <v>33</v>
      </c>
      <c r="E332">
        <v>2016</v>
      </c>
      <c r="F332" s="12" t="s">
        <v>43</v>
      </c>
      <c r="G332">
        <v>40.1</v>
      </c>
      <c r="H332" t="s">
        <v>29</v>
      </c>
      <c r="I332" t="s">
        <v>34</v>
      </c>
    </row>
    <row r="333" spans="1:9" x14ac:dyDescent="0.25">
      <c r="A333" t="s">
        <v>7</v>
      </c>
      <c r="B333" t="s">
        <v>10</v>
      </c>
      <c r="C333" t="s">
        <v>35</v>
      </c>
      <c r="D333" t="s">
        <v>33</v>
      </c>
      <c r="E333">
        <v>2017</v>
      </c>
      <c r="F333" s="12" t="s">
        <v>43</v>
      </c>
      <c r="G333">
        <v>42.3</v>
      </c>
      <c r="H333" t="s">
        <v>29</v>
      </c>
      <c r="I333" t="s">
        <v>34</v>
      </c>
    </row>
    <row r="334" spans="1:9" x14ac:dyDescent="0.25">
      <c r="A334" t="s">
        <v>7</v>
      </c>
      <c r="B334" t="s">
        <v>10</v>
      </c>
      <c r="C334" t="s">
        <v>35</v>
      </c>
      <c r="D334" t="s">
        <v>33</v>
      </c>
      <c r="E334">
        <v>2018</v>
      </c>
      <c r="F334" s="12" t="s">
        <v>43</v>
      </c>
      <c r="G334">
        <v>50.9</v>
      </c>
      <c r="H334" t="s">
        <v>29</v>
      </c>
      <c r="I334" t="s">
        <v>34</v>
      </c>
    </row>
    <row r="335" spans="1:9" x14ac:dyDescent="0.25">
      <c r="A335" t="s">
        <v>7</v>
      </c>
      <c r="B335" t="s">
        <v>10</v>
      </c>
      <c r="C335" t="s">
        <v>35</v>
      </c>
      <c r="D335" t="s">
        <v>33</v>
      </c>
      <c r="E335">
        <v>2019</v>
      </c>
      <c r="F335" s="12" t="s">
        <v>43</v>
      </c>
      <c r="G335">
        <v>58.9</v>
      </c>
      <c r="H335" t="s">
        <v>29</v>
      </c>
      <c r="I335" t="s">
        <v>34</v>
      </c>
    </row>
    <row r="336" spans="1:9" x14ac:dyDescent="0.25">
      <c r="A336" t="s">
        <v>7</v>
      </c>
      <c r="B336" t="s">
        <v>10</v>
      </c>
      <c r="C336" t="s">
        <v>35</v>
      </c>
      <c r="D336" t="s">
        <v>33</v>
      </c>
      <c r="E336">
        <v>2020</v>
      </c>
      <c r="F336" s="12" t="s">
        <v>43</v>
      </c>
      <c r="G336">
        <v>58.7</v>
      </c>
      <c r="H336" t="s">
        <v>29</v>
      </c>
      <c r="I336" t="s">
        <v>34</v>
      </c>
    </row>
    <row r="337" spans="1:9" x14ac:dyDescent="0.25">
      <c r="A337" t="s">
        <v>7</v>
      </c>
      <c r="B337" t="s">
        <v>10</v>
      </c>
      <c r="C337" t="s">
        <v>35</v>
      </c>
      <c r="D337" t="s">
        <v>33</v>
      </c>
      <c r="E337">
        <v>2021</v>
      </c>
      <c r="F337" s="12" t="s">
        <v>43</v>
      </c>
      <c r="G337">
        <v>65.099999999999994</v>
      </c>
      <c r="H337" t="s">
        <v>29</v>
      </c>
      <c r="I337" t="s">
        <v>34</v>
      </c>
    </row>
    <row r="338" spans="1:9" x14ac:dyDescent="0.25">
      <c r="A338" t="s">
        <v>8</v>
      </c>
      <c r="B338" t="s">
        <v>10</v>
      </c>
      <c r="C338" t="s">
        <v>35</v>
      </c>
      <c r="D338" t="s">
        <v>33</v>
      </c>
      <c r="E338">
        <v>1990</v>
      </c>
      <c r="F338" t="s">
        <v>44</v>
      </c>
      <c r="G338">
        <v>175.4</v>
      </c>
      <c r="H338" t="s">
        <v>29</v>
      </c>
      <c r="I338" t="s">
        <v>34</v>
      </c>
    </row>
    <row r="339" spans="1:9" x14ac:dyDescent="0.25">
      <c r="A339" t="s">
        <v>8</v>
      </c>
      <c r="B339" t="s">
        <v>10</v>
      </c>
      <c r="C339" t="s">
        <v>35</v>
      </c>
      <c r="D339" t="s">
        <v>33</v>
      </c>
      <c r="E339">
        <v>1991</v>
      </c>
      <c r="F339" t="s">
        <v>44</v>
      </c>
      <c r="G339">
        <v>179</v>
      </c>
      <c r="H339" t="s">
        <v>29</v>
      </c>
      <c r="I339" t="s">
        <v>34</v>
      </c>
    </row>
    <row r="340" spans="1:9" x14ac:dyDescent="0.25">
      <c r="A340" t="s">
        <v>8</v>
      </c>
      <c r="B340" t="s">
        <v>10</v>
      </c>
      <c r="C340" t="s">
        <v>35</v>
      </c>
      <c r="D340" t="s">
        <v>33</v>
      </c>
      <c r="E340">
        <v>1992</v>
      </c>
      <c r="F340" t="s">
        <v>44</v>
      </c>
      <c r="G340">
        <v>186.1</v>
      </c>
      <c r="H340" t="s">
        <v>29</v>
      </c>
      <c r="I340" t="s">
        <v>34</v>
      </c>
    </row>
    <row r="341" spans="1:9" x14ac:dyDescent="0.25">
      <c r="A341" t="s">
        <v>8</v>
      </c>
      <c r="B341" t="s">
        <v>10</v>
      </c>
      <c r="C341" t="s">
        <v>35</v>
      </c>
      <c r="D341" t="s">
        <v>33</v>
      </c>
      <c r="E341">
        <v>1993</v>
      </c>
      <c r="F341" t="s">
        <v>44</v>
      </c>
      <c r="G341">
        <v>187.6</v>
      </c>
      <c r="H341" t="s">
        <v>29</v>
      </c>
      <c r="I341" t="s">
        <v>34</v>
      </c>
    </row>
    <row r="342" spans="1:9" x14ac:dyDescent="0.25">
      <c r="A342" t="s">
        <v>8</v>
      </c>
      <c r="B342" t="s">
        <v>10</v>
      </c>
      <c r="C342" t="s">
        <v>35</v>
      </c>
      <c r="D342" t="s">
        <v>33</v>
      </c>
      <c r="E342">
        <v>1994</v>
      </c>
      <c r="F342" t="s">
        <v>44</v>
      </c>
      <c r="G342">
        <v>210.9</v>
      </c>
      <c r="H342" t="s">
        <v>29</v>
      </c>
      <c r="I342" t="s">
        <v>34</v>
      </c>
    </row>
    <row r="343" spans="1:9" x14ac:dyDescent="0.25">
      <c r="A343" t="s">
        <v>8</v>
      </c>
      <c r="B343" t="s">
        <v>10</v>
      </c>
      <c r="C343" t="s">
        <v>35</v>
      </c>
      <c r="D343" t="s">
        <v>33</v>
      </c>
      <c r="E343">
        <v>1995</v>
      </c>
      <c r="F343" t="s">
        <v>44</v>
      </c>
      <c r="G343">
        <v>228.2</v>
      </c>
      <c r="H343" t="s">
        <v>29</v>
      </c>
      <c r="I343" t="s">
        <v>34</v>
      </c>
    </row>
    <row r="344" spans="1:9" x14ac:dyDescent="0.25">
      <c r="A344" t="s">
        <v>8</v>
      </c>
      <c r="B344" t="s">
        <v>10</v>
      </c>
      <c r="C344" t="s">
        <v>35</v>
      </c>
      <c r="D344" t="s">
        <v>33</v>
      </c>
      <c r="E344">
        <v>1996</v>
      </c>
      <c r="F344" t="s">
        <v>44</v>
      </c>
      <c r="G344">
        <v>204.9</v>
      </c>
      <c r="H344" t="s">
        <v>29</v>
      </c>
      <c r="I344" t="s">
        <v>34</v>
      </c>
    </row>
    <row r="345" spans="1:9" x14ac:dyDescent="0.25">
      <c r="A345" t="s">
        <v>8</v>
      </c>
      <c r="B345" t="s">
        <v>10</v>
      </c>
      <c r="C345" t="s">
        <v>35</v>
      </c>
      <c r="D345" t="s">
        <v>33</v>
      </c>
      <c r="E345">
        <v>1997</v>
      </c>
      <c r="F345" t="s">
        <v>44</v>
      </c>
      <c r="G345">
        <v>218.8</v>
      </c>
      <c r="H345" t="s">
        <v>29</v>
      </c>
      <c r="I345" t="s">
        <v>34</v>
      </c>
    </row>
    <row r="346" spans="1:9" x14ac:dyDescent="0.25">
      <c r="A346" t="s">
        <v>8</v>
      </c>
      <c r="B346" t="s">
        <v>10</v>
      </c>
      <c r="C346" t="s">
        <v>35</v>
      </c>
      <c r="D346" t="s">
        <v>33</v>
      </c>
      <c r="E346">
        <v>1998</v>
      </c>
      <c r="F346" t="s">
        <v>44</v>
      </c>
      <c r="G346">
        <v>247.7</v>
      </c>
      <c r="H346" t="s">
        <v>29</v>
      </c>
      <c r="I346" t="s">
        <v>34</v>
      </c>
    </row>
    <row r="347" spans="1:9" x14ac:dyDescent="0.25">
      <c r="A347" t="s">
        <v>8</v>
      </c>
      <c r="B347" t="s">
        <v>10</v>
      </c>
      <c r="C347" t="s">
        <v>35</v>
      </c>
      <c r="D347" t="s">
        <v>33</v>
      </c>
      <c r="E347">
        <v>1999</v>
      </c>
      <c r="F347" t="s">
        <v>44</v>
      </c>
      <c r="G347">
        <v>259.89999999999998</v>
      </c>
      <c r="H347" t="s">
        <v>29</v>
      </c>
      <c r="I347" t="s">
        <v>34</v>
      </c>
    </row>
    <row r="348" spans="1:9" x14ac:dyDescent="0.25">
      <c r="A348" t="s">
        <v>8</v>
      </c>
      <c r="B348" t="s">
        <v>10</v>
      </c>
      <c r="C348" t="s">
        <v>35</v>
      </c>
      <c r="D348" t="s">
        <v>33</v>
      </c>
      <c r="E348">
        <v>2000</v>
      </c>
      <c r="F348" t="s">
        <v>44</v>
      </c>
      <c r="G348">
        <v>280.8</v>
      </c>
      <c r="H348" t="s">
        <v>29</v>
      </c>
      <c r="I348" t="s">
        <v>34</v>
      </c>
    </row>
    <row r="349" spans="1:9" x14ac:dyDescent="0.25">
      <c r="A349" t="s">
        <v>8</v>
      </c>
      <c r="B349" t="s">
        <v>10</v>
      </c>
      <c r="C349" t="s">
        <v>35</v>
      </c>
      <c r="D349" t="s">
        <v>33</v>
      </c>
      <c r="E349">
        <v>2001</v>
      </c>
      <c r="F349" t="s">
        <v>44</v>
      </c>
      <c r="G349">
        <v>289.39999999999998</v>
      </c>
      <c r="H349" t="s">
        <v>29</v>
      </c>
      <c r="I349" t="s">
        <v>34</v>
      </c>
    </row>
    <row r="350" spans="1:9" x14ac:dyDescent="0.25">
      <c r="A350" t="s">
        <v>8</v>
      </c>
      <c r="B350" t="s">
        <v>10</v>
      </c>
      <c r="C350" t="s">
        <v>35</v>
      </c>
      <c r="D350" t="s">
        <v>33</v>
      </c>
      <c r="E350">
        <v>2002</v>
      </c>
      <c r="F350" t="s">
        <v>44</v>
      </c>
      <c r="G350">
        <v>306</v>
      </c>
      <c r="H350" t="s">
        <v>29</v>
      </c>
      <c r="I350" t="s">
        <v>34</v>
      </c>
    </row>
    <row r="351" spans="1:9" x14ac:dyDescent="0.25">
      <c r="A351" t="s">
        <v>8</v>
      </c>
      <c r="B351" t="s">
        <v>10</v>
      </c>
      <c r="C351" t="s">
        <v>35</v>
      </c>
      <c r="D351" t="s">
        <v>33</v>
      </c>
      <c r="E351">
        <v>2003</v>
      </c>
      <c r="F351" t="s">
        <v>44</v>
      </c>
      <c r="G351">
        <v>278.10000000000002</v>
      </c>
      <c r="H351" t="s">
        <v>29</v>
      </c>
      <c r="I351" t="s">
        <v>34</v>
      </c>
    </row>
    <row r="352" spans="1:9" x14ac:dyDescent="0.25">
      <c r="A352" t="s">
        <v>8</v>
      </c>
      <c r="B352" t="s">
        <v>10</v>
      </c>
      <c r="C352" t="s">
        <v>35</v>
      </c>
      <c r="D352" t="s">
        <v>33</v>
      </c>
      <c r="E352">
        <v>2004</v>
      </c>
      <c r="F352" t="s">
        <v>44</v>
      </c>
      <c r="G352">
        <v>296.8</v>
      </c>
      <c r="H352" t="s">
        <v>29</v>
      </c>
      <c r="I352" t="s">
        <v>34</v>
      </c>
    </row>
    <row r="353" spans="1:9" x14ac:dyDescent="0.25">
      <c r="A353" t="s">
        <v>8</v>
      </c>
      <c r="B353" t="s">
        <v>10</v>
      </c>
      <c r="C353" t="s">
        <v>35</v>
      </c>
      <c r="D353" t="s">
        <v>33</v>
      </c>
      <c r="E353">
        <v>2005</v>
      </c>
      <c r="F353" t="s">
        <v>44</v>
      </c>
      <c r="G353">
        <v>318.89999999999998</v>
      </c>
      <c r="H353" t="s">
        <v>29</v>
      </c>
      <c r="I353" t="s">
        <v>34</v>
      </c>
    </row>
    <row r="354" spans="1:9" x14ac:dyDescent="0.25">
      <c r="A354" t="s">
        <v>8</v>
      </c>
      <c r="B354" t="s">
        <v>10</v>
      </c>
      <c r="C354" t="s">
        <v>35</v>
      </c>
      <c r="D354" t="s">
        <v>33</v>
      </c>
      <c r="E354">
        <v>2006</v>
      </c>
      <c r="F354" t="s">
        <v>44</v>
      </c>
      <c r="G354">
        <v>338</v>
      </c>
      <c r="H354" t="s">
        <v>29</v>
      </c>
      <c r="I354" t="s">
        <v>34</v>
      </c>
    </row>
    <row r="355" spans="1:9" x14ac:dyDescent="0.25">
      <c r="A355" t="s">
        <v>8</v>
      </c>
      <c r="B355" t="s">
        <v>10</v>
      </c>
      <c r="C355" t="s">
        <v>35</v>
      </c>
      <c r="D355" t="s">
        <v>33</v>
      </c>
      <c r="E355">
        <v>2007</v>
      </c>
      <c r="F355" t="s">
        <v>44</v>
      </c>
      <c r="G355">
        <v>371.5</v>
      </c>
      <c r="H355" t="s">
        <v>29</v>
      </c>
      <c r="I355" t="s">
        <v>34</v>
      </c>
    </row>
    <row r="356" spans="1:9" x14ac:dyDescent="0.25">
      <c r="A356" t="s">
        <v>8</v>
      </c>
      <c r="B356" t="s">
        <v>10</v>
      </c>
      <c r="C356" t="s">
        <v>35</v>
      </c>
      <c r="D356" t="s">
        <v>33</v>
      </c>
      <c r="E356">
        <v>2008</v>
      </c>
      <c r="F356" t="s">
        <v>44</v>
      </c>
      <c r="G356">
        <v>362.1</v>
      </c>
      <c r="H356" t="s">
        <v>29</v>
      </c>
      <c r="I356" t="s">
        <v>34</v>
      </c>
    </row>
    <row r="357" spans="1:9" x14ac:dyDescent="0.25">
      <c r="A357" t="s">
        <v>8</v>
      </c>
      <c r="B357" t="s">
        <v>10</v>
      </c>
      <c r="C357" t="s">
        <v>35</v>
      </c>
      <c r="D357" t="s">
        <v>33</v>
      </c>
      <c r="E357">
        <v>2009</v>
      </c>
      <c r="F357" t="s">
        <v>44</v>
      </c>
      <c r="G357">
        <v>372.5</v>
      </c>
      <c r="H357" t="s">
        <v>29</v>
      </c>
      <c r="I357" t="s">
        <v>34</v>
      </c>
    </row>
    <row r="358" spans="1:9" x14ac:dyDescent="0.25">
      <c r="A358" t="s">
        <v>8</v>
      </c>
      <c r="B358" t="s">
        <v>10</v>
      </c>
      <c r="C358" t="s">
        <v>35</v>
      </c>
      <c r="D358" t="s">
        <v>33</v>
      </c>
      <c r="E358">
        <v>2010</v>
      </c>
      <c r="F358" t="s">
        <v>44</v>
      </c>
      <c r="G358">
        <v>399.5</v>
      </c>
      <c r="H358" t="s">
        <v>29</v>
      </c>
      <c r="I358" t="s">
        <v>34</v>
      </c>
    </row>
    <row r="359" spans="1:9" x14ac:dyDescent="0.25">
      <c r="A359" t="s">
        <v>8</v>
      </c>
      <c r="B359" t="s">
        <v>10</v>
      </c>
      <c r="C359" t="s">
        <v>35</v>
      </c>
      <c r="D359" t="s">
        <v>33</v>
      </c>
      <c r="E359">
        <v>2011</v>
      </c>
      <c r="F359" t="s">
        <v>44</v>
      </c>
      <c r="G359">
        <v>409.4</v>
      </c>
      <c r="H359" t="s">
        <v>29</v>
      </c>
      <c r="I359" t="s">
        <v>34</v>
      </c>
    </row>
    <row r="360" spans="1:9" x14ac:dyDescent="0.25">
      <c r="A360" t="s">
        <v>8</v>
      </c>
      <c r="B360" t="s">
        <v>10</v>
      </c>
      <c r="C360" t="s">
        <v>35</v>
      </c>
      <c r="D360" t="s">
        <v>33</v>
      </c>
      <c r="E360">
        <v>2012</v>
      </c>
      <c r="F360" t="s">
        <v>44</v>
      </c>
      <c r="G360">
        <v>492.8</v>
      </c>
      <c r="H360" t="s">
        <v>29</v>
      </c>
      <c r="I360" t="s">
        <v>34</v>
      </c>
    </row>
    <row r="361" spans="1:9" x14ac:dyDescent="0.25">
      <c r="A361" t="s">
        <v>8</v>
      </c>
      <c r="B361" t="s">
        <v>10</v>
      </c>
      <c r="C361" t="s">
        <v>35</v>
      </c>
      <c r="D361" t="s">
        <v>33</v>
      </c>
      <c r="E361">
        <v>2013</v>
      </c>
      <c r="F361" t="s">
        <v>44</v>
      </c>
      <c r="G361">
        <v>444.2</v>
      </c>
      <c r="H361" t="s">
        <v>29</v>
      </c>
      <c r="I361" t="s">
        <v>34</v>
      </c>
    </row>
    <row r="362" spans="1:9" x14ac:dyDescent="0.25">
      <c r="A362" t="s">
        <v>8</v>
      </c>
      <c r="B362" t="s">
        <v>10</v>
      </c>
      <c r="C362" t="s">
        <v>35</v>
      </c>
      <c r="D362" t="s">
        <v>33</v>
      </c>
      <c r="E362">
        <v>2014</v>
      </c>
      <c r="F362" t="s">
        <v>44</v>
      </c>
      <c r="G362">
        <v>442.9</v>
      </c>
      <c r="H362" t="s">
        <v>29</v>
      </c>
      <c r="I362" t="s">
        <v>34</v>
      </c>
    </row>
    <row r="363" spans="1:9" x14ac:dyDescent="0.25">
      <c r="A363" t="s">
        <v>8</v>
      </c>
      <c r="B363" t="s">
        <v>10</v>
      </c>
      <c r="C363" t="s">
        <v>35</v>
      </c>
      <c r="D363" t="s">
        <v>33</v>
      </c>
      <c r="E363">
        <v>2015</v>
      </c>
      <c r="F363" t="s">
        <v>44</v>
      </c>
      <c r="G363">
        <v>525.20000000000005</v>
      </c>
      <c r="H363" t="s">
        <v>29</v>
      </c>
      <c r="I363" t="s">
        <v>34</v>
      </c>
    </row>
    <row r="364" spans="1:9" x14ac:dyDescent="0.25">
      <c r="A364" t="s">
        <v>8</v>
      </c>
      <c r="B364" t="s">
        <v>10</v>
      </c>
      <c r="C364" t="s">
        <v>35</v>
      </c>
      <c r="D364" t="s">
        <v>33</v>
      </c>
      <c r="E364">
        <v>2016</v>
      </c>
      <c r="F364" t="s">
        <v>44</v>
      </c>
      <c r="G364">
        <v>545</v>
      </c>
      <c r="H364" t="s">
        <v>29</v>
      </c>
      <c r="I364" t="s">
        <v>34</v>
      </c>
    </row>
    <row r="365" spans="1:9" x14ac:dyDescent="0.25">
      <c r="A365" t="s">
        <v>8</v>
      </c>
      <c r="B365" t="s">
        <v>10</v>
      </c>
      <c r="C365" t="s">
        <v>35</v>
      </c>
      <c r="D365" t="s">
        <v>33</v>
      </c>
      <c r="E365">
        <v>2017</v>
      </c>
      <c r="F365" t="s">
        <v>44</v>
      </c>
      <c r="G365">
        <v>505.6</v>
      </c>
      <c r="H365" t="s">
        <v>29</v>
      </c>
      <c r="I365" t="s">
        <v>34</v>
      </c>
    </row>
    <row r="366" spans="1:9" x14ac:dyDescent="0.25">
      <c r="A366" t="s">
        <v>8</v>
      </c>
      <c r="B366" t="s">
        <v>10</v>
      </c>
      <c r="C366" t="s">
        <v>35</v>
      </c>
      <c r="D366" t="s">
        <v>33</v>
      </c>
      <c r="E366">
        <v>2018</v>
      </c>
      <c r="F366" t="s">
        <v>44</v>
      </c>
      <c r="G366">
        <v>577.9</v>
      </c>
      <c r="H366" t="s">
        <v>29</v>
      </c>
      <c r="I366" t="s">
        <v>34</v>
      </c>
    </row>
    <row r="367" spans="1:9" x14ac:dyDescent="0.25">
      <c r="A367" t="s">
        <v>8</v>
      </c>
      <c r="B367" t="s">
        <v>10</v>
      </c>
      <c r="C367" t="s">
        <v>35</v>
      </c>
      <c r="D367" t="s">
        <v>33</v>
      </c>
      <c r="E367">
        <v>2019</v>
      </c>
      <c r="F367" t="s">
        <v>44</v>
      </c>
      <c r="G367">
        <v>616.6</v>
      </c>
      <c r="H367" t="s">
        <v>29</v>
      </c>
      <c r="I367" t="s">
        <v>34</v>
      </c>
    </row>
    <row r="368" spans="1:9" x14ac:dyDescent="0.25">
      <c r="A368" t="s">
        <v>8</v>
      </c>
      <c r="B368" t="s">
        <v>10</v>
      </c>
      <c r="C368" t="s">
        <v>35</v>
      </c>
      <c r="D368" t="s">
        <v>33</v>
      </c>
      <c r="E368">
        <v>2020</v>
      </c>
      <c r="F368" t="s">
        <v>44</v>
      </c>
      <c r="G368">
        <v>634.79999999999995</v>
      </c>
      <c r="H368" t="s">
        <v>29</v>
      </c>
      <c r="I368" t="s">
        <v>34</v>
      </c>
    </row>
    <row r="369" spans="1:9" x14ac:dyDescent="0.25">
      <c r="A369" t="s">
        <v>8</v>
      </c>
      <c r="B369" t="s">
        <v>10</v>
      </c>
      <c r="C369" t="s">
        <v>35</v>
      </c>
      <c r="D369" t="s">
        <v>33</v>
      </c>
      <c r="E369">
        <v>2021</v>
      </c>
      <c r="F369" t="s">
        <v>44</v>
      </c>
      <c r="G369">
        <v>612.9</v>
      </c>
      <c r="H369" t="s">
        <v>29</v>
      </c>
      <c r="I369" t="s">
        <v>34</v>
      </c>
    </row>
    <row r="370" spans="1:9" x14ac:dyDescent="0.25">
      <c r="A370" t="s">
        <v>9</v>
      </c>
      <c r="B370" t="s">
        <v>10</v>
      </c>
      <c r="C370" t="s">
        <v>35</v>
      </c>
      <c r="D370" t="s">
        <v>33</v>
      </c>
      <c r="E370">
        <v>1990</v>
      </c>
      <c r="H370" t="s">
        <v>29</v>
      </c>
      <c r="I370" t="s">
        <v>34</v>
      </c>
    </row>
    <row r="371" spans="1:9" x14ac:dyDescent="0.25">
      <c r="A371" t="s">
        <v>9</v>
      </c>
      <c r="B371" t="s">
        <v>10</v>
      </c>
      <c r="C371" t="s">
        <v>35</v>
      </c>
      <c r="D371" t="s">
        <v>33</v>
      </c>
      <c r="E371">
        <v>1991</v>
      </c>
      <c r="H371" t="s">
        <v>29</v>
      </c>
      <c r="I371" t="s">
        <v>34</v>
      </c>
    </row>
    <row r="372" spans="1:9" x14ac:dyDescent="0.25">
      <c r="A372" t="s">
        <v>9</v>
      </c>
      <c r="B372" t="s">
        <v>10</v>
      </c>
      <c r="C372" t="s">
        <v>35</v>
      </c>
      <c r="D372" t="s">
        <v>33</v>
      </c>
      <c r="E372">
        <v>1992</v>
      </c>
      <c r="H372" t="s">
        <v>29</v>
      </c>
      <c r="I372" t="s">
        <v>34</v>
      </c>
    </row>
    <row r="373" spans="1:9" x14ac:dyDescent="0.25">
      <c r="A373" t="s">
        <v>9</v>
      </c>
      <c r="B373" t="s">
        <v>10</v>
      </c>
      <c r="C373" t="s">
        <v>35</v>
      </c>
      <c r="D373" t="s">
        <v>33</v>
      </c>
      <c r="E373">
        <v>1993</v>
      </c>
      <c r="H373" t="s">
        <v>29</v>
      </c>
      <c r="I373" t="s">
        <v>34</v>
      </c>
    </row>
    <row r="374" spans="1:9" x14ac:dyDescent="0.25">
      <c r="A374" t="s">
        <v>9</v>
      </c>
      <c r="B374" t="s">
        <v>10</v>
      </c>
      <c r="C374" t="s">
        <v>35</v>
      </c>
      <c r="D374" t="s">
        <v>33</v>
      </c>
      <c r="E374">
        <v>1994</v>
      </c>
      <c r="H374" t="s">
        <v>29</v>
      </c>
      <c r="I374" t="s">
        <v>34</v>
      </c>
    </row>
    <row r="375" spans="1:9" x14ac:dyDescent="0.25">
      <c r="A375" t="s">
        <v>9</v>
      </c>
      <c r="B375" t="s">
        <v>10</v>
      </c>
      <c r="C375" t="s">
        <v>35</v>
      </c>
      <c r="D375" t="s">
        <v>33</v>
      </c>
      <c r="E375">
        <v>1995</v>
      </c>
      <c r="H375" t="s">
        <v>29</v>
      </c>
      <c r="I375" t="s">
        <v>34</v>
      </c>
    </row>
    <row r="376" spans="1:9" x14ac:dyDescent="0.25">
      <c r="A376" t="s">
        <v>9</v>
      </c>
      <c r="B376" t="s">
        <v>10</v>
      </c>
      <c r="C376" t="s">
        <v>35</v>
      </c>
      <c r="D376" t="s">
        <v>33</v>
      </c>
      <c r="E376">
        <v>1996</v>
      </c>
      <c r="H376" t="s">
        <v>29</v>
      </c>
      <c r="I376" t="s">
        <v>34</v>
      </c>
    </row>
    <row r="377" spans="1:9" x14ac:dyDescent="0.25">
      <c r="A377" t="s">
        <v>9</v>
      </c>
      <c r="B377" t="s">
        <v>10</v>
      </c>
      <c r="C377" t="s">
        <v>35</v>
      </c>
      <c r="D377" t="s">
        <v>33</v>
      </c>
      <c r="E377">
        <v>1997</v>
      </c>
      <c r="H377" t="s">
        <v>29</v>
      </c>
      <c r="I377" t="s">
        <v>34</v>
      </c>
    </row>
    <row r="378" spans="1:9" x14ac:dyDescent="0.25">
      <c r="A378" t="s">
        <v>9</v>
      </c>
      <c r="B378" t="s">
        <v>10</v>
      </c>
      <c r="C378" t="s">
        <v>35</v>
      </c>
      <c r="D378" t="s">
        <v>33</v>
      </c>
      <c r="E378">
        <v>1998</v>
      </c>
      <c r="H378" t="s">
        <v>29</v>
      </c>
      <c r="I378" t="s">
        <v>34</v>
      </c>
    </row>
    <row r="379" spans="1:9" x14ac:dyDescent="0.25">
      <c r="A379" t="s">
        <v>9</v>
      </c>
      <c r="B379" t="s">
        <v>10</v>
      </c>
      <c r="C379" t="s">
        <v>35</v>
      </c>
      <c r="D379" t="s">
        <v>33</v>
      </c>
      <c r="E379">
        <v>1999</v>
      </c>
      <c r="H379" t="s">
        <v>29</v>
      </c>
      <c r="I379" t="s">
        <v>34</v>
      </c>
    </row>
    <row r="380" spans="1:9" x14ac:dyDescent="0.25">
      <c r="A380" t="s">
        <v>9</v>
      </c>
      <c r="B380" t="s">
        <v>10</v>
      </c>
      <c r="C380" t="s">
        <v>35</v>
      </c>
      <c r="D380" t="s">
        <v>33</v>
      </c>
      <c r="E380">
        <v>2000</v>
      </c>
      <c r="G380">
        <v>0.7</v>
      </c>
      <c r="H380" t="s">
        <v>29</v>
      </c>
      <c r="I380" t="s">
        <v>34</v>
      </c>
    </row>
    <row r="381" spans="1:9" x14ac:dyDescent="0.25">
      <c r="A381" t="s">
        <v>9</v>
      </c>
      <c r="B381" t="s">
        <v>10</v>
      </c>
      <c r="C381" t="s">
        <v>35</v>
      </c>
      <c r="D381" t="s">
        <v>33</v>
      </c>
      <c r="E381">
        <v>2001</v>
      </c>
      <c r="G381">
        <v>1.2</v>
      </c>
      <c r="H381" t="s">
        <v>29</v>
      </c>
      <c r="I381" t="s">
        <v>34</v>
      </c>
    </row>
    <row r="382" spans="1:9" x14ac:dyDescent="0.25">
      <c r="A382" t="s">
        <v>9</v>
      </c>
      <c r="B382" t="s">
        <v>10</v>
      </c>
      <c r="C382" t="s">
        <v>35</v>
      </c>
      <c r="D382" t="s">
        <v>33</v>
      </c>
      <c r="E382">
        <v>2002</v>
      </c>
      <c r="G382">
        <v>1.2</v>
      </c>
      <c r="H382" t="s">
        <v>29</v>
      </c>
      <c r="I382" t="s">
        <v>34</v>
      </c>
    </row>
    <row r="383" spans="1:9" x14ac:dyDescent="0.25">
      <c r="A383" t="s">
        <v>9</v>
      </c>
      <c r="B383" t="s">
        <v>10</v>
      </c>
      <c r="C383" t="s">
        <v>35</v>
      </c>
      <c r="D383" t="s">
        <v>33</v>
      </c>
      <c r="E383">
        <v>2003</v>
      </c>
      <c r="G383">
        <v>1.4</v>
      </c>
      <c r="H383" t="s">
        <v>29</v>
      </c>
      <c r="I383" t="s">
        <v>34</v>
      </c>
    </row>
    <row r="384" spans="1:9" x14ac:dyDescent="0.25">
      <c r="A384" t="s">
        <v>9</v>
      </c>
      <c r="B384" t="s">
        <v>10</v>
      </c>
      <c r="C384" t="s">
        <v>35</v>
      </c>
      <c r="D384" t="s">
        <v>33</v>
      </c>
      <c r="E384">
        <v>2004</v>
      </c>
      <c r="G384">
        <v>1.3</v>
      </c>
      <c r="H384" t="s">
        <v>29</v>
      </c>
      <c r="I384" t="s">
        <v>34</v>
      </c>
    </row>
    <row r="385" spans="1:9" x14ac:dyDescent="0.25">
      <c r="A385" t="s">
        <v>9</v>
      </c>
      <c r="B385" t="s">
        <v>10</v>
      </c>
      <c r="C385" t="s">
        <v>35</v>
      </c>
      <c r="D385" t="s">
        <v>33</v>
      </c>
      <c r="E385">
        <v>2005</v>
      </c>
      <c r="G385">
        <v>1.3</v>
      </c>
      <c r="H385" t="s">
        <v>29</v>
      </c>
      <c r="I385" t="s">
        <v>34</v>
      </c>
    </row>
    <row r="386" spans="1:9" x14ac:dyDescent="0.25">
      <c r="A386" t="s">
        <v>9</v>
      </c>
      <c r="B386" t="s">
        <v>10</v>
      </c>
      <c r="C386" t="s">
        <v>35</v>
      </c>
      <c r="D386" t="s">
        <v>33</v>
      </c>
      <c r="E386">
        <v>2006</v>
      </c>
      <c r="G386">
        <v>1.4</v>
      </c>
      <c r="H386" t="s">
        <v>29</v>
      </c>
      <c r="I386" t="s">
        <v>34</v>
      </c>
    </row>
    <row r="387" spans="1:9" x14ac:dyDescent="0.25">
      <c r="A387" t="s">
        <v>9</v>
      </c>
      <c r="B387" t="s">
        <v>10</v>
      </c>
      <c r="C387" t="s">
        <v>35</v>
      </c>
      <c r="D387" t="s">
        <v>33</v>
      </c>
      <c r="E387">
        <v>2007</v>
      </c>
      <c r="G387">
        <v>1.4</v>
      </c>
      <c r="H387" t="s">
        <v>29</v>
      </c>
      <c r="I387" t="s">
        <v>34</v>
      </c>
    </row>
    <row r="388" spans="1:9" x14ac:dyDescent="0.25">
      <c r="A388" t="s">
        <v>9</v>
      </c>
      <c r="B388" t="s">
        <v>10</v>
      </c>
      <c r="C388" t="s">
        <v>35</v>
      </c>
      <c r="D388" t="s">
        <v>33</v>
      </c>
      <c r="E388">
        <v>2008</v>
      </c>
      <c r="G388">
        <v>1.6</v>
      </c>
      <c r="H388" t="s">
        <v>29</v>
      </c>
      <c r="I388" t="s">
        <v>34</v>
      </c>
    </row>
    <row r="389" spans="1:9" x14ac:dyDescent="0.25">
      <c r="A389" t="s">
        <v>9</v>
      </c>
      <c r="B389" t="s">
        <v>10</v>
      </c>
      <c r="C389" t="s">
        <v>35</v>
      </c>
      <c r="D389" t="s">
        <v>33</v>
      </c>
      <c r="E389">
        <v>2009</v>
      </c>
      <c r="G389">
        <v>1.5</v>
      </c>
      <c r="H389" t="s">
        <v>29</v>
      </c>
      <c r="I389" t="s">
        <v>34</v>
      </c>
    </row>
    <row r="390" spans="1:9" x14ac:dyDescent="0.25">
      <c r="A390" t="s">
        <v>9</v>
      </c>
      <c r="B390" t="s">
        <v>10</v>
      </c>
      <c r="C390" t="s">
        <v>35</v>
      </c>
      <c r="D390" t="s">
        <v>33</v>
      </c>
      <c r="E390">
        <v>2010</v>
      </c>
      <c r="G390">
        <v>1.5</v>
      </c>
      <c r="H390" t="s">
        <v>29</v>
      </c>
      <c r="I390" t="s">
        <v>34</v>
      </c>
    </row>
    <row r="391" spans="1:9" x14ac:dyDescent="0.25">
      <c r="A391" t="s">
        <v>9</v>
      </c>
      <c r="B391" t="s">
        <v>10</v>
      </c>
      <c r="C391" t="s">
        <v>35</v>
      </c>
      <c r="D391" t="s">
        <v>33</v>
      </c>
      <c r="E391">
        <v>2011</v>
      </c>
      <c r="G391">
        <v>1.4</v>
      </c>
      <c r="H391" t="s">
        <v>29</v>
      </c>
      <c r="I391" t="s">
        <v>34</v>
      </c>
    </row>
    <row r="392" spans="1:9" x14ac:dyDescent="0.25">
      <c r="A392" t="s">
        <v>9</v>
      </c>
      <c r="B392" t="s">
        <v>10</v>
      </c>
      <c r="C392" t="s">
        <v>35</v>
      </c>
      <c r="D392" t="s">
        <v>33</v>
      </c>
      <c r="E392">
        <v>2012</v>
      </c>
      <c r="G392">
        <v>2.6</v>
      </c>
      <c r="H392" t="s">
        <v>29</v>
      </c>
      <c r="I392" t="s">
        <v>34</v>
      </c>
    </row>
    <row r="393" spans="1:9" x14ac:dyDescent="0.25">
      <c r="A393" t="s">
        <v>9</v>
      </c>
      <c r="B393" t="s">
        <v>10</v>
      </c>
      <c r="C393" t="s">
        <v>35</v>
      </c>
      <c r="D393" t="s">
        <v>33</v>
      </c>
      <c r="E393">
        <v>2013</v>
      </c>
      <c r="G393">
        <v>3.1</v>
      </c>
      <c r="H393" t="s">
        <v>29</v>
      </c>
      <c r="I393" t="s">
        <v>34</v>
      </c>
    </row>
    <row r="394" spans="1:9" x14ac:dyDescent="0.25">
      <c r="A394" t="s">
        <v>9</v>
      </c>
      <c r="B394" t="s">
        <v>10</v>
      </c>
      <c r="C394" t="s">
        <v>35</v>
      </c>
      <c r="D394" t="s">
        <v>33</v>
      </c>
      <c r="E394">
        <v>2014</v>
      </c>
      <c r="G394">
        <v>3.2</v>
      </c>
      <c r="H394" t="s">
        <v>29</v>
      </c>
      <c r="I394" t="s">
        <v>34</v>
      </c>
    </row>
    <row r="395" spans="1:9" x14ac:dyDescent="0.25">
      <c r="A395" t="s">
        <v>9</v>
      </c>
      <c r="B395" t="s">
        <v>10</v>
      </c>
      <c r="C395" t="s">
        <v>35</v>
      </c>
      <c r="D395" t="s">
        <v>33</v>
      </c>
      <c r="E395">
        <v>2015</v>
      </c>
      <c r="G395">
        <v>3</v>
      </c>
      <c r="H395" t="s">
        <v>29</v>
      </c>
      <c r="I395" t="s">
        <v>34</v>
      </c>
    </row>
    <row r="396" spans="1:9" x14ac:dyDescent="0.25">
      <c r="A396" t="s">
        <v>9</v>
      </c>
      <c r="B396" t="s">
        <v>10</v>
      </c>
      <c r="C396" t="s">
        <v>35</v>
      </c>
      <c r="D396" t="s">
        <v>33</v>
      </c>
      <c r="E396">
        <v>2016</v>
      </c>
      <c r="G396">
        <v>3.4</v>
      </c>
      <c r="H396" t="s">
        <v>29</v>
      </c>
      <c r="I396" t="s">
        <v>34</v>
      </c>
    </row>
    <row r="397" spans="1:9" x14ac:dyDescent="0.25">
      <c r="A397" t="s">
        <v>9</v>
      </c>
      <c r="B397" t="s">
        <v>10</v>
      </c>
      <c r="C397" t="s">
        <v>35</v>
      </c>
      <c r="D397" t="s">
        <v>33</v>
      </c>
      <c r="E397">
        <v>2017</v>
      </c>
      <c r="G397">
        <v>2.5</v>
      </c>
      <c r="H397" t="s">
        <v>29</v>
      </c>
      <c r="I397" t="s">
        <v>34</v>
      </c>
    </row>
    <row r="398" spans="1:9" x14ac:dyDescent="0.25">
      <c r="A398" t="s">
        <v>9</v>
      </c>
      <c r="B398" t="s">
        <v>10</v>
      </c>
      <c r="C398" t="s">
        <v>35</v>
      </c>
      <c r="D398" t="s">
        <v>33</v>
      </c>
      <c r="E398">
        <v>2018</v>
      </c>
      <c r="G398">
        <v>3.3</v>
      </c>
      <c r="H398" t="s">
        <v>29</v>
      </c>
      <c r="I398" t="s">
        <v>34</v>
      </c>
    </row>
    <row r="399" spans="1:9" x14ac:dyDescent="0.25">
      <c r="A399" t="s">
        <v>9</v>
      </c>
      <c r="B399" t="s">
        <v>10</v>
      </c>
      <c r="C399" t="s">
        <v>35</v>
      </c>
      <c r="D399" t="s">
        <v>33</v>
      </c>
      <c r="E399">
        <v>2019</v>
      </c>
      <c r="G399">
        <v>3.8</v>
      </c>
      <c r="H399" t="s">
        <v>29</v>
      </c>
      <c r="I399" t="s">
        <v>34</v>
      </c>
    </row>
    <row r="400" spans="1:9" x14ac:dyDescent="0.25">
      <c r="A400" t="s">
        <v>9</v>
      </c>
      <c r="B400" t="s">
        <v>10</v>
      </c>
      <c r="C400" t="s">
        <v>35</v>
      </c>
      <c r="D400" t="s">
        <v>33</v>
      </c>
      <c r="E400">
        <v>2020</v>
      </c>
      <c r="G400">
        <v>2.6</v>
      </c>
      <c r="H400" t="s">
        <v>29</v>
      </c>
      <c r="I400" t="s">
        <v>34</v>
      </c>
    </row>
    <row r="401" spans="1:9" x14ac:dyDescent="0.25">
      <c r="A401" t="s">
        <v>9</v>
      </c>
      <c r="B401" t="s">
        <v>10</v>
      </c>
      <c r="C401" t="s">
        <v>35</v>
      </c>
      <c r="D401" t="s">
        <v>33</v>
      </c>
      <c r="E401">
        <v>2021</v>
      </c>
      <c r="G401">
        <v>3.9</v>
      </c>
      <c r="H401" t="s">
        <v>29</v>
      </c>
      <c r="I401" t="s">
        <v>34</v>
      </c>
    </row>
    <row r="402" spans="1:9" x14ac:dyDescent="0.25">
      <c r="A402" t="s">
        <v>3</v>
      </c>
      <c r="B402" t="s">
        <v>19</v>
      </c>
      <c r="C402" t="s">
        <v>35</v>
      </c>
      <c r="D402" t="s">
        <v>33</v>
      </c>
      <c r="E402">
        <v>1990</v>
      </c>
      <c r="F402" s="12" t="s">
        <v>45</v>
      </c>
      <c r="G402">
        <v>97.8</v>
      </c>
      <c r="H402" t="s">
        <v>29</v>
      </c>
      <c r="I402" t="s">
        <v>34</v>
      </c>
    </row>
    <row r="403" spans="1:9" x14ac:dyDescent="0.25">
      <c r="A403" t="s">
        <v>3</v>
      </c>
      <c r="B403" t="s">
        <v>19</v>
      </c>
      <c r="C403" t="s">
        <v>35</v>
      </c>
      <c r="D403" t="s">
        <v>33</v>
      </c>
      <c r="E403">
        <v>1991</v>
      </c>
      <c r="F403" s="12" t="s">
        <v>45</v>
      </c>
      <c r="G403">
        <v>98</v>
      </c>
      <c r="H403" t="s">
        <v>29</v>
      </c>
      <c r="I403" t="s">
        <v>34</v>
      </c>
    </row>
    <row r="404" spans="1:9" x14ac:dyDescent="0.25">
      <c r="A404" t="s">
        <v>3</v>
      </c>
      <c r="B404" t="s">
        <v>19</v>
      </c>
      <c r="C404" t="s">
        <v>35</v>
      </c>
      <c r="D404" t="s">
        <v>33</v>
      </c>
      <c r="E404">
        <v>1992</v>
      </c>
      <c r="F404" s="12" t="s">
        <v>45</v>
      </c>
      <c r="G404">
        <v>96.9</v>
      </c>
      <c r="H404" t="s">
        <v>29</v>
      </c>
      <c r="I404" t="s">
        <v>34</v>
      </c>
    </row>
    <row r="405" spans="1:9" x14ac:dyDescent="0.25">
      <c r="A405" t="s">
        <v>3</v>
      </c>
      <c r="B405" t="s">
        <v>19</v>
      </c>
      <c r="C405" t="s">
        <v>35</v>
      </c>
      <c r="D405" t="s">
        <v>33</v>
      </c>
      <c r="E405">
        <v>1993</v>
      </c>
      <c r="F405" s="12" t="s">
        <v>45</v>
      </c>
      <c r="G405">
        <v>95.4</v>
      </c>
      <c r="H405" t="s">
        <v>29</v>
      </c>
      <c r="I405" t="s">
        <v>34</v>
      </c>
    </row>
    <row r="406" spans="1:9" x14ac:dyDescent="0.25">
      <c r="A406" t="s">
        <v>3</v>
      </c>
      <c r="B406" t="s">
        <v>19</v>
      </c>
      <c r="C406" t="s">
        <v>35</v>
      </c>
      <c r="D406" t="s">
        <v>33</v>
      </c>
      <c r="E406">
        <v>1994</v>
      </c>
      <c r="F406" s="12" t="s">
        <v>45</v>
      </c>
      <c r="G406">
        <v>92.1</v>
      </c>
      <c r="H406" t="s">
        <v>29</v>
      </c>
      <c r="I406" t="s">
        <v>34</v>
      </c>
    </row>
    <row r="407" spans="1:9" x14ac:dyDescent="0.25">
      <c r="A407" t="s">
        <v>3</v>
      </c>
      <c r="B407" t="s">
        <v>19</v>
      </c>
      <c r="C407" t="s">
        <v>35</v>
      </c>
      <c r="D407" t="s">
        <v>33</v>
      </c>
      <c r="E407">
        <v>1995</v>
      </c>
      <c r="F407" s="12" t="s">
        <v>45</v>
      </c>
      <c r="G407">
        <v>88.7</v>
      </c>
      <c r="H407" t="s">
        <v>29</v>
      </c>
      <c r="I407" t="s">
        <v>34</v>
      </c>
    </row>
    <row r="408" spans="1:9" x14ac:dyDescent="0.25">
      <c r="A408" t="s">
        <v>3</v>
      </c>
      <c r="B408" t="s">
        <v>19</v>
      </c>
      <c r="C408" t="s">
        <v>35</v>
      </c>
      <c r="D408" t="s">
        <v>33</v>
      </c>
      <c r="E408">
        <v>1996</v>
      </c>
      <c r="F408" s="12" t="s">
        <v>45</v>
      </c>
      <c r="G408">
        <v>97.9</v>
      </c>
      <c r="H408" t="s">
        <v>29</v>
      </c>
      <c r="I408" t="s">
        <v>34</v>
      </c>
    </row>
    <row r="409" spans="1:9" x14ac:dyDescent="0.25">
      <c r="A409" t="s">
        <v>3</v>
      </c>
      <c r="B409" t="s">
        <v>19</v>
      </c>
      <c r="C409" t="s">
        <v>35</v>
      </c>
      <c r="D409" t="s">
        <v>33</v>
      </c>
      <c r="E409">
        <v>1997</v>
      </c>
      <c r="F409" s="12" t="s">
        <v>45</v>
      </c>
      <c r="G409">
        <v>93.4</v>
      </c>
      <c r="H409" t="s">
        <v>29</v>
      </c>
      <c r="I409" t="s">
        <v>34</v>
      </c>
    </row>
    <row r="410" spans="1:9" x14ac:dyDescent="0.25">
      <c r="A410" t="s">
        <v>3</v>
      </c>
      <c r="B410" t="s">
        <v>19</v>
      </c>
      <c r="C410" t="s">
        <v>35</v>
      </c>
      <c r="D410" t="s">
        <v>33</v>
      </c>
      <c r="E410">
        <v>1998</v>
      </c>
      <c r="F410" s="12" t="s">
        <v>45</v>
      </c>
      <c r="G410">
        <v>84.4</v>
      </c>
      <c r="H410" t="s">
        <v>29</v>
      </c>
      <c r="I410" t="s">
        <v>34</v>
      </c>
    </row>
    <row r="411" spans="1:9" x14ac:dyDescent="0.25">
      <c r="A411" t="s">
        <v>3</v>
      </c>
      <c r="B411" t="s">
        <v>19</v>
      </c>
      <c r="C411" t="s">
        <v>35</v>
      </c>
      <c r="D411" t="s">
        <v>33</v>
      </c>
      <c r="E411">
        <v>1999</v>
      </c>
      <c r="F411" s="12" t="s">
        <v>45</v>
      </c>
      <c r="G411">
        <v>93.2</v>
      </c>
      <c r="H411" t="s">
        <v>29</v>
      </c>
      <c r="I411" t="s">
        <v>34</v>
      </c>
    </row>
    <row r="412" spans="1:9" x14ac:dyDescent="0.25">
      <c r="A412" t="s">
        <v>3</v>
      </c>
      <c r="B412" t="s">
        <v>19</v>
      </c>
      <c r="C412" t="s">
        <v>35</v>
      </c>
      <c r="D412" t="s">
        <v>33</v>
      </c>
      <c r="E412">
        <v>2000</v>
      </c>
      <c r="F412" s="12" t="s">
        <v>45</v>
      </c>
      <c r="G412">
        <v>99.8</v>
      </c>
      <c r="H412" t="s">
        <v>29</v>
      </c>
      <c r="I412" t="s">
        <v>34</v>
      </c>
    </row>
    <row r="413" spans="1:9" x14ac:dyDescent="0.25">
      <c r="A413" t="s">
        <v>3</v>
      </c>
      <c r="B413" t="s">
        <v>19</v>
      </c>
      <c r="C413" t="s">
        <v>35</v>
      </c>
      <c r="D413" t="s">
        <v>33</v>
      </c>
      <c r="E413">
        <v>2001</v>
      </c>
      <c r="F413" s="12" t="s">
        <v>45</v>
      </c>
      <c r="G413">
        <v>102.7</v>
      </c>
      <c r="H413" t="s">
        <v>29</v>
      </c>
      <c r="I413" t="s">
        <v>34</v>
      </c>
    </row>
    <row r="414" spans="1:9" x14ac:dyDescent="0.25">
      <c r="A414" t="s">
        <v>3</v>
      </c>
      <c r="B414" t="s">
        <v>19</v>
      </c>
      <c r="C414" t="s">
        <v>35</v>
      </c>
      <c r="D414" t="s">
        <v>33</v>
      </c>
      <c r="E414">
        <v>2002</v>
      </c>
      <c r="F414" s="12" t="s">
        <v>45</v>
      </c>
      <c r="G414">
        <v>94.9</v>
      </c>
      <c r="H414" t="s">
        <v>29</v>
      </c>
      <c r="I414" t="s">
        <v>34</v>
      </c>
    </row>
    <row r="415" spans="1:9" x14ac:dyDescent="0.25">
      <c r="A415" t="s">
        <v>3</v>
      </c>
      <c r="B415" t="s">
        <v>19</v>
      </c>
      <c r="C415" t="s">
        <v>35</v>
      </c>
      <c r="D415" t="s">
        <v>33</v>
      </c>
      <c r="E415">
        <v>2003</v>
      </c>
      <c r="F415" s="12" t="s">
        <v>45</v>
      </c>
      <c r="G415">
        <v>102.8</v>
      </c>
      <c r="H415" t="s">
        <v>29</v>
      </c>
      <c r="I415" t="s">
        <v>34</v>
      </c>
    </row>
    <row r="416" spans="1:9" x14ac:dyDescent="0.25">
      <c r="A416" t="s">
        <v>3</v>
      </c>
      <c r="B416" t="s">
        <v>19</v>
      </c>
      <c r="C416" t="s">
        <v>35</v>
      </c>
      <c r="D416" t="s">
        <v>33</v>
      </c>
      <c r="E416">
        <v>2004</v>
      </c>
      <c r="F416" s="12" t="s">
        <v>45</v>
      </c>
      <c r="G416">
        <v>103.8</v>
      </c>
      <c r="H416" t="s">
        <v>29</v>
      </c>
      <c r="I416" t="s">
        <v>34</v>
      </c>
    </row>
    <row r="417" spans="1:9" x14ac:dyDescent="0.25">
      <c r="A417" t="s">
        <v>3</v>
      </c>
      <c r="B417" t="s">
        <v>19</v>
      </c>
      <c r="C417" t="s">
        <v>35</v>
      </c>
      <c r="D417" t="s">
        <v>33</v>
      </c>
      <c r="E417">
        <v>2005</v>
      </c>
      <c r="F417" s="12" t="s">
        <v>45</v>
      </c>
      <c r="G417">
        <v>95.9</v>
      </c>
      <c r="H417" t="s">
        <v>29</v>
      </c>
      <c r="I417" t="s">
        <v>34</v>
      </c>
    </row>
    <row r="418" spans="1:9" x14ac:dyDescent="0.25">
      <c r="A418" t="s">
        <v>3</v>
      </c>
      <c r="B418" t="s">
        <v>19</v>
      </c>
      <c r="C418" t="s">
        <v>35</v>
      </c>
      <c r="D418" t="s">
        <v>33</v>
      </c>
      <c r="E418">
        <v>2006</v>
      </c>
      <c r="F418" s="12" t="s">
        <v>45</v>
      </c>
      <c r="G418">
        <v>83.8</v>
      </c>
      <c r="H418" t="s">
        <v>29</v>
      </c>
      <c r="I418" t="s">
        <v>34</v>
      </c>
    </row>
    <row r="419" spans="1:9" x14ac:dyDescent="0.25">
      <c r="A419" t="s">
        <v>3</v>
      </c>
      <c r="B419" t="s">
        <v>19</v>
      </c>
      <c r="C419" t="s">
        <v>35</v>
      </c>
      <c r="D419" t="s">
        <v>33</v>
      </c>
      <c r="E419">
        <v>2007</v>
      </c>
      <c r="F419" s="12" t="s">
        <v>45</v>
      </c>
      <c r="G419">
        <v>84</v>
      </c>
      <c r="H419" t="s">
        <v>29</v>
      </c>
      <c r="I419" t="s">
        <v>34</v>
      </c>
    </row>
    <row r="420" spans="1:9" x14ac:dyDescent="0.25">
      <c r="A420" t="s">
        <v>3</v>
      </c>
      <c r="B420" t="s">
        <v>19</v>
      </c>
      <c r="C420" t="s">
        <v>35</v>
      </c>
      <c r="D420" t="s">
        <v>33</v>
      </c>
      <c r="E420">
        <v>2008</v>
      </c>
      <c r="F420" s="12" t="s">
        <v>45</v>
      </c>
      <c r="G420">
        <v>82.2</v>
      </c>
      <c r="H420" t="s">
        <v>29</v>
      </c>
      <c r="I420" t="s">
        <v>34</v>
      </c>
    </row>
    <row r="421" spans="1:9" x14ac:dyDescent="0.25">
      <c r="A421" t="s">
        <v>3</v>
      </c>
      <c r="B421" t="s">
        <v>19</v>
      </c>
      <c r="C421" t="s">
        <v>35</v>
      </c>
      <c r="D421" t="s">
        <v>33</v>
      </c>
      <c r="E421">
        <v>2009</v>
      </c>
      <c r="F421" s="12" t="s">
        <v>45</v>
      </c>
      <c r="G421">
        <v>77.400000000000006</v>
      </c>
      <c r="H421" t="s">
        <v>29</v>
      </c>
      <c r="I421" t="s">
        <v>34</v>
      </c>
    </row>
    <row r="422" spans="1:9" x14ac:dyDescent="0.25">
      <c r="A422" t="s">
        <v>3</v>
      </c>
      <c r="B422" t="s">
        <v>19</v>
      </c>
      <c r="C422" t="s">
        <v>35</v>
      </c>
      <c r="D422" t="s">
        <v>33</v>
      </c>
      <c r="E422">
        <v>2010</v>
      </c>
      <c r="F422" s="12" t="s">
        <v>45</v>
      </c>
      <c r="G422">
        <v>75.8</v>
      </c>
      <c r="H422" t="s">
        <v>29</v>
      </c>
      <c r="I422" t="s">
        <v>34</v>
      </c>
    </row>
    <row r="423" spans="1:9" x14ac:dyDescent="0.25">
      <c r="A423" t="s">
        <v>3</v>
      </c>
      <c r="B423" t="s">
        <v>19</v>
      </c>
      <c r="C423" t="s">
        <v>35</v>
      </c>
      <c r="D423" t="s">
        <v>33</v>
      </c>
      <c r="E423">
        <v>2011</v>
      </c>
      <c r="F423" s="12" t="s">
        <v>45</v>
      </c>
      <c r="G423">
        <v>71.099999999999994</v>
      </c>
      <c r="H423" t="s">
        <v>29</v>
      </c>
      <c r="I423" t="s">
        <v>34</v>
      </c>
    </row>
    <row r="424" spans="1:9" x14ac:dyDescent="0.25">
      <c r="A424" t="s">
        <v>3</v>
      </c>
      <c r="B424" t="s">
        <v>19</v>
      </c>
      <c r="C424" t="s">
        <v>35</v>
      </c>
      <c r="D424" t="s">
        <v>33</v>
      </c>
      <c r="E424">
        <v>2012</v>
      </c>
      <c r="F424" s="12" t="s">
        <v>45</v>
      </c>
      <c r="G424">
        <v>57.3</v>
      </c>
      <c r="H424" t="s">
        <v>29</v>
      </c>
      <c r="I424" t="s">
        <v>34</v>
      </c>
    </row>
    <row r="425" spans="1:9" x14ac:dyDescent="0.25">
      <c r="A425" t="s">
        <v>3</v>
      </c>
      <c r="B425" t="s">
        <v>19</v>
      </c>
      <c r="C425" t="s">
        <v>35</v>
      </c>
      <c r="D425" t="s">
        <v>33</v>
      </c>
      <c r="E425">
        <v>2013</v>
      </c>
      <c r="F425" s="12" t="s">
        <v>45</v>
      </c>
      <c r="G425">
        <v>62.8</v>
      </c>
      <c r="H425" t="s">
        <v>29</v>
      </c>
      <c r="I425" t="s">
        <v>34</v>
      </c>
    </row>
    <row r="426" spans="1:9" x14ac:dyDescent="0.25">
      <c r="A426" t="s">
        <v>3</v>
      </c>
      <c r="B426" t="s">
        <v>19</v>
      </c>
      <c r="C426" t="s">
        <v>35</v>
      </c>
      <c r="D426" t="s">
        <v>33</v>
      </c>
      <c r="E426">
        <v>2014</v>
      </c>
      <c r="F426" s="12" t="s">
        <v>45</v>
      </c>
      <c r="G426">
        <v>68.900000000000006</v>
      </c>
      <c r="H426" t="s">
        <v>29</v>
      </c>
      <c r="I426" t="s">
        <v>34</v>
      </c>
    </row>
    <row r="427" spans="1:9" x14ac:dyDescent="0.25">
      <c r="A427" t="s">
        <v>3</v>
      </c>
      <c r="B427" t="s">
        <v>19</v>
      </c>
      <c r="C427" t="s">
        <v>35</v>
      </c>
      <c r="D427" t="s">
        <v>33</v>
      </c>
      <c r="E427">
        <v>2015</v>
      </c>
      <c r="F427" s="12" t="s">
        <v>45</v>
      </c>
      <c r="G427">
        <v>64.599999999999994</v>
      </c>
      <c r="H427" t="s">
        <v>29</v>
      </c>
      <c r="I427" t="s">
        <v>34</v>
      </c>
    </row>
    <row r="428" spans="1:9" x14ac:dyDescent="0.25">
      <c r="A428" t="s">
        <v>3</v>
      </c>
      <c r="B428" t="s">
        <v>19</v>
      </c>
      <c r="C428" t="s">
        <v>35</v>
      </c>
      <c r="D428" t="s">
        <v>33</v>
      </c>
      <c r="E428">
        <v>2016</v>
      </c>
      <c r="F428" s="12" t="s">
        <v>45</v>
      </c>
      <c r="G428">
        <v>54.4</v>
      </c>
      <c r="H428" t="s">
        <v>29</v>
      </c>
      <c r="I428" t="s">
        <v>34</v>
      </c>
    </row>
    <row r="429" spans="1:9" x14ac:dyDescent="0.25">
      <c r="A429" t="s">
        <v>3</v>
      </c>
      <c r="B429" t="s">
        <v>19</v>
      </c>
      <c r="C429" t="s">
        <v>35</v>
      </c>
      <c r="D429" t="s">
        <v>33</v>
      </c>
      <c r="E429">
        <v>2017</v>
      </c>
      <c r="F429" s="12" t="s">
        <v>45</v>
      </c>
      <c r="G429">
        <v>51.9</v>
      </c>
      <c r="H429" t="s">
        <v>29</v>
      </c>
      <c r="I429" t="s">
        <v>34</v>
      </c>
    </row>
    <row r="430" spans="1:9" x14ac:dyDescent="0.25">
      <c r="A430" t="s">
        <v>3</v>
      </c>
      <c r="B430" t="s">
        <v>19</v>
      </c>
      <c r="C430" t="s">
        <v>35</v>
      </c>
      <c r="D430" t="s">
        <v>33</v>
      </c>
      <c r="E430">
        <v>2018</v>
      </c>
      <c r="F430" s="12" t="s">
        <v>45</v>
      </c>
      <c r="G430">
        <v>64.400000000000006</v>
      </c>
      <c r="H430" t="s">
        <v>29</v>
      </c>
      <c r="I430" t="s">
        <v>34</v>
      </c>
    </row>
    <row r="431" spans="1:9" x14ac:dyDescent="0.25">
      <c r="A431" t="s">
        <v>3</v>
      </c>
      <c r="B431" t="s">
        <v>19</v>
      </c>
      <c r="C431" t="s">
        <v>35</v>
      </c>
      <c r="D431" t="s">
        <v>33</v>
      </c>
      <c r="E431">
        <v>2019</v>
      </c>
      <c r="F431" s="12" t="s">
        <v>45</v>
      </c>
      <c r="G431">
        <v>65.900000000000006</v>
      </c>
      <c r="H431" t="s">
        <v>29</v>
      </c>
      <c r="I431" t="s">
        <v>34</v>
      </c>
    </row>
    <row r="432" spans="1:9" x14ac:dyDescent="0.25">
      <c r="A432" t="s">
        <v>3</v>
      </c>
      <c r="B432" t="s">
        <v>19</v>
      </c>
      <c r="C432" t="s">
        <v>35</v>
      </c>
      <c r="D432" t="s">
        <v>33</v>
      </c>
      <c r="E432">
        <v>2020</v>
      </c>
      <c r="F432" s="12" t="s">
        <v>45</v>
      </c>
      <c r="G432">
        <v>56.8</v>
      </c>
      <c r="H432" t="s">
        <v>29</v>
      </c>
      <c r="I432" t="s">
        <v>34</v>
      </c>
    </row>
    <row r="433" spans="1:9" x14ac:dyDescent="0.25">
      <c r="A433" t="s">
        <v>3</v>
      </c>
      <c r="B433" t="s">
        <v>19</v>
      </c>
      <c r="C433" t="s">
        <v>35</v>
      </c>
      <c r="D433" t="s">
        <v>33</v>
      </c>
      <c r="E433">
        <v>2021</v>
      </c>
      <c r="F433" s="12" t="s">
        <v>45</v>
      </c>
      <c r="G433">
        <v>54.7</v>
      </c>
      <c r="H433" t="s">
        <v>29</v>
      </c>
      <c r="I433" t="s">
        <v>34</v>
      </c>
    </row>
    <row r="434" spans="1:9" x14ac:dyDescent="0.25">
      <c r="A434" t="s">
        <v>5</v>
      </c>
      <c r="B434" t="s">
        <v>19</v>
      </c>
      <c r="C434" t="s">
        <v>35</v>
      </c>
      <c r="D434" t="s">
        <v>33</v>
      </c>
      <c r="E434">
        <v>1990</v>
      </c>
      <c r="F434" s="12" t="s">
        <v>46</v>
      </c>
      <c r="G434">
        <v>74.3</v>
      </c>
      <c r="H434" t="s">
        <v>29</v>
      </c>
      <c r="I434" t="s">
        <v>34</v>
      </c>
    </row>
    <row r="435" spans="1:9" x14ac:dyDescent="0.25">
      <c r="A435" t="s">
        <v>5</v>
      </c>
      <c r="B435" t="s">
        <v>19</v>
      </c>
      <c r="C435" t="s">
        <v>35</v>
      </c>
      <c r="D435" t="s">
        <v>33</v>
      </c>
      <c r="E435">
        <v>1991</v>
      </c>
      <c r="F435" s="12" t="s">
        <v>46</v>
      </c>
      <c r="G435">
        <v>73.400000000000006</v>
      </c>
      <c r="H435" t="s">
        <v>29</v>
      </c>
      <c r="I435" t="s">
        <v>34</v>
      </c>
    </row>
    <row r="436" spans="1:9" x14ac:dyDescent="0.25">
      <c r="A436" t="s">
        <v>5</v>
      </c>
      <c r="B436" t="s">
        <v>19</v>
      </c>
      <c r="C436" t="s">
        <v>35</v>
      </c>
      <c r="D436" t="s">
        <v>33</v>
      </c>
      <c r="E436">
        <v>1992</v>
      </c>
      <c r="F436" s="12" t="s">
        <v>46</v>
      </c>
      <c r="G436">
        <v>64.599999999999994</v>
      </c>
      <c r="H436" t="s">
        <v>29</v>
      </c>
      <c r="I436" t="s">
        <v>34</v>
      </c>
    </row>
    <row r="437" spans="1:9" x14ac:dyDescent="0.25">
      <c r="A437" t="s">
        <v>5</v>
      </c>
      <c r="B437" t="s">
        <v>19</v>
      </c>
      <c r="C437" t="s">
        <v>35</v>
      </c>
      <c r="D437" t="s">
        <v>33</v>
      </c>
      <c r="E437">
        <v>1993</v>
      </c>
      <c r="F437" s="12" t="s">
        <v>46</v>
      </c>
      <c r="G437">
        <v>56.9</v>
      </c>
      <c r="H437" t="s">
        <v>29</v>
      </c>
      <c r="I437" t="s">
        <v>34</v>
      </c>
    </row>
    <row r="438" spans="1:9" x14ac:dyDescent="0.25">
      <c r="A438" t="s">
        <v>5</v>
      </c>
      <c r="B438" t="s">
        <v>19</v>
      </c>
      <c r="C438" t="s">
        <v>35</v>
      </c>
      <c r="D438" t="s">
        <v>33</v>
      </c>
      <c r="E438">
        <v>1994</v>
      </c>
      <c r="F438" s="12" t="s">
        <v>46</v>
      </c>
      <c r="G438">
        <v>56.4</v>
      </c>
      <c r="H438" t="s">
        <v>29</v>
      </c>
      <c r="I438" t="s">
        <v>34</v>
      </c>
    </row>
    <row r="439" spans="1:9" x14ac:dyDescent="0.25">
      <c r="A439" t="s">
        <v>5</v>
      </c>
      <c r="B439" t="s">
        <v>19</v>
      </c>
      <c r="C439" t="s">
        <v>35</v>
      </c>
      <c r="D439" t="s">
        <v>33</v>
      </c>
      <c r="E439">
        <v>1995</v>
      </c>
      <c r="F439" s="12" t="s">
        <v>46</v>
      </c>
      <c r="G439">
        <v>52.4</v>
      </c>
      <c r="H439" t="s">
        <v>29</v>
      </c>
      <c r="I439" t="s">
        <v>34</v>
      </c>
    </row>
    <row r="440" spans="1:9" x14ac:dyDescent="0.25">
      <c r="A440" t="s">
        <v>5</v>
      </c>
      <c r="B440" t="s">
        <v>19</v>
      </c>
      <c r="C440" t="s">
        <v>35</v>
      </c>
      <c r="D440" t="s">
        <v>33</v>
      </c>
      <c r="E440">
        <v>1996</v>
      </c>
      <c r="F440" s="12" t="s">
        <v>46</v>
      </c>
      <c r="G440">
        <v>54.8</v>
      </c>
      <c r="H440" t="s">
        <v>29</v>
      </c>
      <c r="I440" t="s">
        <v>34</v>
      </c>
    </row>
    <row r="441" spans="1:9" x14ac:dyDescent="0.25">
      <c r="A441" t="s">
        <v>5</v>
      </c>
      <c r="B441" t="s">
        <v>19</v>
      </c>
      <c r="C441" t="s">
        <v>35</v>
      </c>
      <c r="D441" t="s">
        <v>33</v>
      </c>
      <c r="E441">
        <v>1997</v>
      </c>
      <c r="F441" s="12" t="s">
        <v>46</v>
      </c>
      <c r="G441">
        <v>51.3</v>
      </c>
      <c r="H441" t="s">
        <v>29</v>
      </c>
      <c r="I441" t="s">
        <v>34</v>
      </c>
    </row>
    <row r="442" spans="1:9" x14ac:dyDescent="0.25">
      <c r="A442" t="s">
        <v>5</v>
      </c>
      <c r="B442" t="s">
        <v>19</v>
      </c>
      <c r="C442" t="s">
        <v>35</v>
      </c>
      <c r="D442" t="s">
        <v>33</v>
      </c>
      <c r="E442">
        <v>1998</v>
      </c>
      <c r="F442" s="12" t="s">
        <v>46</v>
      </c>
      <c r="G442">
        <v>47.9</v>
      </c>
      <c r="H442" t="s">
        <v>29</v>
      </c>
      <c r="I442" t="s">
        <v>34</v>
      </c>
    </row>
    <row r="443" spans="1:9" x14ac:dyDescent="0.25">
      <c r="A443" t="s">
        <v>5</v>
      </c>
      <c r="B443" t="s">
        <v>19</v>
      </c>
      <c r="C443" t="s">
        <v>35</v>
      </c>
      <c r="D443" t="s">
        <v>33</v>
      </c>
      <c r="E443">
        <v>1999</v>
      </c>
      <c r="F443" s="12" t="s">
        <v>46</v>
      </c>
      <c r="G443">
        <v>45.8</v>
      </c>
      <c r="H443" t="s">
        <v>29</v>
      </c>
      <c r="I443" t="s">
        <v>34</v>
      </c>
    </row>
    <row r="444" spans="1:9" x14ac:dyDescent="0.25">
      <c r="A444" t="s">
        <v>5</v>
      </c>
      <c r="B444" t="s">
        <v>19</v>
      </c>
      <c r="C444" t="s">
        <v>35</v>
      </c>
      <c r="D444" t="s">
        <v>33</v>
      </c>
      <c r="E444">
        <v>2000</v>
      </c>
      <c r="F444" s="12" t="s">
        <v>46</v>
      </c>
      <c r="G444">
        <v>55.3</v>
      </c>
      <c r="H444" t="s">
        <v>29</v>
      </c>
      <c r="I444" t="s">
        <v>34</v>
      </c>
    </row>
    <row r="445" spans="1:9" x14ac:dyDescent="0.25">
      <c r="A445" t="s">
        <v>5</v>
      </c>
      <c r="B445" t="s">
        <v>19</v>
      </c>
      <c r="C445" t="s">
        <v>35</v>
      </c>
      <c r="D445" t="s">
        <v>33</v>
      </c>
      <c r="E445">
        <v>2001</v>
      </c>
      <c r="F445" s="12" t="s">
        <v>46</v>
      </c>
      <c r="G445">
        <v>55</v>
      </c>
      <c r="H445" t="s">
        <v>29</v>
      </c>
      <c r="I445" t="s">
        <v>34</v>
      </c>
    </row>
    <row r="446" spans="1:9" x14ac:dyDescent="0.25">
      <c r="A446" t="s">
        <v>5</v>
      </c>
      <c r="B446" t="s">
        <v>19</v>
      </c>
      <c r="C446" t="s">
        <v>35</v>
      </c>
      <c r="D446" t="s">
        <v>33</v>
      </c>
      <c r="E446">
        <v>2002</v>
      </c>
      <c r="F446" s="12" t="s">
        <v>46</v>
      </c>
      <c r="G446">
        <v>50</v>
      </c>
      <c r="H446" t="s">
        <v>29</v>
      </c>
      <c r="I446" t="s">
        <v>34</v>
      </c>
    </row>
    <row r="447" spans="1:9" x14ac:dyDescent="0.25">
      <c r="A447" t="s">
        <v>5</v>
      </c>
      <c r="B447" t="s">
        <v>19</v>
      </c>
      <c r="C447" t="s">
        <v>35</v>
      </c>
      <c r="D447" t="s">
        <v>33</v>
      </c>
      <c r="E447">
        <v>2003</v>
      </c>
      <c r="F447" s="12" t="s">
        <v>46</v>
      </c>
      <c r="G447">
        <v>59.4</v>
      </c>
      <c r="H447" t="s">
        <v>29</v>
      </c>
      <c r="I447" t="s">
        <v>34</v>
      </c>
    </row>
    <row r="448" spans="1:9" x14ac:dyDescent="0.25">
      <c r="A448" t="s">
        <v>5</v>
      </c>
      <c r="B448" t="s">
        <v>19</v>
      </c>
      <c r="C448" t="s">
        <v>35</v>
      </c>
      <c r="D448" t="s">
        <v>33</v>
      </c>
      <c r="E448">
        <v>2004</v>
      </c>
      <c r="F448" s="12" t="s">
        <v>46</v>
      </c>
      <c r="G448">
        <v>58.4</v>
      </c>
      <c r="H448" t="s">
        <v>29</v>
      </c>
      <c r="I448" t="s">
        <v>34</v>
      </c>
    </row>
    <row r="449" spans="1:9" x14ac:dyDescent="0.25">
      <c r="A449" t="s">
        <v>5</v>
      </c>
      <c r="B449" t="s">
        <v>19</v>
      </c>
      <c r="C449" t="s">
        <v>35</v>
      </c>
      <c r="D449" t="s">
        <v>33</v>
      </c>
      <c r="E449">
        <v>2005</v>
      </c>
      <c r="F449" s="12" t="s">
        <v>46</v>
      </c>
      <c r="G449">
        <v>54.9</v>
      </c>
      <c r="H449" t="s">
        <v>29</v>
      </c>
      <c r="I449" t="s">
        <v>34</v>
      </c>
    </row>
    <row r="450" spans="1:9" x14ac:dyDescent="0.25">
      <c r="A450" t="s">
        <v>5</v>
      </c>
      <c r="B450" t="s">
        <v>19</v>
      </c>
      <c r="C450" t="s">
        <v>35</v>
      </c>
      <c r="D450" t="s">
        <v>33</v>
      </c>
      <c r="E450">
        <v>2006</v>
      </c>
      <c r="F450" s="12" t="s">
        <v>46</v>
      </c>
      <c r="G450">
        <v>51.7</v>
      </c>
      <c r="H450" t="s">
        <v>29</v>
      </c>
      <c r="I450" t="s">
        <v>34</v>
      </c>
    </row>
    <row r="451" spans="1:9" x14ac:dyDescent="0.25">
      <c r="A451" t="s">
        <v>5</v>
      </c>
      <c r="B451" t="s">
        <v>19</v>
      </c>
      <c r="C451" t="s">
        <v>35</v>
      </c>
      <c r="D451" t="s">
        <v>33</v>
      </c>
      <c r="E451">
        <v>2007</v>
      </c>
      <c r="F451" s="12" t="s">
        <v>46</v>
      </c>
      <c r="G451">
        <v>52.8</v>
      </c>
      <c r="H451" t="s">
        <v>29</v>
      </c>
      <c r="I451" t="s">
        <v>34</v>
      </c>
    </row>
    <row r="452" spans="1:9" x14ac:dyDescent="0.25">
      <c r="A452" t="s">
        <v>5</v>
      </c>
      <c r="B452" t="s">
        <v>19</v>
      </c>
      <c r="C452" t="s">
        <v>35</v>
      </c>
      <c r="D452" t="s">
        <v>33</v>
      </c>
      <c r="E452">
        <v>2008</v>
      </c>
      <c r="F452" s="12" t="s">
        <v>46</v>
      </c>
      <c r="G452">
        <v>48.7</v>
      </c>
      <c r="H452" t="s">
        <v>29</v>
      </c>
      <c r="I452" t="s">
        <v>34</v>
      </c>
    </row>
    <row r="453" spans="1:9" x14ac:dyDescent="0.25">
      <c r="A453" t="s">
        <v>5</v>
      </c>
      <c r="B453" t="s">
        <v>19</v>
      </c>
      <c r="C453" t="s">
        <v>35</v>
      </c>
      <c r="D453" t="s">
        <v>33</v>
      </c>
      <c r="E453">
        <v>2009</v>
      </c>
      <c r="F453" s="12" t="s">
        <v>46</v>
      </c>
      <c r="G453">
        <v>52.1</v>
      </c>
      <c r="H453" t="s">
        <v>29</v>
      </c>
      <c r="I453" t="s">
        <v>34</v>
      </c>
    </row>
    <row r="454" spans="1:9" x14ac:dyDescent="0.25">
      <c r="A454" t="s">
        <v>5</v>
      </c>
      <c r="B454" t="s">
        <v>19</v>
      </c>
      <c r="C454" t="s">
        <v>35</v>
      </c>
      <c r="D454" t="s">
        <v>33</v>
      </c>
      <c r="E454">
        <v>2010</v>
      </c>
      <c r="F454" s="12" t="s">
        <v>46</v>
      </c>
      <c r="G454">
        <v>49.9</v>
      </c>
      <c r="H454" t="s">
        <v>29</v>
      </c>
      <c r="I454" t="s">
        <v>34</v>
      </c>
    </row>
    <row r="455" spans="1:9" x14ac:dyDescent="0.25">
      <c r="A455" t="s">
        <v>5</v>
      </c>
      <c r="B455" t="s">
        <v>19</v>
      </c>
      <c r="C455" t="s">
        <v>35</v>
      </c>
      <c r="D455" t="s">
        <v>33</v>
      </c>
      <c r="E455">
        <v>2011</v>
      </c>
      <c r="F455" s="12" t="s">
        <v>46</v>
      </c>
      <c r="G455">
        <v>47.9</v>
      </c>
      <c r="H455" t="s">
        <v>29</v>
      </c>
      <c r="I455" t="s">
        <v>34</v>
      </c>
    </row>
    <row r="456" spans="1:9" x14ac:dyDescent="0.25">
      <c r="A456" t="s">
        <v>5</v>
      </c>
      <c r="B456" t="s">
        <v>19</v>
      </c>
      <c r="C456" t="s">
        <v>35</v>
      </c>
      <c r="D456" t="s">
        <v>33</v>
      </c>
      <c r="E456">
        <v>2012</v>
      </c>
      <c r="F456" s="12" t="s">
        <v>46</v>
      </c>
      <c r="G456">
        <v>39.1</v>
      </c>
      <c r="H456" t="s">
        <v>29</v>
      </c>
      <c r="I456" t="s">
        <v>34</v>
      </c>
    </row>
    <row r="457" spans="1:9" x14ac:dyDescent="0.25">
      <c r="A457" t="s">
        <v>5</v>
      </c>
      <c r="B457" t="s">
        <v>19</v>
      </c>
      <c r="C457" t="s">
        <v>35</v>
      </c>
      <c r="D457" t="s">
        <v>33</v>
      </c>
      <c r="E457">
        <v>2013</v>
      </c>
      <c r="F457" s="12" t="s">
        <v>46</v>
      </c>
      <c r="G457">
        <v>41.1</v>
      </c>
      <c r="H457" t="s">
        <v>29</v>
      </c>
      <c r="I457" t="s">
        <v>34</v>
      </c>
    </row>
    <row r="458" spans="1:9" x14ac:dyDescent="0.25">
      <c r="A458" t="s">
        <v>5</v>
      </c>
      <c r="B458" t="s">
        <v>19</v>
      </c>
      <c r="C458" t="s">
        <v>35</v>
      </c>
      <c r="D458" t="s">
        <v>33</v>
      </c>
      <c r="E458">
        <v>2014</v>
      </c>
      <c r="F458" s="12" t="s">
        <v>46</v>
      </c>
      <c r="G458">
        <v>39.4</v>
      </c>
      <c r="H458" t="s">
        <v>29</v>
      </c>
      <c r="I458" t="s">
        <v>34</v>
      </c>
    </row>
    <row r="459" spans="1:9" x14ac:dyDescent="0.25">
      <c r="A459" t="s">
        <v>5</v>
      </c>
      <c r="B459" t="s">
        <v>19</v>
      </c>
      <c r="C459" t="s">
        <v>35</v>
      </c>
      <c r="D459" t="s">
        <v>33</v>
      </c>
      <c r="E459">
        <v>2015</v>
      </c>
      <c r="F459" s="12" t="s">
        <v>46</v>
      </c>
      <c r="G459">
        <v>66.2</v>
      </c>
      <c r="H459" t="s">
        <v>29</v>
      </c>
      <c r="I459" t="s">
        <v>34</v>
      </c>
    </row>
    <row r="460" spans="1:9" x14ac:dyDescent="0.25">
      <c r="A460" t="s">
        <v>5</v>
      </c>
      <c r="B460" t="s">
        <v>19</v>
      </c>
      <c r="C460" t="s">
        <v>35</v>
      </c>
      <c r="D460" t="s">
        <v>33</v>
      </c>
      <c r="E460">
        <v>2016</v>
      </c>
      <c r="F460" s="12" t="s">
        <v>46</v>
      </c>
      <c r="G460">
        <v>58.7</v>
      </c>
      <c r="H460" t="s">
        <v>29</v>
      </c>
      <c r="I460" t="s">
        <v>34</v>
      </c>
    </row>
    <row r="461" spans="1:9" x14ac:dyDescent="0.25">
      <c r="A461" t="s">
        <v>5</v>
      </c>
      <c r="B461" t="s">
        <v>19</v>
      </c>
      <c r="C461" t="s">
        <v>35</v>
      </c>
      <c r="D461" t="s">
        <v>33</v>
      </c>
      <c r="E461">
        <v>2017</v>
      </c>
      <c r="F461" s="12" t="s">
        <v>46</v>
      </c>
      <c r="G461">
        <v>56.8</v>
      </c>
      <c r="H461" t="s">
        <v>29</v>
      </c>
      <c r="I461" t="s">
        <v>34</v>
      </c>
    </row>
    <row r="462" spans="1:9" x14ac:dyDescent="0.25">
      <c r="A462" t="s">
        <v>5</v>
      </c>
      <c r="B462" t="s">
        <v>19</v>
      </c>
      <c r="C462" t="s">
        <v>35</v>
      </c>
      <c r="D462" t="s">
        <v>33</v>
      </c>
      <c r="E462">
        <v>2018</v>
      </c>
      <c r="F462" s="12" t="s">
        <v>46</v>
      </c>
      <c r="G462">
        <v>51.5</v>
      </c>
      <c r="H462" t="s">
        <v>29</v>
      </c>
      <c r="I462" t="s">
        <v>34</v>
      </c>
    </row>
    <row r="463" spans="1:9" x14ac:dyDescent="0.25">
      <c r="A463" t="s">
        <v>5</v>
      </c>
      <c r="B463" t="s">
        <v>19</v>
      </c>
      <c r="C463" t="s">
        <v>35</v>
      </c>
      <c r="D463" t="s">
        <v>33</v>
      </c>
      <c r="E463">
        <v>2019</v>
      </c>
      <c r="F463" s="12" t="s">
        <v>46</v>
      </c>
      <c r="G463">
        <v>56.2</v>
      </c>
      <c r="H463" t="s">
        <v>29</v>
      </c>
      <c r="I463" t="s">
        <v>34</v>
      </c>
    </row>
    <row r="464" spans="1:9" x14ac:dyDescent="0.25">
      <c r="A464" t="s">
        <v>5</v>
      </c>
      <c r="B464" t="s">
        <v>19</v>
      </c>
      <c r="C464" t="s">
        <v>35</v>
      </c>
      <c r="D464" t="s">
        <v>33</v>
      </c>
      <c r="E464">
        <v>2020</v>
      </c>
      <c r="F464" s="12" t="s">
        <v>46</v>
      </c>
      <c r="G464">
        <v>53.2</v>
      </c>
      <c r="H464" t="s">
        <v>29</v>
      </c>
      <c r="I464" t="s">
        <v>34</v>
      </c>
    </row>
    <row r="465" spans="1:9" x14ac:dyDescent="0.25">
      <c r="A465" t="s">
        <v>5</v>
      </c>
      <c r="B465" t="s">
        <v>19</v>
      </c>
      <c r="C465" t="s">
        <v>35</v>
      </c>
      <c r="D465" t="s">
        <v>33</v>
      </c>
      <c r="E465">
        <v>2021</v>
      </c>
      <c r="F465" s="12" t="s">
        <v>46</v>
      </c>
      <c r="G465">
        <v>50.7</v>
      </c>
      <c r="H465" t="s">
        <v>29</v>
      </c>
      <c r="I465" t="s">
        <v>34</v>
      </c>
    </row>
    <row r="466" spans="1:9" x14ac:dyDescent="0.25">
      <c r="A466" t="s">
        <v>6</v>
      </c>
      <c r="B466" t="s">
        <v>19</v>
      </c>
      <c r="C466" t="s">
        <v>35</v>
      </c>
      <c r="D466" t="s">
        <v>33</v>
      </c>
      <c r="E466">
        <v>1990</v>
      </c>
      <c r="F466" s="12" t="s">
        <v>47</v>
      </c>
      <c r="G466">
        <v>287.10000000000002</v>
      </c>
      <c r="H466" t="s">
        <v>29</v>
      </c>
      <c r="I466" t="s">
        <v>34</v>
      </c>
    </row>
    <row r="467" spans="1:9" x14ac:dyDescent="0.25">
      <c r="A467" t="s">
        <v>6</v>
      </c>
      <c r="B467" t="s">
        <v>19</v>
      </c>
      <c r="C467" t="s">
        <v>35</v>
      </c>
      <c r="D467" t="s">
        <v>33</v>
      </c>
      <c r="E467">
        <v>1991</v>
      </c>
      <c r="F467" s="12" t="s">
        <v>47</v>
      </c>
      <c r="G467">
        <v>269.5</v>
      </c>
      <c r="H467" t="s">
        <v>29</v>
      </c>
      <c r="I467" t="s">
        <v>34</v>
      </c>
    </row>
    <row r="468" spans="1:9" x14ac:dyDescent="0.25">
      <c r="A468" t="s">
        <v>6</v>
      </c>
      <c r="B468" t="s">
        <v>19</v>
      </c>
      <c r="C468" t="s">
        <v>35</v>
      </c>
      <c r="D468" t="s">
        <v>33</v>
      </c>
      <c r="E468">
        <v>1992</v>
      </c>
      <c r="F468" s="12" t="s">
        <v>47</v>
      </c>
      <c r="G468">
        <v>285.7</v>
      </c>
      <c r="H468" t="s">
        <v>29</v>
      </c>
      <c r="I468" t="s">
        <v>34</v>
      </c>
    </row>
    <row r="469" spans="1:9" x14ac:dyDescent="0.25">
      <c r="A469" t="s">
        <v>6</v>
      </c>
      <c r="B469" t="s">
        <v>19</v>
      </c>
      <c r="C469" t="s">
        <v>35</v>
      </c>
      <c r="D469" t="s">
        <v>33</v>
      </c>
      <c r="E469">
        <v>1993</v>
      </c>
      <c r="F469" s="12" t="s">
        <v>47</v>
      </c>
      <c r="G469">
        <v>275.10000000000002</v>
      </c>
      <c r="H469" t="s">
        <v>29</v>
      </c>
      <c r="I469" t="s">
        <v>34</v>
      </c>
    </row>
    <row r="470" spans="1:9" x14ac:dyDescent="0.25">
      <c r="A470" t="s">
        <v>6</v>
      </c>
      <c r="B470" t="s">
        <v>19</v>
      </c>
      <c r="C470" t="s">
        <v>35</v>
      </c>
      <c r="D470" t="s">
        <v>33</v>
      </c>
      <c r="E470">
        <v>1994</v>
      </c>
      <c r="F470" s="12" t="s">
        <v>47</v>
      </c>
      <c r="G470">
        <v>279.8</v>
      </c>
      <c r="H470" t="s">
        <v>29</v>
      </c>
      <c r="I470" t="s">
        <v>34</v>
      </c>
    </row>
    <row r="471" spans="1:9" x14ac:dyDescent="0.25">
      <c r="A471" t="s">
        <v>6</v>
      </c>
      <c r="B471" t="s">
        <v>19</v>
      </c>
      <c r="C471" t="s">
        <v>35</v>
      </c>
      <c r="D471" t="s">
        <v>33</v>
      </c>
      <c r="E471">
        <v>1995</v>
      </c>
      <c r="F471" s="12" t="s">
        <v>47</v>
      </c>
      <c r="G471">
        <v>279.7</v>
      </c>
      <c r="H471" t="s">
        <v>29</v>
      </c>
      <c r="I471" t="s">
        <v>34</v>
      </c>
    </row>
    <row r="472" spans="1:9" x14ac:dyDescent="0.25">
      <c r="A472" t="s">
        <v>6</v>
      </c>
      <c r="B472" t="s">
        <v>19</v>
      </c>
      <c r="C472" t="s">
        <v>35</v>
      </c>
      <c r="D472" t="s">
        <v>33</v>
      </c>
      <c r="E472">
        <v>1996</v>
      </c>
      <c r="F472" s="12" t="s">
        <v>47</v>
      </c>
      <c r="G472">
        <v>303.8</v>
      </c>
      <c r="H472" t="s">
        <v>29</v>
      </c>
      <c r="I472" t="s">
        <v>34</v>
      </c>
    </row>
    <row r="473" spans="1:9" x14ac:dyDescent="0.25">
      <c r="A473" t="s">
        <v>6</v>
      </c>
      <c r="B473" t="s">
        <v>19</v>
      </c>
      <c r="C473" t="s">
        <v>35</v>
      </c>
      <c r="D473" t="s">
        <v>33</v>
      </c>
      <c r="E473">
        <v>1997</v>
      </c>
      <c r="F473" s="12" t="s">
        <v>47</v>
      </c>
      <c r="G473">
        <v>297.7</v>
      </c>
      <c r="H473" t="s">
        <v>29</v>
      </c>
      <c r="I473" t="s">
        <v>34</v>
      </c>
    </row>
    <row r="474" spans="1:9" x14ac:dyDescent="0.25">
      <c r="A474" t="s">
        <v>6</v>
      </c>
      <c r="B474" t="s">
        <v>19</v>
      </c>
      <c r="C474" t="s">
        <v>35</v>
      </c>
      <c r="D474" t="s">
        <v>33</v>
      </c>
      <c r="E474">
        <v>1998</v>
      </c>
      <c r="F474" s="12" t="s">
        <v>47</v>
      </c>
      <c r="G474">
        <v>281.39999999999998</v>
      </c>
      <c r="H474" t="s">
        <v>29</v>
      </c>
      <c r="I474" t="s">
        <v>34</v>
      </c>
    </row>
    <row r="475" spans="1:9" x14ac:dyDescent="0.25">
      <c r="A475" t="s">
        <v>6</v>
      </c>
      <c r="B475" t="s">
        <v>19</v>
      </c>
      <c r="C475" t="s">
        <v>35</v>
      </c>
      <c r="D475" t="s">
        <v>33</v>
      </c>
      <c r="E475">
        <v>1999</v>
      </c>
      <c r="F475" s="12" t="s">
        <v>47</v>
      </c>
      <c r="G475">
        <v>264</v>
      </c>
      <c r="H475" t="s">
        <v>29</v>
      </c>
      <c r="I475" t="s">
        <v>34</v>
      </c>
    </row>
    <row r="476" spans="1:9" x14ac:dyDescent="0.25">
      <c r="A476" t="s">
        <v>6</v>
      </c>
      <c r="B476" t="s">
        <v>19</v>
      </c>
      <c r="C476" t="s">
        <v>35</v>
      </c>
      <c r="D476" t="s">
        <v>33</v>
      </c>
      <c r="E476">
        <v>2000</v>
      </c>
      <c r="F476" s="12" t="s">
        <v>47</v>
      </c>
      <c r="G476">
        <v>282.2</v>
      </c>
      <c r="H476" t="s">
        <v>29</v>
      </c>
      <c r="I476" t="s">
        <v>34</v>
      </c>
    </row>
    <row r="477" spans="1:9" x14ac:dyDescent="0.25">
      <c r="A477" t="s">
        <v>6</v>
      </c>
      <c r="B477" t="s">
        <v>19</v>
      </c>
      <c r="C477" t="s">
        <v>35</v>
      </c>
      <c r="D477" t="s">
        <v>33</v>
      </c>
      <c r="E477">
        <v>2001</v>
      </c>
      <c r="F477" s="12" t="s">
        <v>47</v>
      </c>
      <c r="G477">
        <v>315.89999999999998</v>
      </c>
      <c r="H477" t="s">
        <v>29</v>
      </c>
      <c r="I477" t="s">
        <v>34</v>
      </c>
    </row>
    <row r="478" spans="1:9" x14ac:dyDescent="0.25">
      <c r="A478" t="s">
        <v>6</v>
      </c>
      <c r="B478" t="s">
        <v>19</v>
      </c>
      <c r="C478" t="s">
        <v>35</v>
      </c>
      <c r="D478" t="s">
        <v>33</v>
      </c>
      <c r="E478">
        <v>2002</v>
      </c>
      <c r="F478" s="12" t="s">
        <v>47</v>
      </c>
      <c r="G478">
        <v>305.2</v>
      </c>
      <c r="H478" t="s">
        <v>29</v>
      </c>
      <c r="I478" t="s">
        <v>34</v>
      </c>
    </row>
    <row r="479" spans="1:9" x14ac:dyDescent="0.25">
      <c r="A479" t="s">
        <v>6</v>
      </c>
      <c r="B479" t="s">
        <v>19</v>
      </c>
      <c r="C479" t="s">
        <v>35</v>
      </c>
      <c r="D479" t="s">
        <v>33</v>
      </c>
      <c r="E479">
        <v>2003</v>
      </c>
      <c r="F479" s="12" t="s">
        <v>47</v>
      </c>
      <c r="G479">
        <v>317.5</v>
      </c>
      <c r="H479" t="s">
        <v>29</v>
      </c>
      <c r="I479" t="s">
        <v>34</v>
      </c>
    </row>
    <row r="480" spans="1:9" x14ac:dyDescent="0.25">
      <c r="A480" t="s">
        <v>6</v>
      </c>
      <c r="B480" t="s">
        <v>19</v>
      </c>
      <c r="C480" t="s">
        <v>35</v>
      </c>
      <c r="D480" t="s">
        <v>33</v>
      </c>
      <c r="E480">
        <v>2004</v>
      </c>
      <c r="F480" s="12" t="s">
        <v>47</v>
      </c>
      <c r="G480">
        <v>336.1</v>
      </c>
      <c r="H480" t="s">
        <v>29</v>
      </c>
      <c r="I480" t="s">
        <v>34</v>
      </c>
    </row>
    <row r="481" spans="1:9" x14ac:dyDescent="0.25">
      <c r="A481" t="s">
        <v>6</v>
      </c>
      <c r="B481" t="s">
        <v>19</v>
      </c>
      <c r="C481" t="s">
        <v>35</v>
      </c>
      <c r="D481" t="s">
        <v>33</v>
      </c>
      <c r="E481">
        <v>2005</v>
      </c>
      <c r="F481" s="12" t="s">
        <v>47</v>
      </c>
      <c r="G481">
        <v>345.2</v>
      </c>
      <c r="H481" t="s">
        <v>29</v>
      </c>
      <c r="I481" t="s">
        <v>34</v>
      </c>
    </row>
    <row r="482" spans="1:9" x14ac:dyDescent="0.25">
      <c r="A482" t="s">
        <v>6</v>
      </c>
      <c r="B482" t="s">
        <v>19</v>
      </c>
      <c r="C482" t="s">
        <v>35</v>
      </c>
      <c r="D482" t="s">
        <v>33</v>
      </c>
      <c r="E482">
        <v>2006</v>
      </c>
      <c r="F482" s="12" t="s">
        <v>47</v>
      </c>
      <c r="G482">
        <v>372.1</v>
      </c>
      <c r="H482" t="s">
        <v>29</v>
      </c>
      <c r="I482" t="s">
        <v>34</v>
      </c>
    </row>
    <row r="483" spans="1:9" x14ac:dyDescent="0.25">
      <c r="A483" t="s">
        <v>6</v>
      </c>
      <c r="B483" t="s">
        <v>19</v>
      </c>
      <c r="C483" t="s">
        <v>35</v>
      </c>
      <c r="D483" t="s">
        <v>33</v>
      </c>
      <c r="E483">
        <v>2007</v>
      </c>
      <c r="F483" s="12" t="s">
        <v>47</v>
      </c>
      <c r="G483">
        <v>358.6</v>
      </c>
      <c r="H483" t="s">
        <v>29</v>
      </c>
      <c r="I483" t="s">
        <v>34</v>
      </c>
    </row>
    <row r="484" spans="1:9" x14ac:dyDescent="0.25">
      <c r="A484" t="s">
        <v>6</v>
      </c>
      <c r="B484" t="s">
        <v>19</v>
      </c>
      <c r="C484" t="s">
        <v>35</v>
      </c>
      <c r="D484" t="s">
        <v>33</v>
      </c>
      <c r="E484">
        <v>2008</v>
      </c>
      <c r="F484" s="12" t="s">
        <v>47</v>
      </c>
      <c r="G484">
        <v>314.3</v>
      </c>
      <c r="H484" t="s">
        <v>29</v>
      </c>
      <c r="I484" t="s">
        <v>34</v>
      </c>
    </row>
    <row r="485" spans="1:9" x14ac:dyDescent="0.25">
      <c r="A485" t="s">
        <v>6</v>
      </c>
      <c r="B485" t="s">
        <v>19</v>
      </c>
      <c r="C485" t="s">
        <v>35</v>
      </c>
      <c r="D485" t="s">
        <v>33</v>
      </c>
      <c r="E485">
        <v>2009</v>
      </c>
      <c r="F485" s="12" t="s">
        <v>47</v>
      </c>
      <c r="G485">
        <v>281.3</v>
      </c>
      <c r="H485" t="s">
        <v>29</v>
      </c>
      <c r="I485" t="s">
        <v>34</v>
      </c>
    </row>
    <row r="486" spans="1:9" x14ac:dyDescent="0.25">
      <c r="A486" t="s">
        <v>6</v>
      </c>
      <c r="B486" t="s">
        <v>19</v>
      </c>
      <c r="C486" t="s">
        <v>35</v>
      </c>
      <c r="D486" t="s">
        <v>33</v>
      </c>
      <c r="E486">
        <v>2010</v>
      </c>
      <c r="F486" s="12" t="s">
        <v>47</v>
      </c>
      <c r="G486">
        <v>294.7</v>
      </c>
      <c r="H486" t="s">
        <v>29</v>
      </c>
      <c r="I486" t="s">
        <v>34</v>
      </c>
    </row>
    <row r="487" spans="1:9" x14ac:dyDescent="0.25">
      <c r="A487" t="s">
        <v>6</v>
      </c>
      <c r="B487" t="s">
        <v>19</v>
      </c>
      <c r="C487" t="s">
        <v>35</v>
      </c>
      <c r="D487" t="s">
        <v>33</v>
      </c>
      <c r="E487">
        <v>2011</v>
      </c>
      <c r="F487" s="12" t="s">
        <v>47</v>
      </c>
      <c r="G487">
        <v>293.60000000000002</v>
      </c>
      <c r="H487" t="s">
        <v>29</v>
      </c>
      <c r="I487" t="s">
        <v>34</v>
      </c>
    </row>
    <row r="488" spans="1:9" x14ac:dyDescent="0.25">
      <c r="A488" t="s">
        <v>6</v>
      </c>
      <c r="B488" t="s">
        <v>19</v>
      </c>
      <c r="C488" t="s">
        <v>35</v>
      </c>
      <c r="D488" t="s">
        <v>33</v>
      </c>
      <c r="E488">
        <v>2012</v>
      </c>
      <c r="F488" s="12" t="s">
        <v>47</v>
      </c>
      <c r="G488">
        <v>294.10000000000002</v>
      </c>
      <c r="H488" t="s">
        <v>29</v>
      </c>
      <c r="I488" t="s">
        <v>34</v>
      </c>
    </row>
    <row r="489" spans="1:9" x14ac:dyDescent="0.25">
      <c r="A489" t="s">
        <v>6</v>
      </c>
      <c r="B489" t="s">
        <v>19</v>
      </c>
      <c r="C489" t="s">
        <v>35</v>
      </c>
      <c r="D489" t="s">
        <v>33</v>
      </c>
      <c r="E489">
        <v>2013</v>
      </c>
      <c r="F489" s="12" t="s">
        <v>47</v>
      </c>
      <c r="G489">
        <v>303.8</v>
      </c>
      <c r="H489" t="s">
        <v>29</v>
      </c>
      <c r="I489" t="s">
        <v>34</v>
      </c>
    </row>
    <row r="490" spans="1:9" x14ac:dyDescent="0.25">
      <c r="A490" t="s">
        <v>6</v>
      </c>
      <c r="B490" t="s">
        <v>19</v>
      </c>
      <c r="C490" t="s">
        <v>35</v>
      </c>
      <c r="D490" t="s">
        <v>33</v>
      </c>
      <c r="E490">
        <v>2014</v>
      </c>
      <c r="F490" s="12" t="s">
        <v>47</v>
      </c>
      <c r="G490">
        <v>268.5</v>
      </c>
      <c r="H490" t="s">
        <v>29</v>
      </c>
      <c r="I490" t="s">
        <v>34</v>
      </c>
    </row>
    <row r="491" spans="1:9" x14ac:dyDescent="0.25">
      <c r="A491" t="s">
        <v>6</v>
      </c>
      <c r="B491" t="s">
        <v>19</v>
      </c>
      <c r="C491" t="s">
        <v>35</v>
      </c>
      <c r="D491" t="s">
        <v>33</v>
      </c>
      <c r="E491">
        <v>2015</v>
      </c>
      <c r="F491" s="12" t="s">
        <v>47</v>
      </c>
      <c r="G491">
        <v>268.39999999999998</v>
      </c>
      <c r="H491" t="s">
        <v>29</v>
      </c>
      <c r="I491" t="s">
        <v>34</v>
      </c>
    </row>
    <row r="492" spans="1:9" x14ac:dyDescent="0.25">
      <c r="A492" t="s">
        <v>6</v>
      </c>
      <c r="B492" t="s">
        <v>19</v>
      </c>
      <c r="C492" t="s">
        <v>35</v>
      </c>
      <c r="D492" t="s">
        <v>33</v>
      </c>
      <c r="E492">
        <v>2016</v>
      </c>
      <c r="F492" s="12" t="s">
        <v>47</v>
      </c>
      <c r="G492">
        <v>265.7</v>
      </c>
      <c r="H492" t="s">
        <v>29</v>
      </c>
      <c r="I492" t="s">
        <v>34</v>
      </c>
    </row>
    <row r="493" spans="1:9" x14ac:dyDescent="0.25">
      <c r="A493" t="s">
        <v>6</v>
      </c>
      <c r="B493" t="s">
        <v>19</v>
      </c>
      <c r="C493" t="s">
        <v>35</v>
      </c>
      <c r="D493" t="s">
        <v>33</v>
      </c>
      <c r="E493">
        <v>2017</v>
      </c>
      <c r="F493" s="12" t="s">
        <v>47</v>
      </c>
      <c r="G493">
        <v>262.2</v>
      </c>
      <c r="H493" t="s">
        <v>29</v>
      </c>
      <c r="I493" t="s">
        <v>34</v>
      </c>
    </row>
    <row r="494" spans="1:9" x14ac:dyDescent="0.25">
      <c r="A494" t="s">
        <v>6</v>
      </c>
      <c r="B494" t="s">
        <v>19</v>
      </c>
      <c r="C494" t="s">
        <v>35</v>
      </c>
      <c r="D494" t="s">
        <v>33</v>
      </c>
      <c r="E494">
        <v>2018</v>
      </c>
      <c r="F494" s="12" t="s">
        <v>47</v>
      </c>
      <c r="G494">
        <v>265.60000000000002</v>
      </c>
      <c r="H494" t="s">
        <v>29</v>
      </c>
      <c r="I494" t="s">
        <v>34</v>
      </c>
    </row>
    <row r="495" spans="1:9" x14ac:dyDescent="0.25">
      <c r="A495" t="s">
        <v>6</v>
      </c>
      <c r="B495" t="s">
        <v>19</v>
      </c>
      <c r="C495" t="s">
        <v>35</v>
      </c>
      <c r="D495" t="s">
        <v>33</v>
      </c>
      <c r="E495">
        <v>2019</v>
      </c>
      <c r="F495" s="12" t="s">
        <v>47</v>
      </c>
      <c r="G495">
        <v>264.89999999999998</v>
      </c>
      <c r="H495" t="s">
        <v>29</v>
      </c>
      <c r="I495" t="s">
        <v>34</v>
      </c>
    </row>
    <row r="496" spans="1:9" x14ac:dyDescent="0.25">
      <c r="A496" t="s">
        <v>6</v>
      </c>
      <c r="B496" t="s">
        <v>19</v>
      </c>
      <c r="C496" t="s">
        <v>35</v>
      </c>
      <c r="D496" t="s">
        <v>33</v>
      </c>
      <c r="E496">
        <v>2020</v>
      </c>
      <c r="F496" s="12" t="s">
        <v>47</v>
      </c>
      <c r="G496">
        <v>238.9</v>
      </c>
      <c r="H496" t="s">
        <v>29</v>
      </c>
      <c r="I496" t="s">
        <v>34</v>
      </c>
    </row>
    <row r="497" spans="1:9" x14ac:dyDescent="0.25">
      <c r="A497" t="s">
        <v>6</v>
      </c>
      <c r="B497" t="s">
        <v>19</v>
      </c>
      <c r="C497" t="s">
        <v>35</v>
      </c>
      <c r="D497" t="s">
        <v>33</v>
      </c>
      <c r="E497">
        <v>2021</v>
      </c>
      <c r="F497" s="12" t="s">
        <v>47</v>
      </c>
      <c r="G497">
        <v>232.9</v>
      </c>
      <c r="H497" t="s">
        <v>29</v>
      </c>
      <c r="I497" t="s">
        <v>34</v>
      </c>
    </row>
    <row r="498" spans="1:9" x14ac:dyDescent="0.25">
      <c r="A498" t="s">
        <v>7</v>
      </c>
      <c r="B498" t="s">
        <v>19</v>
      </c>
      <c r="C498" t="s">
        <v>35</v>
      </c>
      <c r="D498" t="s">
        <v>33</v>
      </c>
      <c r="E498">
        <v>1990</v>
      </c>
      <c r="F498" s="12" t="s">
        <v>48</v>
      </c>
      <c r="G498" s="1">
        <v>1432.9</v>
      </c>
      <c r="H498" t="s">
        <v>29</v>
      </c>
      <c r="I498" t="s">
        <v>34</v>
      </c>
    </row>
    <row r="499" spans="1:9" x14ac:dyDescent="0.25">
      <c r="A499" t="s">
        <v>7</v>
      </c>
      <c r="B499" t="s">
        <v>19</v>
      </c>
      <c r="C499" t="s">
        <v>35</v>
      </c>
      <c r="D499" t="s">
        <v>33</v>
      </c>
      <c r="E499">
        <v>1991</v>
      </c>
      <c r="F499" s="12" t="s">
        <v>48</v>
      </c>
      <c r="G499" s="1">
        <v>1389.5</v>
      </c>
      <c r="H499" t="s">
        <v>29</v>
      </c>
      <c r="I499" t="s">
        <v>34</v>
      </c>
    </row>
    <row r="500" spans="1:9" x14ac:dyDescent="0.25">
      <c r="A500" t="s">
        <v>7</v>
      </c>
      <c r="B500" t="s">
        <v>19</v>
      </c>
      <c r="C500" t="s">
        <v>35</v>
      </c>
      <c r="D500" t="s">
        <v>33</v>
      </c>
      <c r="E500">
        <v>1992</v>
      </c>
      <c r="F500" s="12" t="s">
        <v>48</v>
      </c>
      <c r="G500" s="1">
        <v>1445.4</v>
      </c>
      <c r="H500" t="s">
        <v>29</v>
      </c>
      <c r="I500" t="s">
        <v>34</v>
      </c>
    </row>
    <row r="501" spans="1:9" x14ac:dyDescent="0.25">
      <c r="A501" t="s">
        <v>7</v>
      </c>
      <c r="B501" t="s">
        <v>19</v>
      </c>
      <c r="C501" t="s">
        <v>35</v>
      </c>
      <c r="D501" t="s">
        <v>33</v>
      </c>
      <c r="E501">
        <v>1993</v>
      </c>
      <c r="F501" s="12" t="s">
        <v>48</v>
      </c>
      <c r="G501" s="1">
        <v>1474.5</v>
      </c>
      <c r="H501" t="s">
        <v>29</v>
      </c>
      <c r="I501" t="s">
        <v>34</v>
      </c>
    </row>
    <row r="502" spans="1:9" x14ac:dyDescent="0.25">
      <c r="A502" t="s">
        <v>7</v>
      </c>
      <c r="B502" t="s">
        <v>19</v>
      </c>
      <c r="C502" t="s">
        <v>35</v>
      </c>
      <c r="D502" t="s">
        <v>33</v>
      </c>
      <c r="E502">
        <v>1994</v>
      </c>
      <c r="F502" s="12" t="s">
        <v>48</v>
      </c>
      <c r="G502" s="1">
        <v>1516.4</v>
      </c>
      <c r="H502" t="s">
        <v>29</v>
      </c>
      <c r="I502" t="s">
        <v>34</v>
      </c>
    </row>
    <row r="503" spans="1:9" x14ac:dyDescent="0.25">
      <c r="A503" t="s">
        <v>7</v>
      </c>
      <c r="B503" t="s">
        <v>19</v>
      </c>
      <c r="C503" t="s">
        <v>35</v>
      </c>
      <c r="D503" t="s">
        <v>33</v>
      </c>
      <c r="E503">
        <v>1995</v>
      </c>
      <c r="F503" s="12" t="s">
        <v>48</v>
      </c>
      <c r="G503" s="1">
        <v>1542.3</v>
      </c>
      <c r="H503" t="s">
        <v>29</v>
      </c>
      <c r="I503" t="s">
        <v>34</v>
      </c>
    </row>
    <row r="504" spans="1:9" x14ac:dyDescent="0.25">
      <c r="A504" t="s">
        <v>7</v>
      </c>
      <c r="B504" t="s">
        <v>19</v>
      </c>
      <c r="C504" t="s">
        <v>35</v>
      </c>
      <c r="D504" t="s">
        <v>33</v>
      </c>
      <c r="E504">
        <v>1996</v>
      </c>
      <c r="F504" s="12" t="s">
        <v>48</v>
      </c>
      <c r="G504" s="1">
        <v>1588.3</v>
      </c>
      <c r="H504" t="s">
        <v>29</v>
      </c>
      <c r="I504" t="s">
        <v>34</v>
      </c>
    </row>
    <row r="505" spans="1:9" x14ac:dyDescent="0.25">
      <c r="A505" t="s">
        <v>7</v>
      </c>
      <c r="B505" t="s">
        <v>19</v>
      </c>
      <c r="C505" t="s">
        <v>35</v>
      </c>
      <c r="D505" t="s">
        <v>33</v>
      </c>
      <c r="E505">
        <v>1997</v>
      </c>
      <c r="F505" s="12" t="s">
        <v>48</v>
      </c>
      <c r="G505" s="1">
        <v>1602.1</v>
      </c>
      <c r="H505" t="s">
        <v>29</v>
      </c>
      <c r="I505" t="s">
        <v>34</v>
      </c>
    </row>
    <row r="506" spans="1:9" x14ac:dyDescent="0.25">
      <c r="A506" t="s">
        <v>7</v>
      </c>
      <c r="B506" t="s">
        <v>19</v>
      </c>
      <c r="C506" t="s">
        <v>35</v>
      </c>
      <c r="D506" t="s">
        <v>33</v>
      </c>
      <c r="E506">
        <v>1998</v>
      </c>
      <c r="F506" s="12" t="s">
        <v>48</v>
      </c>
      <c r="G506" s="1">
        <v>1643.6</v>
      </c>
      <c r="H506" t="s">
        <v>29</v>
      </c>
      <c r="I506" t="s">
        <v>34</v>
      </c>
    </row>
    <row r="507" spans="1:9" x14ac:dyDescent="0.25">
      <c r="A507" t="s">
        <v>7</v>
      </c>
      <c r="B507" t="s">
        <v>19</v>
      </c>
      <c r="C507" t="s">
        <v>35</v>
      </c>
      <c r="D507" t="s">
        <v>33</v>
      </c>
      <c r="E507">
        <v>1999</v>
      </c>
      <c r="F507" s="12" t="s">
        <v>48</v>
      </c>
      <c r="G507" s="1">
        <v>1710.5</v>
      </c>
      <c r="H507" t="s">
        <v>29</v>
      </c>
      <c r="I507" t="s">
        <v>34</v>
      </c>
    </row>
    <row r="508" spans="1:9" x14ac:dyDescent="0.25">
      <c r="A508" t="s">
        <v>7</v>
      </c>
      <c r="B508" t="s">
        <v>19</v>
      </c>
      <c r="C508" t="s">
        <v>35</v>
      </c>
      <c r="D508" t="s">
        <v>33</v>
      </c>
      <c r="E508">
        <v>2000</v>
      </c>
      <c r="F508" s="12" t="s">
        <v>48</v>
      </c>
      <c r="G508" s="1">
        <v>1756.6</v>
      </c>
      <c r="H508" t="s">
        <v>29</v>
      </c>
      <c r="I508" t="s">
        <v>34</v>
      </c>
    </row>
    <row r="509" spans="1:9" x14ac:dyDescent="0.25">
      <c r="A509" t="s">
        <v>7</v>
      </c>
      <c r="B509" t="s">
        <v>19</v>
      </c>
      <c r="C509" t="s">
        <v>35</v>
      </c>
      <c r="D509" t="s">
        <v>33</v>
      </c>
      <c r="E509">
        <v>2001</v>
      </c>
      <c r="F509" s="12" t="s">
        <v>48</v>
      </c>
      <c r="G509" s="1">
        <v>1727.6</v>
      </c>
      <c r="H509" t="s">
        <v>29</v>
      </c>
      <c r="I509" t="s">
        <v>34</v>
      </c>
    </row>
    <row r="510" spans="1:9" x14ac:dyDescent="0.25">
      <c r="A510" t="s">
        <v>7</v>
      </c>
      <c r="B510" t="s">
        <v>19</v>
      </c>
      <c r="C510" t="s">
        <v>35</v>
      </c>
      <c r="D510" t="s">
        <v>33</v>
      </c>
      <c r="E510">
        <v>2002</v>
      </c>
      <c r="F510" s="12" t="s">
        <v>48</v>
      </c>
      <c r="G510" s="1">
        <v>1765.9</v>
      </c>
      <c r="H510" t="s">
        <v>29</v>
      </c>
      <c r="I510" t="s">
        <v>34</v>
      </c>
    </row>
    <row r="511" spans="1:9" x14ac:dyDescent="0.25">
      <c r="A511" t="s">
        <v>7</v>
      </c>
      <c r="B511" t="s">
        <v>19</v>
      </c>
      <c r="C511" t="s">
        <v>35</v>
      </c>
      <c r="D511" t="s">
        <v>33</v>
      </c>
      <c r="E511">
        <v>2003</v>
      </c>
      <c r="F511" s="12" t="s">
        <v>48</v>
      </c>
      <c r="G511" s="1">
        <v>1778.7</v>
      </c>
      <c r="H511" t="s">
        <v>29</v>
      </c>
      <c r="I511" t="s">
        <v>34</v>
      </c>
    </row>
    <row r="512" spans="1:9" x14ac:dyDescent="0.25">
      <c r="A512" t="s">
        <v>7</v>
      </c>
      <c r="B512" t="s">
        <v>19</v>
      </c>
      <c r="C512" t="s">
        <v>35</v>
      </c>
      <c r="D512" t="s">
        <v>33</v>
      </c>
      <c r="E512">
        <v>2004</v>
      </c>
      <c r="F512" s="12" t="s">
        <v>48</v>
      </c>
      <c r="G512" s="1">
        <v>1813.3</v>
      </c>
      <c r="H512" t="s">
        <v>29</v>
      </c>
      <c r="I512" t="s">
        <v>34</v>
      </c>
    </row>
    <row r="513" spans="1:9" x14ac:dyDescent="0.25">
      <c r="A513" t="s">
        <v>7</v>
      </c>
      <c r="B513" t="s">
        <v>19</v>
      </c>
      <c r="C513" t="s">
        <v>35</v>
      </c>
      <c r="D513" t="s">
        <v>33</v>
      </c>
      <c r="E513">
        <v>2005</v>
      </c>
      <c r="F513" s="12" t="s">
        <v>48</v>
      </c>
      <c r="G513" s="1">
        <v>1825.5</v>
      </c>
      <c r="H513" t="s">
        <v>29</v>
      </c>
      <c r="I513" t="s">
        <v>34</v>
      </c>
    </row>
    <row r="514" spans="1:9" x14ac:dyDescent="0.25">
      <c r="A514" t="s">
        <v>7</v>
      </c>
      <c r="B514" t="s">
        <v>19</v>
      </c>
      <c r="C514" t="s">
        <v>35</v>
      </c>
      <c r="D514" t="s">
        <v>33</v>
      </c>
      <c r="E514">
        <v>2006</v>
      </c>
      <c r="F514" s="12" t="s">
        <v>48</v>
      </c>
      <c r="G514" s="1">
        <v>1826</v>
      </c>
      <c r="H514" t="s">
        <v>29</v>
      </c>
      <c r="I514" t="s">
        <v>34</v>
      </c>
    </row>
    <row r="515" spans="1:9" x14ac:dyDescent="0.25">
      <c r="A515" t="s">
        <v>7</v>
      </c>
      <c r="B515" t="s">
        <v>19</v>
      </c>
      <c r="C515" t="s">
        <v>35</v>
      </c>
      <c r="D515" t="s">
        <v>33</v>
      </c>
      <c r="E515">
        <v>2007</v>
      </c>
      <c r="F515" s="12" t="s">
        <v>48</v>
      </c>
      <c r="G515" s="1">
        <v>1825.6</v>
      </c>
      <c r="H515" t="s">
        <v>29</v>
      </c>
      <c r="I515" t="s">
        <v>34</v>
      </c>
    </row>
    <row r="516" spans="1:9" x14ac:dyDescent="0.25">
      <c r="A516" t="s">
        <v>7</v>
      </c>
      <c r="B516" t="s">
        <v>19</v>
      </c>
      <c r="C516" t="s">
        <v>35</v>
      </c>
      <c r="D516" t="s">
        <v>33</v>
      </c>
      <c r="E516">
        <v>2008</v>
      </c>
      <c r="F516" s="12" t="s">
        <v>48</v>
      </c>
      <c r="G516" s="1">
        <v>1723</v>
      </c>
      <c r="H516" t="s">
        <v>29</v>
      </c>
      <c r="I516" t="s">
        <v>34</v>
      </c>
    </row>
    <row r="517" spans="1:9" x14ac:dyDescent="0.25">
      <c r="A517" t="s">
        <v>7</v>
      </c>
      <c r="B517" t="s">
        <v>19</v>
      </c>
      <c r="C517" t="s">
        <v>35</v>
      </c>
      <c r="D517" t="s">
        <v>33</v>
      </c>
      <c r="E517">
        <v>2009</v>
      </c>
      <c r="F517" s="12" t="s">
        <v>48</v>
      </c>
      <c r="G517" s="1">
        <v>1650.6</v>
      </c>
      <c r="H517" t="s">
        <v>29</v>
      </c>
      <c r="I517" t="s">
        <v>34</v>
      </c>
    </row>
    <row r="518" spans="1:9" x14ac:dyDescent="0.25">
      <c r="A518" t="s">
        <v>7</v>
      </c>
      <c r="B518" t="s">
        <v>19</v>
      </c>
      <c r="C518" t="s">
        <v>35</v>
      </c>
      <c r="D518" t="s">
        <v>33</v>
      </c>
      <c r="E518">
        <v>2010</v>
      </c>
      <c r="F518" s="12" t="s">
        <v>48</v>
      </c>
      <c r="G518" s="1">
        <v>1658.4</v>
      </c>
      <c r="H518" t="s">
        <v>29</v>
      </c>
      <c r="I518" t="s">
        <v>34</v>
      </c>
    </row>
    <row r="519" spans="1:9" x14ac:dyDescent="0.25">
      <c r="A519" t="s">
        <v>7</v>
      </c>
      <c r="B519" t="s">
        <v>19</v>
      </c>
      <c r="C519" t="s">
        <v>35</v>
      </c>
      <c r="D519" t="s">
        <v>33</v>
      </c>
      <c r="E519">
        <v>2011</v>
      </c>
      <c r="F519" s="12" t="s">
        <v>48</v>
      </c>
      <c r="G519" s="1">
        <v>1631.4</v>
      </c>
      <c r="H519" t="s">
        <v>29</v>
      </c>
      <c r="I519" t="s">
        <v>34</v>
      </c>
    </row>
    <row r="520" spans="1:9" x14ac:dyDescent="0.25">
      <c r="A520" t="s">
        <v>7</v>
      </c>
      <c r="B520" t="s">
        <v>19</v>
      </c>
      <c r="C520" t="s">
        <v>35</v>
      </c>
      <c r="D520" t="s">
        <v>33</v>
      </c>
      <c r="E520">
        <v>2012</v>
      </c>
      <c r="F520" s="12" t="s">
        <v>48</v>
      </c>
      <c r="G520" s="1">
        <v>1618</v>
      </c>
      <c r="H520" t="s">
        <v>29</v>
      </c>
      <c r="I520" t="s">
        <v>34</v>
      </c>
    </row>
    <row r="521" spans="1:9" x14ac:dyDescent="0.25">
      <c r="A521" t="s">
        <v>7</v>
      </c>
      <c r="B521" t="s">
        <v>19</v>
      </c>
      <c r="C521" t="s">
        <v>35</v>
      </c>
      <c r="D521" t="s">
        <v>33</v>
      </c>
      <c r="E521">
        <v>2013</v>
      </c>
      <c r="F521" s="12" t="s">
        <v>48</v>
      </c>
      <c r="G521" s="1">
        <v>1621.9</v>
      </c>
      <c r="H521" t="s">
        <v>29</v>
      </c>
      <c r="I521" t="s">
        <v>34</v>
      </c>
    </row>
    <row r="522" spans="1:9" x14ac:dyDescent="0.25">
      <c r="A522" t="s">
        <v>7</v>
      </c>
      <c r="B522" t="s">
        <v>19</v>
      </c>
      <c r="C522" t="s">
        <v>35</v>
      </c>
      <c r="D522" t="s">
        <v>33</v>
      </c>
      <c r="E522">
        <v>2014</v>
      </c>
      <c r="F522" s="12" t="s">
        <v>48</v>
      </c>
      <c r="G522" s="1">
        <v>1667</v>
      </c>
      <c r="H522" t="s">
        <v>29</v>
      </c>
      <c r="I522" t="s">
        <v>34</v>
      </c>
    </row>
    <row r="523" spans="1:9" x14ac:dyDescent="0.25">
      <c r="A523" t="s">
        <v>7</v>
      </c>
      <c r="B523" t="s">
        <v>19</v>
      </c>
      <c r="C523" t="s">
        <v>35</v>
      </c>
      <c r="D523" t="s">
        <v>33</v>
      </c>
      <c r="E523">
        <v>2015</v>
      </c>
      <c r="F523" s="12" t="s">
        <v>48</v>
      </c>
      <c r="G523" s="1">
        <v>1678.8</v>
      </c>
      <c r="H523" t="s">
        <v>29</v>
      </c>
      <c r="I523" t="s">
        <v>34</v>
      </c>
    </row>
    <row r="524" spans="1:9" x14ac:dyDescent="0.25">
      <c r="A524" t="s">
        <v>7</v>
      </c>
      <c r="B524" t="s">
        <v>19</v>
      </c>
      <c r="C524" t="s">
        <v>35</v>
      </c>
      <c r="D524" t="s">
        <v>33</v>
      </c>
      <c r="E524">
        <v>2016</v>
      </c>
      <c r="F524" s="12" t="s">
        <v>48</v>
      </c>
      <c r="G524" s="1">
        <v>1717.7</v>
      </c>
      <c r="H524" t="s">
        <v>29</v>
      </c>
      <c r="I524" t="s">
        <v>34</v>
      </c>
    </row>
    <row r="525" spans="1:9" x14ac:dyDescent="0.25">
      <c r="A525" t="s">
        <v>7</v>
      </c>
      <c r="B525" t="s">
        <v>19</v>
      </c>
      <c r="C525" t="s">
        <v>35</v>
      </c>
      <c r="D525" t="s">
        <v>33</v>
      </c>
      <c r="E525">
        <v>2017</v>
      </c>
      <c r="F525" s="12" t="s">
        <v>48</v>
      </c>
      <c r="G525" s="1">
        <v>1737.8</v>
      </c>
      <c r="H525" t="s">
        <v>29</v>
      </c>
      <c r="I525" t="s">
        <v>34</v>
      </c>
    </row>
    <row r="526" spans="1:9" x14ac:dyDescent="0.25">
      <c r="A526" t="s">
        <v>7</v>
      </c>
      <c r="B526" t="s">
        <v>19</v>
      </c>
      <c r="C526" t="s">
        <v>35</v>
      </c>
      <c r="D526" t="s">
        <v>33</v>
      </c>
      <c r="E526">
        <v>2018</v>
      </c>
      <c r="F526" s="12" t="s">
        <v>48</v>
      </c>
      <c r="G526" s="1">
        <v>1762</v>
      </c>
      <c r="H526" t="s">
        <v>29</v>
      </c>
      <c r="I526" t="s">
        <v>34</v>
      </c>
    </row>
    <row r="527" spans="1:9" x14ac:dyDescent="0.25">
      <c r="A527" t="s">
        <v>7</v>
      </c>
      <c r="B527" t="s">
        <v>19</v>
      </c>
      <c r="C527" t="s">
        <v>35</v>
      </c>
      <c r="D527" t="s">
        <v>33</v>
      </c>
      <c r="E527">
        <v>2019</v>
      </c>
      <c r="F527" s="12" t="s">
        <v>48</v>
      </c>
      <c r="G527" s="1">
        <v>1757.5</v>
      </c>
      <c r="H527" t="s">
        <v>29</v>
      </c>
      <c r="I527" t="s">
        <v>34</v>
      </c>
    </row>
    <row r="528" spans="1:9" x14ac:dyDescent="0.25">
      <c r="A528" t="s">
        <v>7</v>
      </c>
      <c r="B528" t="s">
        <v>19</v>
      </c>
      <c r="C528" t="s">
        <v>35</v>
      </c>
      <c r="D528" t="s">
        <v>33</v>
      </c>
      <c r="E528">
        <v>2020</v>
      </c>
      <c r="F528" s="12" t="s">
        <v>48</v>
      </c>
      <c r="G528" s="1">
        <v>1513.9</v>
      </c>
      <c r="H528" t="s">
        <v>29</v>
      </c>
      <c r="I528" t="s">
        <v>34</v>
      </c>
    </row>
    <row r="529" spans="1:9" x14ac:dyDescent="0.25">
      <c r="A529" t="s">
        <v>7</v>
      </c>
      <c r="B529" t="s">
        <v>19</v>
      </c>
      <c r="C529" t="s">
        <v>35</v>
      </c>
      <c r="D529" t="s">
        <v>33</v>
      </c>
      <c r="E529">
        <v>2021</v>
      </c>
      <c r="F529" s="12" t="s">
        <v>48</v>
      </c>
      <c r="G529" s="1">
        <v>1687.3</v>
      </c>
      <c r="H529" t="s">
        <v>29</v>
      </c>
      <c r="I529" t="s">
        <v>34</v>
      </c>
    </row>
    <row r="530" spans="1:9" x14ac:dyDescent="0.25">
      <c r="A530" t="s">
        <v>8</v>
      </c>
      <c r="B530" t="s">
        <v>19</v>
      </c>
      <c r="C530" t="s">
        <v>35</v>
      </c>
      <c r="D530" t="s">
        <v>33</v>
      </c>
      <c r="E530">
        <v>1990</v>
      </c>
      <c r="F530" t="s">
        <v>49</v>
      </c>
      <c r="G530">
        <v>97.5</v>
      </c>
      <c r="H530" t="s">
        <v>29</v>
      </c>
      <c r="I530" t="s">
        <v>34</v>
      </c>
    </row>
    <row r="531" spans="1:9" x14ac:dyDescent="0.25">
      <c r="A531" t="s">
        <v>8</v>
      </c>
      <c r="B531" t="s">
        <v>19</v>
      </c>
      <c r="C531" t="s">
        <v>35</v>
      </c>
      <c r="D531" t="s">
        <v>33</v>
      </c>
      <c r="E531">
        <v>1991</v>
      </c>
      <c r="F531" t="s">
        <v>49</v>
      </c>
      <c r="G531">
        <v>90.7</v>
      </c>
      <c r="H531" t="s">
        <v>29</v>
      </c>
      <c r="I531" t="s">
        <v>34</v>
      </c>
    </row>
    <row r="532" spans="1:9" x14ac:dyDescent="0.25">
      <c r="A532" t="s">
        <v>8</v>
      </c>
      <c r="B532" t="s">
        <v>19</v>
      </c>
      <c r="C532" t="s">
        <v>35</v>
      </c>
      <c r="D532" t="s">
        <v>33</v>
      </c>
      <c r="E532">
        <v>1992</v>
      </c>
      <c r="F532" t="s">
        <v>49</v>
      </c>
      <c r="G532">
        <v>75.5</v>
      </c>
      <c r="H532" t="s">
        <v>29</v>
      </c>
      <c r="I532" t="s">
        <v>34</v>
      </c>
    </row>
    <row r="533" spans="1:9" x14ac:dyDescent="0.25">
      <c r="A533" t="s">
        <v>8</v>
      </c>
      <c r="B533" t="s">
        <v>19</v>
      </c>
      <c r="C533" t="s">
        <v>35</v>
      </c>
      <c r="D533" t="s">
        <v>33</v>
      </c>
      <c r="E533">
        <v>1993</v>
      </c>
      <c r="F533" t="s">
        <v>49</v>
      </c>
      <c r="G533">
        <v>86.4</v>
      </c>
      <c r="H533" t="s">
        <v>29</v>
      </c>
      <c r="I533" t="s">
        <v>34</v>
      </c>
    </row>
    <row r="534" spans="1:9" x14ac:dyDescent="0.25">
      <c r="A534" t="s">
        <v>8</v>
      </c>
      <c r="B534" t="s">
        <v>19</v>
      </c>
      <c r="C534" t="s">
        <v>35</v>
      </c>
      <c r="D534" t="s">
        <v>33</v>
      </c>
      <c r="E534">
        <v>1994</v>
      </c>
      <c r="F534" t="s">
        <v>49</v>
      </c>
      <c r="G534">
        <v>81.2</v>
      </c>
      <c r="H534" t="s">
        <v>29</v>
      </c>
      <c r="I534" t="s">
        <v>34</v>
      </c>
    </row>
    <row r="535" spans="1:9" x14ac:dyDescent="0.25">
      <c r="A535" t="s">
        <v>8</v>
      </c>
      <c r="B535" t="s">
        <v>19</v>
      </c>
      <c r="C535" t="s">
        <v>35</v>
      </c>
      <c r="D535" t="s">
        <v>33</v>
      </c>
      <c r="E535">
        <v>1995</v>
      </c>
      <c r="F535" t="s">
        <v>49</v>
      </c>
      <c r="G535">
        <v>58.7</v>
      </c>
      <c r="H535" t="s">
        <v>29</v>
      </c>
      <c r="I535" t="s">
        <v>34</v>
      </c>
    </row>
    <row r="536" spans="1:9" x14ac:dyDescent="0.25">
      <c r="A536" t="s">
        <v>8</v>
      </c>
      <c r="B536" t="s">
        <v>19</v>
      </c>
      <c r="C536" t="s">
        <v>35</v>
      </c>
      <c r="D536" t="s">
        <v>33</v>
      </c>
      <c r="E536">
        <v>1996</v>
      </c>
      <c r="F536" t="s">
        <v>49</v>
      </c>
      <c r="G536">
        <v>63.4</v>
      </c>
      <c r="H536" t="s">
        <v>29</v>
      </c>
      <c r="I536" t="s">
        <v>34</v>
      </c>
    </row>
    <row r="537" spans="1:9" x14ac:dyDescent="0.25">
      <c r="A537" t="s">
        <v>8</v>
      </c>
      <c r="B537" t="s">
        <v>19</v>
      </c>
      <c r="C537" t="s">
        <v>35</v>
      </c>
      <c r="D537" t="s">
        <v>33</v>
      </c>
      <c r="E537">
        <v>1997</v>
      </c>
      <c r="F537" t="s">
        <v>49</v>
      </c>
      <c r="G537">
        <v>72.2</v>
      </c>
      <c r="H537" t="s">
        <v>29</v>
      </c>
      <c r="I537" t="s">
        <v>34</v>
      </c>
    </row>
    <row r="538" spans="1:9" x14ac:dyDescent="0.25">
      <c r="A538" t="s">
        <v>8</v>
      </c>
      <c r="B538" t="s">
        <v>19</v>
      </c>
      <c r="C538" t="s">
        <v>35</v>
      </c>
      <c r="D538" t="s">
        <v>33</v>
      </c>
      <c r="E538">
        <v>1998</v>
      </c>
      <c r="F538" t="s">
        <v>49</v>
      </c>
      <c r="G538">
        <v>101.3</v>
      </c>
      <c r="H538" t="s">
        <v>29</v>
      </c>
      <c r="I538" t="s">
        <v>34</v>
      </c>
    </row>
    <row r="539" spans="1:9" x14ac:dyDescent="0.25">
      <c r="A539" t="s">
        <v>8</v>
      </c>
      <c r="B539" t="s">
        <v>19</v>
      </c>
      <c r="C539" t="s">
        <v>35</v>
      </c>
      <c r="D539" t="s">
        <v>33</v>
      </c>
      <c r="E539">
        <v>1999</v>
      </c>
      <c r="F539" t="s">
        <v>49</v>
      </c>
      <c r="G539">
        <v>93.8</v>
      </c>
      <c r="H539" t="s">
        <v>29</v>
      </c>
      <c r="I539" t="s">
        <v>34</v>
      </c>
    </row>
    <row r="540" spans="1:9" x14ac:dyDescent="0.25">
      <c r="A540" t="s">
        <v>8</v>
      </c>
      <c r="B540" t="s">
        <v>19</v>
      </c>
      <c r="C540" t="s">
        <v>35</v>
      </c>
      <c r="D540" t="s">
        <v>33</v>
      </c>
      <c r="E540">
        <v>2000</v>
      </c>
      <c r="F540" t="s">
        <v>49</v>
      </c>
      <c r="G540">
        <v>88.5</v>
      </c>
      <c r="H540" t="s">
        <v>29</v>
      </c>
      <c r="I540" t="s">
        <v>34</v>
      </c>
    </row>
    <row r="541" spans="1:9" x14ac:dyDescent="0.25">
      <c r="A541" t="s">
        <v>8</v>
      </c>
      <c r="B541" t="s">
        <v>19</v>
      </c>
      <c r="C541" t="s">
        <v>35</v>
      </c>
      <c r="D541" t="s">
        <v>33</v>
      </c>
      <c r="E541">
        <v>2001</v>
      </c>
      <c r="F541" t="s">
        <v>49</v>
      </c>
      <c r="G541">
        <v>98.6</v>
      </c>
      <c r="H541" t="s">
        <v>29</v>
      </c>
      <c r="I541" t="s">
        <v>34</v>
      </c>
    </row>
    <row r="542" spans="1:9" x14ac:dyDescent="0.25">
      <c r="A542" t="s">
        <v>8</v>
      </c>
      <c r="B542" t="s">
        <v>19</v>
      </c>
      <c r="C542" t="s">
        <v>35</v>
      </c>
      <c r="D542" t="s">
        <v>33</v>
      </c>
      <c r="E542">
        <v>2002</v>
      </c>
      <c r="F542" t="s">
        <v>49</v>
      </c>
      <c r="G542">
        <v>76.900000000000006</v>
      </c>
      <c r="H542" t="s">
        <v>29</v>
      </c>
      <c r="I542" t="s">
        <v>34</v>
      </c>
    </row>
    <row r="543" spans="1:9" x14ac:dyDescent="0.25">
      <c r="A543" t="s">
        <v>8</v>
      </c>
      <c r="B543" t="s">
        <v>19</v>
      </c>
      <c r="C543" t="s">
        <v>35</v>
      </c>
      <c r="D543" t="s">
        <v>33</v>
      </c>
      <c r="E543">
        <v>2003</v>
      </c>
      <c r="F543" t="s">
        <v>49</v>
      </c>
      <c r="G543">
        <v>95.1</v>
      </c>
      <c r="H543" t="s">
        <v>29</v>
      </c>
      <c r="I543" t="s">
        <v>34</v>
      </c>
    </row>
    <row r="544" spans="1:9" x14ac:dyDescent="0.25">
      <c r="A544" t="s">
        <v>8</v>
      </c>
      <c r="B544" t="s">
        <v>19</v>
      </c>
      <c r="C544" t="s">
        <v>35</v>
      </c>
      <c r="D544" t="s">
        <v>33</v>
      </c>
      <c r="E544">
        <v>2004</v>
      </c>
      <c r="F544" t="s">
        <v>49</v>
      </c>
      <c r="G544">
        <v>95.8</v>
      </c>
      <c r="H544" t="s">
        <v>29</v>
      </c>
      <c r="I544" t="s">
        <v>34</v>
      </c>
    </row>
    <row r="545" spans="1:9" x14ac:dyDescent="0.25">
      <c r="A545" t="s">
        <v>8</v>
      </c>
      <c r="B545" t="s">
        <v>19</v>
      </c>
      <c r="C545" t="s">
        <v>35</v>
      </c>
      <c r="D545" t="s">
        <v>33</v>
      </c>
      <c r="E545">
        <v>2005</v>
      </c>
      <c r="F545" t="s">
        <v>49</v>
      </c>
      <c r="G545">
        <v>98</v>
      </c>
      <c r="H545" t="s">
        <v>29</v>
      </c>
      <c r="I545" t="s">
        <v>34</v>
      </c>
    </row>
    <row r="546" spans="1:9" x14ac:dyDescent="0.25">
      <c r="A546" t="s">
        <v>8</v>
      </c>
      <c r="B546" t="s">
        <v>19</v>
      </c>
      <c r="C546" t="s">
        <v>35</v>
      </c>
      <c r="D546" t="s">
        <v>33</v>
      </c>
      <c r="E546">
        <v>2006</v>
      </c>
      <c r="F546" t="s">
        <v>49</v>
      </c>
      <c r="G546">
        <v>53.3</v>
      </c>
      <c r="H546" t="s">
        <v>29</v>
      </c>
      <c r="I546" t="s">
        <v>34</v>
      </c>
    </row>
    <row r="547" spans="1:9" x14ac:dyDescent="0.25">
      <c r="A547" t="s">
        <v>8</v>
      </c>
      <c r="B547" t="s">
        <v>19</v>
      </c>
      <c r="C547" t="s">
        <v>35</v>
      </c>
      <c r="D547" t="s">
        <v>33</v>
      </c>
      <c r="E547">
        <v>2007</v>
      </c>
      <c r="F547" t="s">
        <v>49</v>
      </c>
      <c r="G547">
        <v>53</v>
      </c>
      <c r="H547" t="s">
        <v>29</v>
      </c>
      <c r="I547" t="s">
        <v>34</v>
      </c>
    </row>
    <row r="548" spans="1:9" x14ac:dyDescent="0.25">
      <c r="A548" t="s">
        <v>8</v>
      </c>
      <c r="B548" t="s">
        <v>19</v>
      </c>
      <c r="C548" t="s">
        <v>35</v>
      </c>
      <c r="D548" t="s">
        <v>33</v>
      </c>
      <c r="E548">
        <v>2008</v>
      </c>
      <c r="F548" t="s">
        <v>49</v>
      </c>
      <c r="G548">
        <v>38.4</v>
      </c>
      <c r="H548" t="s">
        <v>29</v>
      </c>
      <c r="I548" t="s">
        <v>34</v>
      </c>
    </row>
    <row r="549" spans="1:9" x14ac:dyDescent="0.25">
      <c r="A549" t="s">
        <v>8</v>
      </c>
      <c r="B549" t="s">
        <v>19</v>
      </c>
      <c r="C549" t="s">
        <v>35</v>
      </c>
      <c r="D549" t="s">
        <v>33</v>
      </c>
      <c r="E549">
        <v>2009</v>
      </c>
      <c r="F549" t="s">
        <v>49</v>
      </c>
      <c r="G549">
        <v>32.200000000000003</v>
      </c>
      <c r="H549" t="s">
        <v>29</v>
      </c>
      <c r="I549" t="s">
        <v>34</v>
      </c>
    </row>
    <row r="550" spans="1:9" x14ac:dyDescent="0.25">
      <c r="A550" t="s">
        <v>8</v>
      </c>
      <c r="B550" t="s">
        <v>19</v>
      </c>
      <c r="C550" t="s">
        <v>35</v>
      </c>
      <c r="D550" t="s">
        <v>33</v>
      </c>
      <c r="E550">
        <v>2010</v>
      </c>
      <c r="F550" t="s">
        <v>49</v>
      </c>
      <c r="G550">
        <v>31.4</v>
      </c>
      <c r="H550" t="s">
        <v>29</v>
      </c>
      <c r="I550" t="s">
        <v>34</v>
      </c>
    </row>
    <row r="551" spans="1:9" x14ac:dyDescent="0.25">
      <c r="A551" t="s">
        <v>8</v>
      </c>
      <c r="B551" t="s">
        <v>19</v>
      </c>
      <c r="C551" t="s">
        <v>35</v>
      </c>
      <c r="D551" t="s">
        <v>33</v>
      </c>
      <c r="E551">
        <v>2011</v>
      </c>
      <c r="F551" t="s">
        <v>49</v>
      </c>
      <c r="G551">
        <v>25.8</v>
      </c>
      <c r="H551" t="s">
        <v>29</v>
      </c>
      <c r="I551" t="s">
        <v>34</v>
      </c>
    </row>
    <row r="552" spans="1:9" x14ac:dyDescent="0.25">
      <c r="A552" t="s">
        <v>8</v>
      </c>
      <c r="B552" t="s">
        <v>19</v>
      </c>
      <c r="C552" t="s">
        <v>35</v>
      </c>
      <c r="D552" t="s">
        <v>33</v>
      </c>
      <c r="E552">
        <v>2012</v>
      </c>
      <c r="F552" t="s">
        <v>49</v>
      </c>
      <c r="G552">
        <v>18.3</v>
      </c>
      <c r="H552" t="s">
        <v>29</v>
      </c>
      <c r="I552" t="s">
        <v>34</v>
      </c>
    </row>
    <row r="553" spans="1:9" x14ac:dyDescent="0.25">
      <c r="A553" t="s">
        <v>8</v>
      </c>
      <c r="B553" t="s">
        <v>19</v>
      </c>
      <c r="C553" t="s">
        <v>35</v>
      </c>
      <c r="D553" t="s">
        <v>33</v>
      </c>
      <c r="E553">
        <v>2013</v>
      </c>
      <c r="F553" t="s">
        <v>49</v>
      </c>
      <c r="G553">
        <v>22.4</v>
      </c>
      <c r="H553" t="s">
        <v>29</v>
      </c>
      <c r="I553" t="s">
        <v>34</v>
      </c>
    </row>
    <row r="554" spans="1:9" x14ac:dyDescent="0.25">
      <c r="A554" t="s">
        <v>8</v>
      </c>
      <c r="B554" t="s">
        <v>19</v>
      </c>
      <c r="C554" t="s">
        <v>35</v>
      </c>
      <c r="D554" t="s">
        <v>33</v>
      </c>
      <c r="E554">
        <v>2014</v>
      </c>
      <c r="F554" t="s">
        <v>49</v>
      </c>
      <c r="G554">
        <v>25.3</v>
      </c>
      <c r="H554" t="s">
        <v>29</v>
      </c>
      <c r="I554" t="s">
        <v>34</v>
      </c>
    </row>
    <row r="555" spans="1:9" x14ac:dyDescent="0.25">
      <c r="A555" t="s">
        <v>8</v>
      </c>
      <c r="B555" t="s">
        <v>19</v>
      </c>
      <c r="C555" t="s">
        <v>35</v>
      </c>
      <c r="D555" t="s">
        <v>33</v>
      </c>
      <c r="E555">
        <v>2015</v>
      </c>
      <c r="F555" t="s">
        <v>49</v>
      </c>
      <c r="G555">
        <v>23.7</v>
      </c>
      <c r="H555" t="s">
        <v>29</v>
      </c>
      <c r="I555" t="s">
        <v>34</v>
      </c>
    </row>
    <row r="556" spans="1:9" x14ac:dyDescent="0.25">
      <c r="A556" t="s">
        <v>8</v>
      </c>
      <c r="B556" t="s">
        <v>19</v>
      </c>
      <c r="C556" t="s">
        <v>35</v>
      </c>
      <c r="D556" t="s">
        <v>33</v>
      </c>
      <c r="E556">
        <v>2016</v>
      </c>
      <c r="F556" t="s">
        <v>49</v>
      </c>
      <c r="G556">
        <v>21.5</v>
      </c>
      <c r="H556" t="s">
        <v>29</v>
      </c>
      <c r="I556" t="s">
        <v>34</v>
      </c>
    </row>
    <row r="557" spans="1:9" x14ac:dyDescent="0.25">
      <c r="A557" t="s">
        <v>8</v>
      </c>
      <c r="B557" t="s">
        <v>19</v>
      </c>
      <c r="C557" t="s">
        <v>35</v>
      </c>
      <c r="D557" t="s">
        <v>33</v>
      </c>
      <c r="E557">
        <v>2017</v>
      </c>
      <c r="F557" t="s">
        <v>49</v>
      </c>
      <c r="G557">
        <v>18.899999999999999</v>
      </c>
      <c r="H557" t="s">
        <v>29</v>
      </c>
      <c r="I557" t="s">
        <v>34</v>
      </c>
    </row>
    <row r="558" spans="1:9" x14ac:dyDescent="0.25">
      <c r="A558" t="s">
        <v>8</v>
      </c>
      <c r="B558" t="s">
        <v>19</v>
      </c>
      <c r="C558" t="s">
        <v>35</v>
      </c>
      <c r="D558" t="s">
        <v>33</v>
      </c>
      <c r="E558">
        <v>2018</v>
      </c>
      <c r="F558" t="s">
        <v>49</v>
      </c>
      <c r="G558">
        <v>22.2</v>
      </c>
      <c r="H558" t="s">
        <v>29</v>
      </c>
      <c r="I558" t="s">
        <v>34</v>
      </c>
    </row>
    <row r="559" spans="1:9" x14ac:dyDescent="0.25">
      <c r="A559" t="s">
        <v>8</v>
      </c>
      <c r="B559" t="s">
        <v>19</v>
      </c>
      <c r="C559" t="s">
        <v>35</v>
      </c>
      <c r="D559" t="s">
        <v>33</v>
      </c>
      <c r="E559">
        <v>2019</v>
      </c>
      <c r="F559" t="s">
        <v>49</v>
      </c>
      <c r="G559">
        <v>16.2</v>
      </c>
      <c r="H559" t="s">
        <v>29</v>
      </c>
      <c r="I559" t="s">
        <v>34</v>
      </c>
    </row>
    <row r="560" spans="1:9" x14ac:dyDescent="0.25">
      <c r="A560" t="s">
        <v>8</v>
      </c>
      <c r="B560" t="s">
        <v>19</v>
      </c>
      <c r="C560" t="s">
        <v>35</v>
      </c>
      <c r="D560" t="s">
        <v>33</v>
      </c>
      <c r="E560">
        <v>2020</v>
      </c>
      <c r="F560" t="s">
        <v>49</v>
      </c>
      <c r="G560">
        <v>16.2</v>
      </c>
      <c r="H560" t="s">
        <v>29</v>
      </c>
      <c r="I560" t="s">
        <v>34</v>
      </c>
    </row>
    <row r="561" spans="1:9" x14ac:dyDescent="0.25">
      <c r="A561" t="s">
        <v>8</v>
      </c>
      <c r="B561" t="s">
        <v>19</v>
      </c>
      <c r="C561" t="s">
        <v>35</v>
      </c>
      <c r="D561" t="s">
        <v>33</v>
      </c>
      <c r="E561">
        <v>2021</v>
      </c>
      <c r="F561" t="s">
        <v>49</v>
      </c>
      <c r="G561">
        <v>17.7</v>
      </c>
      <c r="H561" t="s">
        <v>29</v>
      </c>
      <c r="I561" t="s">
        <v>34</v>
      </c>
    </row>
    <row r="562" spans="1:9" x14ac:dyDescent="0.25">
      <c r="A562" t="s">
        <v>9</v>
      </c>
      <c r="B562" t="s">
        <v>19</v>
      </c>
      <c r="C562" t="s">
        <v>35</v>
      </c>
      <c r="D562" t="s">
        <v>33</v>
      </c>
      <c r="E562">
        <v>1990</v>
      </c>
      <c r="G562">
        <v>19.5</v>
      </c>
      <c r="H562" t="s">
        <v>29</v>
      </c>
      <c r="I562" t="s">
        <v>34</v>
      </c>
    </row>
    <row r="563" spans="1:9" x14ac:dyDescent="0.25">
      <c r="A563" t="s">
        <v>9</v>
      </c>
      <c r="B563" t="s">
        <v>19</v>
      </c>
      <c r="C563" t="s">
        <v>35</v>
      </c>
      <c r="D563" t="s">
        <v>33</v>
      </c>
      <c r="E563">
        <v>1991</v>
      </c>
      <c r="G563">
        <v>18.7</v>
      </c>
      <c r="H563" t="s">
        <v>29</v>
      </c>
      <c r="I563" t="s">
        <v>34</v>
      </c>
    </row>
    <row r="564" spans="1:9" x14ac:dyDescent="0.25">
      <c r="A564" t="s">
        <v>9</v>
      </c>
      <c r="B564" t="s">
        <v>19</v>
      </c>
      <c r="C564" t="s">
        <v>35</v>
      </c>
      <c r="D564" t="s">
        <v>33</v>
      </c>
      <c r="E564">
        <v>1992</v>
      </c>
      <c r="G564">
        <v>21.6</v>
      </c>
      <c r="H564" t="s">
        <v>29</v>
      </c>
      <c r="I564" t="s">
        <v>34</v>
      </c>
    </row>
    <row r="565" spans="1:9" x14ac:dyDescent="0.25">
      <c r="A565" t="s">
        <v>9</v>
      </c>
      <c r="B565" t="s">
        <v>19</v>
      </c>
      <c r="C565" t="s">
        <v>35</v>
      </c>
      <c r="D565" t="s">
        <v>33</v>
      </c>
      <c r="E565">
        <v>1993</v>
      </c>
      <c r="G565">
        <v>22.2</v>
      </c>
      <c r="H565" t="s">
        <v>29</v>
      </c>
      <c r="I565" t="s">
        <v>34</v>
      </c>
    </row>
    <row r="566" spans="1:9" x14ac:dyDescent="0.25">
      <c r="A566" t="s">
        <v>9</v>
      </c>
      <c r="B566" t="s">
        <v>19</v>
      </c>
      <c r="C566" t="s">
        <v>35</v>
      </c>
      <c r="D566" t="s">
        <v>33</v>
      </c>
      <c r="E566">
        <v>1994</v>
      </c>
      <c r="G566">
        <v>24.3</v>
      </c>
      <c r="H566" t="s">
        <v>29</v>
      </c>
      <c r="I566" t="s">
        <v>34</v>
      </c>
    </row>
    <row r="567" spans="1:9" x14ac:dyDescent="0.25">
      <c r="A567" t="s">
        <v>9</v>
      </c>
      <c r="B567" t="s">
        <v>19</v>
      </c>
      <c r="C567" t="s">
        <v>35</v>
      </c>
      <c r="D567" t="s">
        <v>33</v>
      </c>
      <c r="E567">
        <v>1995</v>
      </c>
      <c r="G567">
        <v>21.1</v>
      </c>
      <c r="H567" t="s">
        <v>29</v>
      </c>
      <c r="I567" t="s">
        <v>34</v>
      </c>
    </row>
    <row r="568" spans="1:9" x14ac:dyDescent="0.25">
      <c r="A568" t="s">
        <v>9</v>
      </c>
      <c r="B568" t="s">
        <v>19</v>
      </c>
      <c r="C568" t="s">
        <v>35</v>
      </c>
      <c r="D568" t="s">
        <v>33</v>
      </c>
      <c r="E568">
        <v>1996</v>
      </c>
      <c r="G568">
        <v>19.3</v>
      </c>
      <c r="H568" t="s">
        <v>29</v>
      </c>
      <c r="I568" t="s">
        <v>34</v>
      </c>
    </row>
    <row r="569" spans="1:9" x14ac:dyDescent="0.25">
      <c r="A569" t="s">
        <v>9</v>
      </c>
      <c r="B569" t="s">
        <v>19</v>
      </c>
      <c r="C569" t="s">
        <v>35</v>
      </c>
      <c r="D569" t="s">
        <v>33</v>
      </c>
      <c r="E569">
        <v>1997</v>
      </c>
      <c r="G569">
        <v>19.600000000000001</v>
      </c>
      <c r="H569" t="s">
        <v>29</v>
      </c>
      <c r="I569" t="s">
        <v>34</v>
      </c>
    </row>
    <row r="570" spans="1:9" x14ac:dyDescent="0.25">
      <c r="A570" t="s">
        <v>9</v>
      </c>
      <c r="B570" t="s">
        <v>19</v>
      </c>
      <c r="C570" t="s">
        <v>35</v>
      </c>
      <c r="D570" t="s">
        <v>33</v>
      </c>
      <c r="E570">
        <v>1998</v>
      </c>
      <c r="G570">
        <v>19</v>
      </c>
      <c r="H570" t="s">
        <v>29</v>
      </c>
      <c r="I570" t="s">
        <v>34</v>
      </c>
    </row>
    <row r="571" spans="1:9" x14ac:dyDescent="0.25">
      <c r="A571" t="s">
        <v>9</v>
      </c>
      <c r="B571" t="s">
        <v>19</v>
      </c>
      <c r="C571" t="s">
        <v>35</v>
      </c>
      <c r="D571" t="s">
        <v>33</v>
      </c>
      <c r="E571">
        <v>1999</v>
      </c>
      <c r="G571">
        <v>15.1</v>
      </c>
      <c r="H571" t="s">
        <v>29</v>
      </c>
      <c r="I571" t="s">
        <v>34</v>
      </c>
    </row>
    <row r="572" spans="1:9" x14ac:dyDescent="0.25">
      <c r="A572" t="s">
        <v>9</v>
      </c>
      <c r="B572" t="s">
        <v>19</v>
      </c>
      <c r="C572" t="s">
        <v>35</v>
      </c>
      <c r="D572" t="s">
        <v>33</v>
      </c>
      <c r="E572">
        <v>2000</v>
      </c>
      <c r="F572" s="13"/>
      <c r="G572">
        <v>35.9</v>
      </c>
      <c r="H572" t="s">
        <v>29</v>
      </c>
      <c r="I572" t="s">
        <v>34</v>
      </c>
    </row>
    <row r="573" spans="1:9" x14ac:dyDescent="0.25">
      <c r="A573" t="s">
        <v>9</v>
      </c>
      <c r="B573" t="s">
        <v>19</v>
      </c>
      <c r="C573" t="s">
        <v>35</v>
      </c>
      <c r="D573" t="s">
        <v>33</v>
      </c>
      <c r="E573">
        <v>2001</v>
      </c>
      <c r="G573">
        <v>47.8</v>
      </c>
      <c r="H573" t="s">
        <v>29</v>
      </c>
      <c r="I573" t="s">
        <v>34</v>
      </c>
    </row>
    <row r="574" spans="1:9" x14ac:dyDescent="0.25">
      <c r="A574" t="s">
        <v>9</v>
      </c>
      <c r="B574" t="s">
        <v>19</v>
      </c>
      <c r="C574" t="s">
        <v>35</v>
      </c>
      <c r="D574" t="s">
        <v>33</v>
      </c>
      <c r="E574">
        <v>2002</v>
      </c>
      <c r="G574">
        <v>41.9</v>
      </c>
      <c r="H574" t="s">
        <v>29</v>
      </c>
      <c r="I574" t="s">
        <v>34</v>
      </c>
    </row>
    <row r="575" spans="1:9" x14ac:dyDescent="0.25">
      <c r="A575" t="s">
        <v>9</v>
      </c>
      <c r="B575" t="s">
        <v>19</v>
      </c>
      <c r="C575" t="s">
        <v>35</v>
      </c>
      <c r="D575" t="s">
        <v>33</v>
      </c>
      <c r="E575">
        <v>2003</v>
      </c>
      <c r="G575">
        <v>46.3</v>
      </c>
      <c r="H575" t="s">
        <v>29</v>
      </c>
      <c r="I575" t="s">
        <v>34</v>
      </c>
    </row>
    <row r="576" spans="1:9" x14ac:dyDescent="0.25">
      <c r="A576" t="s">
        <v>9</v>
      </c>
      <c r="B576" t="s">
        <v>19</v>
      </c>
      <c r="C576" t="s">
        <v>35</v>
      </c>
      <c r="D576" t="s">
        <v>33</v>
      </c>
      <c r="E576">
        <v>2004</v>
      </c>
      <c r="G576">
        <v>48.7</v>
      </c>
      <c r="H576" t="s">
        <v>29</v>
      </c>
      <c r="I576" t="s">
        <v>34</v>
      </c>
    </row>
    <row r="577" spans="1:9" x14ac:dyDescent="0.25">
      <c r="A577" t="s">
        <v>9</v>
      </c>
      <c r="B577" t="s">
        <v>19</v>
      </c>
      <c r="C577" t="s">
        <v>35</v>
      </c>
      <c r="D577" t="s">
        <v>33</v>
      </c>
      <c r="E577">
        <v>2005</v>
      </c>
      <c r="G577">
        <v>47.6</v>
      </c>
      <c r="H577" t="s">
        <v>29</v>
      </c>
      <c r="I577" t="s">
        <v>34</v>
      </c>
    </row>
    <row r="578" spans="1:9" x14ac:dyDescent="0.25">
      <c r="A578" t="s">
        <v>9</v>
      </c>
      <c r="B578" t="s">
        <v>19</v>
      </c>
      <c r="C578" t="s">
        <v>35</v>
      </c>
      <c r="D578" t="s">
        <v>33</v>
      </c>
      <c r="E578">
        <v>2006</v>
      </c>
      <c r="G578">
        <v>46.5</v>
      </c>
      <c r="H578" t="s">
        <v>29</v>
      </c>
      <c r="I578" t="s">
        <v>34</v>
      </c>
    </row>
    <row r="579" spans="1:9" x14ac:dyDescent="0.25">
      <c r="A579" t="s">
        <v>9</v>
      </c>
      <c r="B579" t="s">
        <v>19</v>
      </c>
      <c r="C579" t="s">
        <v>35</v>
      </c>
      <c r="D579" t="s">
        <v>33</v>
      </c>
      <c r="E579">
        <v>2007</v>
      </c>
      <c r="G579">
        <v>41.8</v>
      </c>
      <c r="H579" t="s">
        <v>29</v>
      </c>
      <c r="I579" t="s">
        <v>34</v>
      </c>
    </row>
    <row r="580" spans="1:9" x14ac:dyDescent="0.25">
      <c r="A580" t="s">
        <v>9</v>
      </c>
      <c r="B580" t="s">
        <v>19</v>
      </c>
      <c r="C580" t="s">
        <v>35</v>
      </c>
      <c r="D580" t="s">
        <v>33</v>
      </c>
      <c r="E580">
        <v>2008</v>
      </c>
      <c r="G580">
        <v>33.5</v>
      </c>
      <c r="H580" t="s">
        <v>29</v>
      </c>
      <c r="I580" t="s">
        <v>34</v>
      </c>
    </row>
    <row r="581" spans="1:9" x14ac:dyDescent="0.25">
      <c r="A581" t="s">
        <v>9</v>
      </c>
      <c r="B581" t="s">
        <v>19</v>
      </c>
      <c r="C581" t="s">
        <v>35</v>
      </c>
      <c r="D581" t="s">
        <v>33</v>
      </c>
      <c r="E581">
        <v>2009</v>
      </c>
      <c r="G581">
        <v>34.1</v>
      </c>
      <c r="H581" t="s">
        <v>29</v>
      </c>
      <c r="I581" t="s">
        <v>34</v>
      </c>
    </row>
    <row r="582" spans="1:9" x14ac:dyDescent="0.25">
      <c r="A582" t="s">
        <v>9</v>
      </c>
      <c r="B582" t="s">
        <v>19</v>
      </c>
      <c r="C582" t="s">
        <v>35</v>
      </c>
      <c r="D582" t="s">
        <v>33</v>
      </c>
      <c r="E582">
        <v>2010</v>
      </c>
      <c r="G582">
        <v>29.8</v>
      </c>
      <c r="H582" t="s">
        <v>29</v>
      </c>
      <c r="I582" t="s">
        <v>34</v>
      </c>
    </row>
    <row r="583" spans="1:9" x14ac:dyDescent="0.25">
      <c r="A583" t="s">
        <v>9</v>
      </c>
      <c r="B583" t="s">
        <v>19</v>
      </c>
      <c r="C583" t="s">
        <v>35</v>
      </c>
      <c r="D583" t="s">
        <v>33</v>
      </c>
      <c r="E583">
        <v>2011</v>
      </c>
      <c r="G583">
        <v>29.2</v>
      </c>
      <c r="H583" t="s">
        <v>29</v>
      </c>
      <c r="I583" t="s">
        <v>34</v>
      </c>
    </row>
    <row r="584" spans="1:9" x14ac:dyDescent="0.25">
      <c r="A584" t="s">
        <v>9</v>
      </c>
      <c r="B584" t="s">
        <v>19</v>
      </c>
      <c r="C584" t="s">
        <v>35</v>
      </c>
      <c r="D584" t="s">
        <v>33</v>
      </c>
      <c r="E584">
        <v>2012</v>
      </c>
      <c r="G584">
        <v>27.1</v>
      </c>
      <c r="H584" t="s">
        <v>29</v>
      </c>
      <c r="I584" t="s">
        <v>34</v>
      </c>
    </row>
    <row r="585" spans="1:9" x14ac:dyDescent="0.25">
      <c r="A585" t="s">
        <v>9</v>
      </c>
      <c r="B585" t="s">
        <v>19</v>
      </c>
      <c r="C585" t="s">
        <v>35</v>
      </c>
      <c r="D585" t="s">
        <v>33</v>
      </c>
      <c r="E585">
        <v>2013</v>
      </c>
      <c r="G585">
        <v>21.8</v>
      </c>
      <c r="H585" t="s">
        <v>29</v>
      </c>
      <c r="I585" t="s">
        <v>34</v>
      </c>
    </row>
    <row r="586" spans="1:9" x14ac:dyDescent="0.25">
      <c r="A586" t="s">
        <v>9</v>
      </c>
      <c r="B586" t="s">
        <v>19</v>
      </c>
      <c r="C586" t="s">
        <v>35</v>
      </c>
      <c r="D586" t="s">
        <v>33</v>
      </c>
      <c r="E586">
        <v>2014</v>
      </c>
      <c r="G586">
        <v>21.6</v>
      </c>
      <c r="H586" t="s">
        <v>29</v>
      </c>
      <c r="I586" t="s">
        <v>34</v>
      </c>
    </row>
    <row r="587" spans="1:9" x14ac:dyDescent="0.25">
      <c r="A587" t="s">
        <v>9</v>
      </c>
      <c r="B587" t="s">
        <v>19</v>
      </c>
      <c r="C587" t="s">
        <v>35</v>
      </c>
      <c r="D587" t="s">
        <v>33</v>
      </c>
      <c r="E587">
        <v>2015</v>
      </c>
      <c r="G587">
        <v>22.2</v>
      </c>
      <c r="H587" t="s">
        <v>29</v>
      </c>
      <c r="I587" t="s">
        <v>34</v>
      </c>
    </row>
    <row r="588" spans="1:9" x14ac:dyDescent="0.25">
      <c r="A588" t="s">
        <v>9</v>
      </c>
      <c r="B588" t="s">
        <v>19</v>
      </c>
      <c r="C588" t="s">
        <v>35</v>
      </c>
      <c r="D588" t="s">
        <v>33</v>
      </c>
      <c r="E588">
        <v>2016</v>
      </c>
      <c r="G588">
        <v>19.5</v>
      </c>
      <c r="H588" t="s">
        <v>29</v>
      </c>
      <c r="I588" t="s">
        <v>34</v>
      </c>
    </row>
    <row r="589" spans="1:9" x14ac:dyDescent="0.25">
      <c r="A589" t="s">
        <v>9</v>
      </c>
      <c r="B589" t="s">
        <v>19</v>
      </c>
      <c r="C589" t="s">
        <v>35</v>
      </c>
      <c r="D589" t="s">
        <v>33</v>
      </c>
      <c r="E589">
        <v>2017</v>
      </c>
      <c r="G589">
        <v>21.1</v>
      </c>
      <c r="H589" t="s">
        <v>29</v>
      </c>
      <c r="I589" t="s">
        <v>34</v>
      </c>
    </row>
    <row r="590" spans="1:9" x14ac:dyDescent="0.25">
      <c r="A590" t="s">
        <v>9</v>
      </c>
      <c r="B590" t="s">
        <v>19</v>
      </c>
      <c r="C590" t="s">
        <v>35</v>
      </c>
      <c r="D590" t="s">
        <v>33</v>
      </c>
      <c r="E590">
        <v>2018</v>
      </c>
      <c r="G590">
        <v>20.100000000000001</v>
      </c>
      <c r="H590" t="s">
        <v>29</v>
      </c>
      <c r="I590" t="s">
        <v>34</v>
      </c>
    </row>
    <row r="591" spans="1:9" x14ac:dyDescent="0.25">
      <c r="A591" t="s">
        <v>9</v>
      </c>
      <c r="B591" t="s">
        <v>19</v>
      </c>
      <c r="C591" t="s">
        <v>35</v>
      </c>
      <c r="D591" t="s">
        <v>33</v>
      </c>
      <c r="E591">
        <v>2019</v>
      </c>
      <c r="G591">
        <v>17.5</v>
      </c>
      <c r="H591" t="s">
        <v>29</v>
      </c>
      <c r="I591" t="s">
        <v>34</v>
      </c>
    </row>
    <row r="592" spans="1:9" x14ac:dyDescent="0.25">
      <c r="A592" t="s">
        <v>9</v>
      </c>
      <c r="B592" t="s">
        <v>19</v>
      </c>
      <c r="C592" t="s">
        <v>35</v>
      </c>
      <c r="D592" t="s">
        <v>33</v>
      </c>
      <c r="E592">
        <v>2020</v>
      </c>
      <c r="G592">
        <v>17.600000000000001</v>
      </c>
      <c r="H592" t="s">
        <v>29</v>
      </c>
      <c r="I592" t="s">
        <v>34</v>
      </c>
    </row>
    <row r="593" spans="1:9" x14ac:dyDescent="0.25">
      <c r="A593" t="s">
        <v>9</v>
      </c>
      <c r="B593" t="s">
        <v>19</v>
      </c>
      <c r="C593" t="s">
        <v>35</v>
      </c>
      <c r="D593" t="s">
        <v>33</v>
      </c>
      <c r="E593">
        <v>2021</v>
      </c>
      <c r="G593">
        <v>17</v>
      </c>
      <c r="H593" t="s">
        <v>29</v>
      </c>
      <c r="I593" t="s">
        <v>34</v>
      </c>
    </row>
    <row r="594" spans="1:9" x14ac:dyDescent="0.25">
      <c r="A594" t="s">
        <v>8</v>
      </c>
      <c r="B594" t="s">
        <v>20</v>
      </c>
      <c r="C594" t="s">
        <v>35</v>
      </c>
      <c r="D594" t="s">
        <v>33</v>
      </c>
      <c r="E594">
        <v>1990</v>
      </c>
      <c r="F594" s="12" t="s">
        <v>50</v>
      </c>
      <c r="G594">
        <v>0.5</v>
      </c>
      <c r="H594" t="s">
        <v>29</v>
      </c>
      <c r="I594" t="s">
        <v>34</v>
      </c>
    </row>
    <row r="595" spans="1:9" x14ac:dyDescent="0.25">
      <c r="A595" t="s">
        <v>8</v>
      </c>
      <c r="B595" t="s">
        <v>20</v>
      </c>
      <c r="C595" t="s">
        <v>35</v>
      </c>
      <c r="D595" t="s">
        <v>33</v>
      </c>
      <c r="E595">
        <v>1991</v>
      </c>
      <c r="F595" s="12" t="s">
        <v>50</v>
      </c>
      <c r="G595">
        <v>0.5</v>
      </c>
      <c r="H595" t="s">
        <v>29</v>
      </c>
      <c r="I595" t="s">
        <v>34</v>
      </c>
    </row>
    <row r="596" spans="1:9" x14ac:dyDescent="0.25">
      <c r="A596" t="s">
        <v>8</v>
      </c>
      <c r="B596" t="s">
        <v>20</v>
      </c>
      <c r="C596" t="s">
        <v>35</v>
      </c>
      <c r="D596" t="s">
        <v>33</v>
      </c>
      <c r="E596">
        <v>1992</v>
      </c>
      <c r="F596" s="12" t="s">
        <v>50</v>
      </c>
      <c r="G596">
        <v>0.5</v>
      </c>
      <c r="H596" t="s">
        <v>29</v>
      </c>
      <c r="I596" t="s">
        <v>34</v>
      </c>
    </row>
    <row r="597" spans="1:9" x14ac:dyDescent="0.25">
      <c r="A597" t="s">
        <v>8</v>
      </c>
      <c r="B597" t="s">
        <v>20</v>
      </c>
      <c r="C597" t="s">
        <v>35</v>
      </c>
      <c r="D597" t="s">
        <v>33</v>
      </c>
      <c r="E597">
        <v>1993</v>
      </c>
      <c r="F597" s="12" t="s">
        <v>50</v>
      </c>
      <c r="G597">
        <v>0.6</v>
      </c>
      <c r="H597" t="s">
        <v>29</v>
      </c>
      <c r="I597" t="s">
        <v>34</v>
      </c>
    </row>
    <row r="598" spans="1:9" x14ac:dyDescent="0.25">
      <c r="A598" t="s">
        <v>8</v>
      </c>
      <c r="B598" t="s">
        <v>20</v>
      </c>
      <c r="C598" t="s">
        <v>35</v>
      </c>
      <c r="D598" t="s">
        <v>33</v>
      </c>
      <c r="E598">
        <v>1994</v>
      </c>
      <c r="F598" s="12" t="s">
        <v>50</v>
      </c>
      <c r="G598">
        <v>0.5</v>
      </c>
      <c r="H598" t="s">
        <v>29</v>
      </c>
      <c r="I598" t="s">
        <v>34</v>
      </c>
    </row>
    <row r="599" spans="1:9" x14ac:dyDescent="0.25">
      <c r="A599" t="s">
        <v>8</v>
      </c>
      <c r="B599" t="s">
        <v>20</v>
      </c>
      <c r="C599" t="s">
        <v>35</v>
      </c>
      <c r="D599" t="s">
        <v>33</v>
      </c>
      <c r="E599">
        <v>1995</v>
      </c>
      <c r="F599" s="12" t="s">
        <v>50</v>
      </c>
      <c r="G599">
        <v>0.4</v>
      </c>
      <c r="H599" t="s">
        <v>29</v>
      </c>
      <c r="I599" t="s">
        <v>34</v>
      </c>
    </row>
    <row r="600" spans="1:9" x14ac:dyDescent="0.25">
      <c r="A600" t="s">
        <v>8</v>
      </c>
      <c r="B600" t="s">
        <v>20</v>
      </c>
      <c r="C600" t="s">
        <v>35</v>
      </c>
      <c r="D600" t="s">
        <v>33</v>
      </c>
      <c r="E600">
        <v>1996</v>
      </c>
      <c r="F600" s="12" t="s">
        <v>50</v>
      </c>
      <c r="G600">
        <v>0.5</v>
      </c>
      <c r="H600" t="s">
        <v>29</v>
      </c>
      <c r="I600" t="s">
        <v>34</v>
      </c>
    </row>
    <row r="601" spans="1:9" x14ac:dyDescent="0.25">
      <c r="A601" t="s">
        <v>8</v>
      </c>
      <c r="B601" t="s">
        <v>20</v>
      </c>
      <c r="C601" t="s">
        <v>35</v>
      </c>
      <c r="D601" t="s">
        <v>33</v>
      </c>
      <c r="E601">
        <v>1997</v>
      </c>
      <c r="F601" s="12" t="s">
        <v>50</v>
      </c>
      <c r="G601">
        <v>0.5</v>
      </c>
      <c r="H601" t="s">
        <v>29</v>
      </c>
      <c r="I601" t="s">
        <v>34</v>
      </c>
    </row>
    <row r="602" spans="1:9" x14ac:dyDescent="0.25">
      <c r="A602" t="s">
        <v>8</v>
      </c>
      <c r="B602" t="s">
        <v>20</v>
      </c>
      <c r="C602" t="s">
        <v>35</v>
      </c>
      <c r="D602" t="s">
        <v>33</v>
      </c>
      <c r="E602">
        <v>1998</v>
      </c>
      <c r="F602" s="12" t="s">
        <v>50</v>
      </c>
      <c r="G602">
        <v>0.5</v>
      </c>
      <c r="H602" t="s">
        <v>29</v>
      </c>
      <c r="I602" t="s">
        <v>34</v>
      </c>
    </row>
    <row r="603" spans="1:9" x14ac:dyDescent="0.25">
      <c r="A603" t="s">
        <v>8</v>
      </c>
      <c r="B603" t="s">
        <v>20</v>
      </c>
      <c r="C603" t="s">
        <v>35</v>
      </c>
      <c r="D603" t="s">
        <v>33</v>
      </c>
      <c r="E603">
        <v>1999</v>
      </c>
      <c r="F603" s="12" t="s">
        <v>50</v>
      </c>
      <c r="G603">
        <v>0.5</v>
      </c>
      <c r="H603" t="s">
        <v>29</v>
      </c>
      <c r="I603" t="s">
        <v>34</v>
      </c>
    </row>
    <row r="604" spans="1:9" x14ac:dyDescent="0.25">
      <c r="A604" t="s">
        <v>8</v>
      </c>
      <c r="B604" t="s">
        <v>20</v>
      </c>
      <c r="C604" t="s">
        <v>35</v>
      </c>
      <c r="D604" t="s">
        <v>33</v>
      </c>
      <c r="E604">
        <v>2000</v>
      </c>
      <c r="F604" s="12" t="s">
        <v>51</v>
      </c>
      <c r="G604">
        <v>0.5</v>
      </c>
      <c r="H604" t="s">
        <v>29</v>
      </c>
      <c r="I604" t="s">
        <v>34</v>
      </c>
    </row>
    <row r="605" spans="1:9" x14ac:dyDescent="0.25">
      <c r="A605" t="s">
        <v>8</v>
      </c>
      <c r="B605" t="s">
        <v>20</v>
      </c>
      <c r="C605" t="s">
        <v>35</v>
      </c>
      <c r="D605" t="s">
        <v>33</v>
      </c>
      <c r="E605">
        <v>2001</v>
      </c>
      <c r="F605" s="12" t="s">
        <v>50</v>
      </c>
      <c r="G605">
        <v>0.4</v>
      </c>
      <c r="H605" t="s">
        <v>29</v>
      </c>
      <c r="I605" t="s">
        <v>34</v>
      </c>
    </row>
    <row r="606" spans="1:9" x14ac:dyDescent="0.25">
      <c r="A606" t="s">
        <v>8</v>
      </c>
      <c r="B606" t="s">
        <v>20</v>
      </c>
      <c r="C606" t="s">
        <v>35</v>
      </c>
      <c r="D606" t="s">
        <v>33</v>
      </c>
      <c r="E606">
        <v>2002</v>
      </c>
      <c r="F606" s="12" t="s">
        <v>50</v>
      </c>
      <c r="G606">
        <v>0.5</v>
      </c>
      <c r="H606" t="s">
        <v>29</v>
      </c>
      <c r="I606" t="s">
        <v>34</v>
      </c>
    </row>
    <row r="607" spans="1:9" x14ac:dyDescent="0.25">
      <c r="A607" t="s">
        <v>8</v>
      </c>
      <c r="B607" t="s">
        <v>20</v>
      </c>
      <c r="C607" t="s">
        <v>35</v>
      </c>
      <c r="D607" t="s">
        <v>33</v>
      </c>
      <c r="E607">
        <v>2003</v>
      </c>
      <c r="F607" s="12" t="s">
        <v>50</v>
      </c>
      <c r="G607">
        <v>0.5</v>
      </c>
      <c r="H607" t="s">
        <v>29</v>
      </c>
      <c r="I607" t="s">
        <v>34</v>
      </c>
    </row>
    <row r="608" spans="1:9" x14ac:dyDescent="0.25">
      <c r="A608" t="s">
        <v>8</v>
      </c>
      <c r="B608" t="s">
        <v>20</v>
      </c>
      <c r="C608" t="s">
        <v>35</v>
      </c>
      <c r="D608" t="s">
        <v>33</v>
      </c>
      <c r="E608">
        <v>2004</v>
      </c>
      <c r="F608" s="12" t="s">
        <v>50</v>
      </c>
      <c r="G608">
        <v>0.5</v>
      </c>
      <c r="H608" t="s">
        <v>29</v>
      </c>
      <c r="I608" t="s">
        <v>34</v>
      </c>
    </row>
    <row r="609" spans="1:9" x14ac:dyDescent="0.25">
      <c r="A609" t="s">
        <v>8</v>
      </c>
      <c r="B609" t="s">
        <v>20</v>
      </c>
      <c r="C609" t="s">
        <v>35</v>
      </c>
      <c r="D609" t="s">
        <v>33</v>
      </c>
      <c r="E609">
        <v>2005</v>
      </c>
      <c r="F609" s="12" t="s">
        <v>50</v>
      </c>
      <c r="G609">
        <v>0.5</v>
      </c>
      <c r="H609" t="s">
        <v>29</v>
      </c>
      <c r="I609" t="s">
        <v>34</v>
      </c>
    </row>
    <row r="610" spans="1:9" x14ac:dyDescent="0.25">
      <c r="A610" t="s">
        <v>8</v>
      </c>
      <c r="B610" t="s">
        <v>20</v>
      </c>
      <c r="C610" t="s">
        <v>35</v>
      </c>
      <c r="D610" t="s">
        <v>33</v>
      </c>
      <c r="E610">
        <v>2006</v>
      </c>
      <c r="F610" s="12" t="s">
        <v>50</v>
      </c>
      <c r="G610">
        <v>0.5</v>
      </c>
      <c r="H610" t="s">
        <v>29</v>
      </c>
      <c r="I610" t="s">
        <v>34</v>
      </c>
    </row>
    <row r="611" spans="1:9" x14ac:dyDescent="0.25">
      <c r="A611" t="s">
        <v>8</v>
      </c>
      <c r="B611" t="s">
        <v>20</v>
      </c>
      <c r="C611" t="s">
        <v>35</v>
      </c>
      <c r="D611" t="s">
        <v>33</v>
      </c>
      <c r="E611">
        <v>2007</v>
      </c>
      <c r="F611" s="12" t="s">
        <v>50</v>
      </c>
      <c r="G611">
        <v>0.5</v>
      </c>
      <c r="H611" t="s">
        <v>29</v>
      </c>
      <c r="I611" t="s">
        <v>34</v>
      </c>
    </row>
    <row r="612" spans="1:9" x14ac:dyDescent="0.25">
      <c r="A612" t="s">
        <v>8</v>
      </c>
      <c r="B612" t="s">
        <v>20</v>
      </c>
      <c r="C612" t="s">
        <v>35</v>
      </c>
      <c r="D612" t="s">
        <v>33</v>
      </c>
      <c r="E612">
        <v>2008</v>
      </c>
      <c r="F612" s="12" t="s">
        <v>50</v>
      </c>
      <c r="G612">
        <v>0.4</v>
      </c>
      <c r="H612" t="s">
        <v>29</v>
      </c>
      <c r="I612" t="s">
        <v>34</v>
      </c>
    </row>
    <row r="613" spans="1:9" x14ac:dyDescent="0.25">
      <c r="A613" t="s">
        <v>8</v>
      </c>
      <c r="B613" t="s">
        <v>20</v>
      </c>
      <c r="C613" t="s">
        <v>35</v>
      </c>
      <c r="D613" t="s">
        <v>33</v>
      </c>
      <c r="E613">
        <v>2009</v>
      </c>
      <c r="F613" s="12" t="s">
        <v>50</v>
      </c>
      <c r="G613">
        <v>0.4</v>
      </c>
      <c r="H613" t="s">
        <v>29</v>
      </c>
      <c r="I613" t="s">
        <v>34</v>
      </c>
    </row>
    <row r="614" spans="1:9" x14ac:dyDescent="0.25">
      <c r="A614" t="s">
        <v>8</v>
      </c>
      <c r="B614" t="s">
        <v>20</v>
      </c>
      <c r="C614" t="s">
        <v>35</v>
      </c>
      <c r="D614" t="s">
        <v>33</v>
      </c>
      <c r="E614">
        <v>2010</v>
      </c>
      <c r="F614" s="12" t="s">
        <v>50</v>
      </c>
      <c r="G614">
        <v>0.4</v>
      </c>
      <c r="H614" t="s">
        <v>29</v>
      </c>
      <c r="I614" t="s">
        <v>34</v>
      </c>
    </row>
    <row r="615" spans="1:9" x14ac:dyDescent="0.25">
      <c r="A615" t="s">
        <v>8</v>
      </c>
      <c r="B615" t="s">
        <v>20</v>
      </c>
      <c r="C615" t="s">
        <v>35</v>
      </c>
      <c r="D615" t="s">
        <v>33</v>
      </c>
      <c r="E615">
        <v>2011</v>
      </c>
      <c r="F615" s="12" t="s">
        <v>50</v>
      </c>
      <c r="G615">
        <v>0.4</v>
      </c>
      <c r="H615" t="s">
        <v>29</v>
      </c>
      <c r="I615" t="s">
        <v>34</v>
      </c>
    </row>
    <row r="616" spans="1:9" x14ac:dyDescent="0.25">
      <c r="A616" t="s">
        <v>8</v>
      </c>
      <c r="B616" t="s">
        <v>20</v>
      </c>
      <c r="C616" t="s">
        <v>35</v>
      </c>
      <c r="D616" t="s">
        <v>33</v>
      </c>
      <c r="E616">
        <v>2012</v>
      </c>
      <c r="F616" s="12" t="s">
        <v>50</v>
      </c>
      <c r="G616">
        <v>0.4</v>
      </c>
      <c r="H616" t="s">
        <v>29</v>
      </c>
      <c r="I616" t="s">
        <v>34</v>
      </c>
    </row>
    <row r="617" spans="1:9" x14ac:dyDescent="0.25">
      <c r="A617" t="s">
        <v>8</v>
      </c>
      <c r="B617" t="s">
        <v>20</v>
      </c>
      <c r="C617" t="s">
        <v>35</v>
      </c>
      <c r="D617" t="s">
        <v>33</v>
      </c>
      <c r="E617">
        <v>2013</v>
      </c>
      <c r="F617" s="12" t="s">
        <v>50</v>
      </c>
      <c r="G617">
        <v>0.4</v>
      </c>
      <c r="H617" t="s">
        <v>29</v>
      </c>
      <c r="I617" t="s">
        <v>34</v>
      </c>
    </row>
    <row r="618" spans="1:9" x14ac:dyDescent="0.25">
      <c r="A618" t="s">
        <v>8</v>
      </c>
      <c r="B618" t="s">
        <v>20</v>
      </c>
      <c r="C618" t="s">
        <v>35</v>
      </c>
      <c r="D618" t="s">
        <v>33</v>
      </c>
      <c r="E618">
        <v>2014</v>
      </c>
      <c r="F618" s="12" t="s">
        <v>50</v>
      </c>
      <c r="G618">
        <v>0.4</v>
      </c>
      <c r="H618" t="s">
        <v>29</v>
      </c>
      <c r="I618" t="s">
        <v>34</v>
      </c>
    </row>
    <row r="619" spans="1:9" x14ac:dyDescent="0.25">
      <c r="A619" t="s">
        <v>8</v>
      </c>
      <c r="B619" t="s">
        <v>20</v>
      </c>
      <c r="C619" t="s">
        <v>35</v>
      </c>
      <c r="D619" t="s">
        <v>33</v>
      </c>
      <c r="E619">
        <v>2015</v>
      </c>
      <c r="F619" s="12" t="s">
        <v>50</v>
      </c>
      <c r="G619">
        <v>0.4</v>
      </c>
      <c r="H619" t="s">
        <v>29</v>
      </c>
      <c r="I619" t="s">
        <v>34</v>
      </c>
    </row>
    <row r="620" spans="1:9" x14ac:dyDescent="0.25">
      <c r="A620" t="s">
        <v>8</v>
      </c>
      <c r="B620" t="s">
        <v>20</v>
      </c>
      <c r="C620" t="s">
        <v>35</v>
      </c>
      <c r="D620" t="s">
        <v>33</v>
      </c>
      <c r="E620">
        <v>2016</v>
      </c>
      <c r="F620" s="12" t="s">
        <v>50</v>
      </c>
      <c r="G620">
        <v>0.4</v>
      </c>
      <c r="H620" t="s">
        <v>29</v>
      </c>
      <c r="I620" t="s">
        <v>34</v>
      </c>
    </row>
    <row r="621" spans="1:9" x14ac:dyDescent="0.25">
      <c r="A621" t="s">
        <v>8</v>
      </c>
      <c r="B621" t="s">
        <v>20</v>
      </c>
      <c r="C621" t="s">
        <v>35</v>
      </c>
      <c r="D621" t="s">
        <v>33</v>
      </c>
      <c r="E621">
        <v>2017</v>
      </c>
      <c r="F621" s="12" t="s">
        <v>50</v>
      </c>
      <c r="G621">
        <v>0.4</v>
      </c>
      <c r="H621" t="s">
        <v>29</v>
      </c>
      <c r="I621" t="s">
        <v>34</v>
      </c>
    </row>
    <row r="622" spans="1:9" x14ac:dyDescent="0.25">
      <c r="A622" t="s">
        <v>8</v>
      </c>
      <c r="B622" t="s">
        <v>20</v>
      </c>
      <c r="C622" t="s">
        <v>35</v>
      </c>
      <c r="D622" t="s">
        <v>33</v>
      </c>
      <c r="E622">
        <v>2018</v>
      </c>
      <c r="F622" s="12" t="s">
        <v>50</v>
      </c>
      <c r="G622">
        <v>0.4</v>
      </c>
      <c r="H622" t="s">
        <v>29</v>
      </c>
      <c r="I622" t="s">
        <v>34</v>
      </c>
    </row>
    <row r="623" spans="1:9" x14ac:dyDescent="0.25">
      <c r="A623" t="s">
        <v>8</v>
      </c>
      <c r="B623" t="s">
        <v>20</v>
      </c>
      <c r="C623" t="s">
        <v>35</v>
      </c>
      <c r="D623" t="s">
        <v>33</v>
      </c>
      <c r="E623">
        <v>2019</v>
      </c>
      <c r="F623" s="12" t="s">
        <v>50</v>
      </c>
      <c r="G623">
        <v>0.4</v>
      </c>
      <c r="H623" t="s">
        <v>29</v>
      </c>
      <c r="I623" t="s">
        <v>34</v>
      </c>
    </row>
    <row r="624" spans="1:9" x14ac:dyDescent="0.25">
      <c r="A624" t="s">
        <v>8</v>
      </c>
      <c r="B624" t="s">
        <v>20</v>
      </c>
      <c r="C624" t="s">
        <v>35</v>
      </c>
      <c r="D624" t="s">
        <v>33</v>
      </c>
      <c r="E624">
        <v>2020</v>
      </c>
      <c r="F624" s="12" t="s">
        <v>50</v>
      </c>
      <c r="G624">
        <v>0.4</v>
      </c>
      <c r="H624" t="s">
        <v>29</v>
      </c>
      <c r="I624" t="s">
        <v>34</v>
      </c>
    </row>
    <row r="625" spans="1:9" x14ac:dyDescent="0.25">
      <c r="A625" t="s">
        <v>8</v>
      </c>
      <c r="B625" t="s">
        <v>20</v>
      </c>
      <c r="C625" t="s">
        <v>35</v>
      </c>
      <c r="D625" t="s">
        <v>33</v>
      </c>
      <c r="E625">
        <v>2021</v>
      </c>
      <c r="F625" s="12" t="s">
        <v>50</v>
      </c>
      <c r="G625">
        <v>0.4</v>
      </c>
      <c r="H625" t="s">
        <v>29</v>
      </c>
      <c r="I625" t="s">
        <v>34</v>
      </c>
    </row>
  </sheetData>
  <conditionalFormatting sqref="C36:AH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workbookViewId="0">
      <selection activeCell="B25" sqref="B25"/>
    </sheetView>
  </sheetViews>
  <sheetFormatPr defaultRowHeight="15" x14ac:dyDescent="0.25"/>
  <cols>
    <col min="2" max="2" width="31.7109375" customWidth="1"/>
  </cols>
  <sheetData>
    <row r="1" spans="1:34" x14ac:dyDescent="0.25">
      <c r="A1" t="s">
        <v>0</v>
      </c>
    </row>
    <row r="3" spans="1:34" x14ac:dyDescent="0.25">
      <c r="B3" t="s">
        <v>1</v>
      </c>
      <c r="C3">
        <v>1990</v>
      </c>
      <c r="D3">
        <v>1991</v>
      </c>
      <c r="E3">
        <v>1992</v>
      </c>
      <c r="F3">
        <v>1993</v>
      </c>
      <c r="G3">
        <v>1994</v>
      </c>
      <c r="H3">
        <v>1995</v>
      </c>
      <c r="I3">
        <v>1996</v>
      </c>
      <c r="J3">
        <v>1997</v>
      </c>
      <c r="K3">
        <v>1998</v>
      </c>
      <c r="L3">
        <v>1999</v>
      </c>
      <c r="M3">
        <v>2000</v>
      </c>
      <c r="N3">
        <v>2001</v>
      </c>
      <c r="O3">
        <v>2002</v>
      </c>
      <c r="P3">
        <v>2003</v>
      </c>
      <c r="Q3">
        <v>2004</v>
      </c>
      <c r="R3">
        <v>2005</v>
      </c>
      <c r="S3">
        <v>2006</v>
      </c>
      <c r="T3">
        <v>2007</v>
      </c>
      <c r="U3">
        <v>2008</v>
      </c>
      <c r="V3">
        <v>2009</v>
      </c>
      <c r="W3">
        <v>2010</v>
      </c>
      <c r="X3">
        <v>2011</v>
      </c>
      <c r="Y3">
        <v>2012</v>
      </c>
      <c r="Z3">
        <v>2013</v>
      </c>
      <c r="AA3">
        <v>2014</v>
      </c>
      <c r="AB3">
        <v>2015</v>
      </c>
      <c r="AC3">
        <v>2016</v>
      </c>
      <c r="AD3">
        <v>2017</v>
      </c>
      <c r="AE3">
        <v>2018</v>
      </c>
      <c r="AF3">
        <v>2019</v>
      </c>
      <c r="AG3">
        <v>2020</v>
      </c>
      <c r="AH3">
        <v>2021</v>
      </c>
    </row>
    <row r="4" spans="1:34" x14ac:dyDescent="0.25">
      <c r="B4" t="s">
        <v>2</v>
      </c>
      <c r="C4" s="1">
        <v>1719.8</v>
      </c>
      <c r="D4" s="1">
        <v>1715.8</v>
      </c>
      <c r="E4" s="1">
        <v>1733</v>
      </c>
      <c r="F4" s="1">
        <v>1798.3</v>
      </c>
      <c r="G4" s="1">
        <v>1805</v>
      </c>
      <c r="H4" s="1">
        <v>1820.4</v>
      </c>
      <c r="I4" s="1">
        <v>1905.3</v>
      </c>
      <c r="J4" s="1">
        <v>1950.5</v>
      </c>
      <c r="K4" s="1">
        <v>1979.4</v>
      </c>
      <c r="L4" s="1">
        <v>1979.4</v>
      </c>
      <c r="M4" s="1">
        <v>2065.1999999999998</v>
      </c>
      <c r="N4" s="1">
        <v>2010</v>
      </c>
      <c r="O4" s="1">
        <v>2019.7</v>
      </c>
      <c r="P4" s="1">
        <v>2061.1</v>
      </c>
      <c r="Q4" s="1">
        <v>2076.3000000000002</v>
      </c>
      <c r="R4" s="1">
        <v>2113.6999999999998</v>
      </c>
      <c r="S4" s="1">
        <v>2078.5</v>
      </c>
      <c r="T4" s="1">
        <v>2107.8000000000002</v>
      </c>
      <c r="U4" s="1">
        <v>2075.5</v>
      </c>
      <c r="V4" s="1">
        <v>1837.6</v>
      </c>
      <c r="W4" s="1">
        <v>1931.2</v>
      </c>
      <c r="X4" s="1">
        <v>1817.6</v>
      </c>
      <c r="Y4" s="1">
        <v>1597.3</v>
      </c>
      <c r="Z4" s="1">
        <v>1658</v>
      </c>
      <c r="AA4" s="1">
        <v>1655.1</v>
      </c>
      <c r="AB4" s="1">
        <v>1427.6</v>
      </c>
      <c r="AC4" s="1">
        <v>1310.7</v>
      </c>
      <c r="AD4" s="1">
        <v>1270</v>
      </c>
      <c r="AE4" s="1">
        <v>1211.5999999999999</v>
      </c>
      <c r="AF4" s="1">
        <v>1028.2</v>
      </c>
      <c r="AG4">
        <v>835.6</v>
      </c>
      <c r="AH4">
        <v>957.3</v>
      </c>
    </row>
    <row r="5" spans="1:34" x14ac:dyDescent="0.25">
      <c r="B5" t="s">
        <v>3</v>
      </c>
      <c r="C5">
        <v>3</v>
      </c>
      <c r="D5">
        <v>2.4</v>
      </c>
      <c r="E5">
        <v>2.5</v>
      </c>
      <c r="F5">
        <v>2.5</v>
      </c>
      <c r="G5">
        <v>2</v>
      </c>
      <c r="H5">
        <v>1.7</v>
      </c>
      <c r="I5">
        <v>1.6</v>
      </c>
      <c r="J5">
        <v>1.5</v>
      </c>
      <c r="K5">
        <v>1.1000000000000001</v>
      </c>
      <c r="L5">
        <v>1.3</v>
      </c>
      <c r="M5">
        <v>1.1000000000000001</v>
      </c>
      <c r="N5">
        <v>1.1000000000000001</v>
      </c>
      <c r="O5">
        <v>1.2</v>
      </c>
      <c r="P5">
        <v>1.2</v>
      </c>
      <c r="Q5">
        <v>1.1000000000000001</v>
      </c>
      <c r="R5">
        <v>0.8</v>
      </c>
      <c r="S5">
        <v>0.6</v>
      </c>
      <c r="T5">
        <v>0.7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t="s">
        <v>4</v>
      </c>
      <c r="AE5" t="s">
        <v>4</v>
      </c>
      <c r="AF5" t="s">
        <v>4</v>
      </c>
      <c r="AG5" t="s">
        <v>4</v>
      </c>
      <c r="AH5" t="s">
        <v>4</v>
      </c>
    </row>
    <row r="6" spans="1:34" x14ac:dyDescent="0.25">
      <c r="B6" t="s">
        <v>5</v>
      </c>
      <c r="C6">
        <v>12</v>
      </c>
      <c r="D6">
        <v>11.1</v>
      </c>
      <c r="E6">
        <v>11.3</v>
      </c>
      <c r="F6">
        <v>11.3</v>
      </c>
      <c r="G6">
        <v>11.3</v>
      </c>
      <c r="H6">
        <v>11.2</v>
      </c>
      <c r="I6">
        <v>11.6</v>
      </c>
      <c r="J6">
        <v>12.3</v>
      </c>
      <c r="K6">
        <v>8.9</v>
      </c>
      <c r="L6">
        <v>9.8000000000000007</v>
      </c>
      <c r="M6">
        <v>8.8000000000000007</v>
      </c>
      <c r="N6">
        <v>9.1999999999999993</v>
      </c>
      <c r="O6">
        <v>8.6</v>
      </c>
      <c r="P6">
        <v>7.8</v>
      </c>
      <c r="Q6">
        <v>9.8000000000000007</v>
      </c>
      <c r="R6">
        <v>9.3000000000000007</v>
      </c>
      <c r="S6">
        <v>6.2</v>
      </c>
      <c r="T6">
        <v>6.7</v>
      </c>
      <c r="U6">
        <v>7.6</v>
      </c>
      <c r="V6">
        <v>6.9</v>
      </c>
      <c r="W6">
        <v>6.6</v>
      </c>
      <c r="X6">
        <v>5.8</v>
      </c>
      <c r="Y6">
        <v>4.0999999999999996</v>
      </c>
      <c r="Z6">
        <v>3.9</v>
      </c>
      <c r="AA6">
        <v>3.8</v>
      </c>
      <c r="AB6">
        <v>3</v>
      </c>
      <c r="AC6">
        <v>2.2999999999999998</v>
      </c>
      <c r="AD6">
        <v>2</v>
      </c>
      <c r="AE6">
        <v>1.8</v>
      </c>
      <c r="AF6">
        <v>1.6</v>
      </c>
      <c r="AG6">
        <v>1.4</v>
      </c>
      <c r="AH6">
        <v>1.4</v>
      </c>
    </row>
    <row r="7" spans="1:34" x14ac:dyDescent="0.25">
      <c r="B7" t="s">
        <v>6</v>
      </c>
      <c r="C7">
        <v>157.80000000000001</v>
      </c>
      <c r="D7">
        <v>154.6</v>
      </c>
      <c r="E7">
        <v>150.30000000000001</v>
      </c>
      <c r="F7">
        <v>152.6</v>
      </c>
      <c r="G7">
        <v>153.5</v>
      </c>
      <c r="H7">
        <v>147.19999999999999</v>
      </c>
      <c r="I7">
        <v>140.1</v>
      </c>
      <c r="J7">
        <v>140.19999999999999</v>
      </c>
      <c r="K7">
        <v>141.80000000000001</v>
      </c>
      <c r="L7">
        <v>132.5</v>
      </c>
      <c r="M7">
        <v>128.5</v>
      </c>
      <c r="N7">
        <v>130.19999999999999</v>
      </c>
      <c r="O7">
        <v>119.1</v>
      </c>
      <c r="P7">
        <v>119.4</v>
      </c>
      <c r="Q7">
        <v>120.4</v>
      </c>
      <c r="R7">
        <v>117.8</v>
      </c>
      <c r="S7">
        <v>115.6</v>
      </c>
      <c r="T7">
        <v>110.8</v>
      </c>
      <c r="U7">
        <v>106.1</v>
      </c>
      <c r="V7">
        <v>87.1</v>
      </c>
      <c r="W7">
        <v>94.2</v>
      </c>
      <c r="X7">
        <v>86</v>
      </c>
      <c r="Y7">
        <v>78.2</v>
      </c>
      <c r="Z7">
        <v>79.5</v>
      </c>
      <c r="AA7">
        <v>79.2</v>
      </c>
      <c r="AB7">
        <v>70</v>
      </c>
      <c r="AC7">
        <v>63.2</v>
      </c>
      <c r="AD7">
        <v>58.7</v>
      </c>
      <c r="AE7">
        <v>54.4</v>
      </c>
      <c r="AF7">
        <v>49.5</v>
      </c>
      <c r="AG7">
        <v>43</v>
      </c>
      <c r="AH7">
        <v>43</v>
      </c>
    </row>
    <row r="8" spans="1:34" x14ac:dyDescent="0.25">
      <c r="B8" t="s">
        <v>7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  <c r="V8" t="s">
        <v>4</v>
      </c>
      <c r="W8" t="s">
        <v>4</v>
      </c>
      <c r="X8" t="s">
        <v>4</v>
      </c>
      <c r="Y8" t="s">
        <v>4</v>
      </c>
      <c r="Z8" t="s">
        <v>4</v>
      </c>
      <c r="AA8" t="s">
        <v>4</v>
      </c>
      <c r="AB8" t="s">
        <v>4</v>
      </c>
      <c r="AC8" t="s">
        <v>4</v>
      </c>
      <c r="AD8" t="s">
        <v>4</v>
      </c>
      <c r="AE8" t="s">
        <v>4</v>
      </c>
      <c r="AF8" t="s">
        <v>4</v>
      </c>
      <c r="AG8" t="s">
        <v>4</v>
      </c>
      <c r="AH8" t="s">
        <v>4</v>
      </c>
    </row>
    <row r="9" spans="1:34" x14ac:dyDescent="0.25">
      <c r="B9" t="s">
        <v>8</v>
      </c>
      <c r="C9" s="1">
        <v>1546.5</v>
      </c>
      <c r="D9" s="1">
        <v>1547.2</v>
      </c>
      <c r="E9" s="1">
        <v>1568.5</v>
      </c>
      <c r="F9" s="1">
        <v>1631.6</v>
      </c>
      <c r="G9" s="1">
        <v>1637.9</v>
      </c>
      <c r="H9" s="1">
        <v>1659.9</v>
      </c>
      <c r="I9" s="1">
        <v>1751.5</v>
      </c>
      <c r="J9" s="1">
        <v>1796</v>
      </c>
      <c r="K9" s="1">
        <v>1827.1</v>
      </c>
      <c r="L9" s="1">
        <v>1835.4</v>
      </c>
      <c r="M9" s="1">
        <v>1926.4</v>
      </c>
      <c r="N9" s="1">
        <v>1868.8</v>
      </c>
      <c r="O9" s="1">
        <v>1888.9</v>
      </c>
      <c r="P9" s="1">
        <v>1930</v>
      </c>
      <c r="Q9" s="1">
        <v>1942</v>
      </c>
      <c r="R9" s="1">
        <v>1982.8</v>
      </c>
      <c r="S9" s="1">
        <v>1952.7</v>
      </c>
      <c r="T9" s="1">
        <v>1986.2</v>
      </c>
      <c r="U9" s="1">
        <v>1958.4</v>
      </c>
      <c r="V9" s="1">
        <v>1740.2</v>
      </c>
      <c r="W9" s="1">
        <v>1827.2</v>
      </c>
      <c r="X9" s="1">
        <v>1722.4</v>
      </c>
      <c r="Y9" s="1">
        <v>1511.7</v>
      </c>
      <c r="Z9" s="1">
        <v>1571.3</v>
      </c>
      <c r="AA9" s="1">
        <v>1568.6</v>
      </c>
      <c r="AB9" s="1">
        <v>1351.4</v>
      </c>
      <c r="AC9" s="1">
        <v>1242</v>
      </c>
      <c r="AD9" s="1">
        <v>1207.0999999999999</v>
      </c>
      <c r="AE9" s="1">
        <v>1152.9000000000001</v>
      </c>
      <c r="AF9">
        <v>973.5</v>
      </c>
      <c r="AG9">
        <v>788.2</v>
      </c>
      <c r="AH9">
        <v>909.9</v>
      </c>
    </row>
    <row r="10" spans="1:34" x14ac:dyDescent="0.25">
      <c r="B10" t="s">
        <v>9</v>
      </c>
      <c r="C10">
        <v>0.5</v>
      </c>
      <c r="D10">
        <v>0.5</v>
      </c>
      <c r="E10">
        <v>0.4</v>
      </c>
      <c r="F10">
        <v>0.4</v>
      </c>
      <c r="G10">
        <v>0.4</v>
      </c>
      <c r="H10">
        <v>0.4</v>
      </c>
      <c r="I10">
        <v>0.4</v>
      </c>
      <c r="J10">
        <v>0.4</v>
      </c>
      <c r="K10">
        <v>0.5</v>
      </c>
      <c r="L10">
        <v>0.4</v>
      </c>
      <c r="M10">
        <v>0.5</v>
      </c>
      <c r="N10">
        <v>0.6</v>
      </c>
      <c r="O10">
        <v>2</v>
      </c>
      <c r="P10">
        <v>2.7</v>
      </c>
      <c r="Q10">
        <v>2.9</v>
      </c>
      <c r="R10">
        <v>3</v>
      </c>
      <c r="S10">
        <v>3.4</v>
      </c>
      <c r="T10">
        <v>3.4</v>
      </c>
      <c r="U10">
        <v>3.4</v>
      </c>
      <c r="V10">
        <v>3.4</v>
      </c>
      <c r="W10">
        <v>3.2</v>
      </c>
      <c r="X10">
        <v>3.4</v>
      </c>
      <c r="Y10">
        <v>3.3</v>
      </c>
      <c r="Z10">
        <v>3.3</v>
      </c>
      <c r="AA10">
        <v>3.4</v>
      </c>
      <c r="AB10">
        <v>3.3</v>
      </c>
      <c r="AC10">
        <v>3.3</v>
      </c>
      <c r="AD10">
        <v>2.2999999999999998</v>
      </c>
      <c r="AE10">
        <v>2.6</v>
      </c>
      <c r="AF10">
        <v>3.6</v>
      </c>
      <c r="AG10">
        <v>3.1</v>
      </c>
      <c r="AH10">
        <v>2.9</v>
      </c>
    </row>
    <row r="11" spans="1:34" x14ac:dyDescent="0.25">
      <c r="B11" t="s">
        <v>10</v>
      </c>
      <c r="C11">
        <v>998.6</v>
      </c>
      <c r="D11" s="1">
        <v>1020.9</v>
      </c>
      <c r="E11" s="1">
        <v>1054.3</v>
      </c>
      <c r="F11" s="1">
        <v>1081.8</v>
      </c>
      <c r="G11" s="1">
        <v>1106.5999999999999</v>
      </c>
      <c r="H11" s="1">
        <v>1155</v>
      </c>
      <c r="I11" s="1">
        <v>1176.3</v>
      </c>
      <c r="J11" s="1">
        <v>1182.5</v>
      </c>
      <c r="K11" s="1">
        <v>1158.7</v>
      </c>
      <c r="L11" s="1">
        <v>1162.9000000000001</v>
      </c>
      <c r="M11" s="1">
        <v>1218.5999999999999</v>
      </c>
      <c r="N11" s="1">
        <v>1169.4000000000001</v>
      </c>
      <c r="O11" s="1">
        <v>1207.9000000000001</v>
      </c>
      <c r="P11" s="1">
        <v>1177</v>
      </c>
      <c r="Q11" s="1">
        <v>1182.8</v>
      </c>
      <c r="R11" s="1">
        <v>1166.2</v>
      </c>
      <c r="S11" s="1">
        <v>1151</v>
      </c>
      <c r="T11" s="1">
        <v>1225</v>
      </c>
      <c r="U11" s="1">
        <v>1235.9000000000001</v>
      </c>
      <c r="V11" s="1">
        <v>1214.2</v>
      </c>
      <c r="W11" s="1">
        <v>1273.0999999999999</v>
      </c>
      <c r="X11" s="1">
        <v>1292.8</v>
      </c>
      <c r="Y11" s="1">
        <v>1352.8</v>
      </c>
      <c r="Z11" s="1">
        <v>1390.8</v>
      </c>
      <c r="AA11" s="1">
        <v>1419.1</v>
      </c>
      <c r="AB11" s="1">
        <v>1455.4</v>
      </c>
      <c r="AC11" s="1">
        <v>1461.3</v>
      </c>
      <c r="AD11" s="1">
        <v>1433.2</v>
      </c>
      <c r="AE11" s="1">
        <v>1592</v>
      </c>
      <c r="AF11" s="1">
        <v>1649.3</v>
      </c>
      <c r="AG11" s="1">
        <v>1612.4</v>
      </c>
      <c r="AH11" s="1">
        <v>1621</v>
      </c>
    </row>
    <row r="12" spans="1:34" x14ac:dyDescent="0.25">
      <c r="B12" t="s">
        <v>3</v>
      </c>
      <c r="C12">
        <v>237.8</v>
      </c>
      <c r="D12">
        <v>247.3</v>
      </c>
      <c r="E12">
        <v>254.6</v>
      </c>
      <c r="F12">
        <v>268.2</v>
      </c>
      <c r="G12">
        <v>262.89999999999998</v>
      </c>
      <c r="H12">
        <v>262.8</v>
      </c>
      <c r="I12">
        <v>284</v>
      </c>
      <c r="J12">
        <v>270.10000000000002</v>
      </c>
      <c r="K12">
        <v>246.1</v>
      </c>
      <c r="L12">
        <v>256.39999999999998</v>
      </c>
      <c r="M12">
        <v>270.8</v>
      </c>
      <c r="N12">
        <v>259.2</v>
      </c>
      <c r="O12">
        <v>265.10000000000002</v>
      </c>
      <c r="P12">
        <v>276.2</v>
      </c>
      <c r="Q12">
        <v>264.2</v>
      </c>
      <c r="R12">
        <v>262.2</v>
      </c>
      <c r="S12">
        <v>237.3</v>
      </c>
      <c r="T12">
        <v>256.39999999999998</v>
      </c>
      <c r="U12">
        <v>265.7</v>
      </c>
      <c r="V12">
        <v>259.10000000000002</v>
      </c>
      <c r="W12">
        <v>258.89999999999998</v>
      </c>
      <c r="X12">
        <v>255.1</v>
      </c>
      <c r="Y12">
        <v>225.1</v>
      </c>
      <c r="Z12">
        <v>266.39999999999998</v>
      </c>
      <c r="AA12">
        <v>277.7</v>
      </c>
      <c r="AB12">
        <v>252.7</v>
      </c>
      <c r="AC12">
        <v>238.4</v>
      </c>
      <c r="AD12">
        <v>241.5</v>
      </c>
      <c r="AE12">
        <v>273.8</v>
      </c>
      <c r="AF12">
        <v>275.5</v>
      </c>
      <c r="AG12">
        <v>256.39999999999998</v>
      </c>
      <c r="AH12">
        <v>258.60000000000002</v>
      </c>
    </row>
    <row r="13" spans="1:34" x14ac:dyDescent="0.25">
      <c r="B13" t="s">
        <v>5</v>
      </c>
      <c r="C13">
        <v>142</v>
      </c>
      <c r="D13">
        <v>148.1</v>
      </c>
      <c r="E13">
        <v>152.1</v>
      </c>
      <c r="F13">
        <v>154.9</v>
      </c>
      <c r="G13">
        <v>157</v>
      </c>
      <c r="H13">
        <v>164.2</v>
      </c>
      <c r="I13">
        <v>171.1</v>
      </c>
      <c r="J13">
        <v>174.3</v>
      </c>
      <c r="K13">
        <v>163.30000000000001</v>
      </c>
      <c r="L13">
        <v>165.2</v>
      </c>
      <c r="M13">
        <v>172.5</v>
      </c>
      <c r="N13">
        <v>164.2</v>
      </c>
      <c r="O13">
        <v>170.5</v>
      </c>
      <c r="P13">
        <v>172.9</v>
      </c>
      <c r="Q13">
        <v>169.8</v>
      </c>
      <c r="R13">
        <v>162.9</v>
      </c>
      <c r="S13">
        <v>153.80000000000001</v>
      </c>
      <c r="T13">
        <v>163.6</v>
      </c>
      <c r="U13">
        <v>171.2</v>
      </c>
      <c r="V13">
        <v>169.1</v>
      </c>
      <c r="W13">
        <v>168</v>
      </c>
      <c r="X13">
        <v>170.7</v>
      </c>
      <c r="Y13">
        <v>157</v>
      </c>
      <c r="Z13">
        <v>179.2</v>
      </c>
      <c r="AA13">
        <v>189.2</v>
      </c>
      <c r="AB13">
        <v>175.4</v>
      </c>
      <c r="AC13">
        <v>170.5</v>
      </c>
      <c r="AD13">
        <v>173.2</v>
      </c>
      <c r="AE13">
        <v>192.5</v>
      </c>
      <c r="AF13">
        <v>192.9</v>
      </c>
      <c r="AG13">
        <v>173.8</v>
      </c>
      <c r="AH13">
        <v>180.9</v>
      </c>
    </row>
    <row r="14" spans="1:34" x14ac:dyDescent="0.25">
      <c r="B14" t="s">
        <v>6</v>
      </c>
      <c r="C14">
        <v>407.4</v>
      </c>
      <c r="D14">
        <v>413.6</v>
      </c>
      <c r="E14">
        <v>429.3</v>
      </c>
      <c r="F14">
        <v>437</v>
      </c>
      <c r="G14">
        <v>438.2</v>
      </c>
      <c r="H14">
        <v>461.5</v>
      </c>
      <c r="I14">
        <v>477.2</v>
      </c>
      <c r="J14">
        <v>477.9</v>
      </c>
      <c r="K14">
        <v>466.2</v>
      </c>
      <c r="L14">
        <v>445.6</v>
      </c>
      <c r="M14">
        <v>458.2</v>
      </c>
      <c r="N14">
        <v>420.6</v>
      </c>
      <c r="O14">
        <v>428.1</v>
      </c>
      <c r="P14">
        <v>415.1</v>
      </c>
      <c r="Q14">
        <v>418.9</v>
      </c>
      <c r="R14">
        <v>387.8</v>
      </c>
      <c r="S14">
        <v>387.4</v>
      </c>
      <c r="T14">
        <v>397</v>
      </c>
      <c r="U14">
        <v>398.7</v>
      </c>
      <c r="V14">
        <v>374.2</v>
      </c>
      <c r="W14">
        <v>407.1</v>
      </c>
      <c r="X14">
        <v>417.2</v>
      </c>
      <c r="Y14">
        <v>433.9</v>
      </c>
      <c r="Z14">
        <v>450.9</v>
      </c>
      <c r="AA14">
        <v>465.9</v>
      </c>
      <c r="AB14">
        <v>459.6</v>
      </c>
      <c r="AC14">
        <v>464</v>
      </c>
      <c r="AD14">
        <v>468.1</v>
      </c>
      <c r="AE14">
        <v>493.5</v>
      </c>
      <c r="AF14">
        <v>501.5</v>
      </c>
      <c r="AG14">
        <v>486.1</v>
      </c>
      <c r="AH14">
        <v>499.6</v>
      </c>
    </row>
    <row r="15" spans="1:34" x14ac:dyDescent="0.25">
      <c r="B15" t="s">
        <v>7</v>
      </c>
      <c r="C15">
        <v>36</v>
      </c>
      <c r="D15">
        <v>32.9</v>
      </c>
      <c r="E15">
        <v>32.200000000000003</v>
      </c>
      <c r="F15">
        <v>34.200000000000003</v>
      </c>
      <c r="G15">
        <v>37.6</v>
      </c>
      <c r="H15">
        <v>38.4</v>
      </c>
      <c r="I15">
        <v>39.1</v>
      </c>
      <c r="J15">
        <v>41.4</v>
      </c>
      <c r="K15">
        <v>35.299999999999997</v>
      </c>
      <c r="L15">
        <v>35.799999999999997</v>
      </c>
      <c r="M15">
        <v>35.700000000000003</v>
      </c>
      <c r="N15">
        <v>34.9</v>
      </c>
      <c r="O15">
        <v>37.1</v>
      </c>
      <c r="P15">
        <v>33.299999999999997</v>
      </c>
      <c r="Q15">
        <v>31.9</v>
      </c>
      <c r="R15">
        <v>33.1</v>
      </c>
      <c r="S15">
        <v>33.1</v>
      </c>
      <c r="T15">
        <v>35.200000000000003</v>
      </c>
      <c r="U15">
        <v>36.700000000000003</v>
      </c>
      <c r="V15">
        <v>37.9</v>
      </c>
      <c r="W15">
        <v>38.200000000000003</v>
      </c>
      <c r="X15">
        <v>38.9</v>
      </c>
      <c r="Y15">
        <v>41.4</v>
      </c>
      <c r="Z15">
        <v>47</v>
      </c>
      <c r="AA15">
        <v>40.200000000000003</v>
      </c>
      <c r="AB15">
        <v>39.4</v>
      </c>
      <c r="AC15">
        <v>40.1</v>
      </c>
      <c r="AD15">
        <v>42.3</v>
      </c>
      <c r="AE15">
        <v>50.9</v>
      </c>
      <c r="AF15">
        <v>58.9</v>
      </c>
      <c r="AG15">
        <v>58.7</v>
      </c>
      <c r="AH15">
        <v>65.099999999999994</v>
      </c>
    </row>
    <row r="16" spans="1:34" x14ac:dyDescent="0.25">
      <c r="B16" t="s">
        <v>8</v>
      </c>
      <c r="C16">
        <v>175.4</v>
      </c>
      <c r="D16">
        <v>179</v>
      </c>
      <c r="E16">
        <v>186.1</v>
      </c>
      <c r="F16">
        <v>187.6</v>
      </c>
      <c r="G16">
        <v>210.9</v>
      </c>
      <c r="H16">
        <v>228.2</v>
      </c>
      <c r="I16">
        <v>204.9</v>
      </c>
      <c r="J16">
        <v>218.8</v>
      </c>
      <c r="K16">
        <v>247.7</v>
      </c>
      <c r="L16">
        <v>259.89999999999998</v>
      </c>
      <c r="M16">
        <v>280.8</v>
      </c>
      <c r="N16">
        <v>289.39999999999998</v>
      </c>
      <c r="O16">
        <v>306</v>
      </c>
      <c r="P16">
        <v>278.10000000000002</v>
      </c>
      <c r="Q16">
        <v>296.8</v>
      </c>
      <c r="R16">
        <v>318.89999999999998</v>
      </c>
      <c r="S16">
        <v>338</v>
      </c>
      <c r="T16">
        <v>371.5</v>
      </c>
      <c r="U16">
        <v>362.1</v>
      </c>
      <c r="V16">
        <v>372.5</v>
      </c>
      <c r="W16">
        <v>399.5</v>
      </c>
      <c r="X16">
        <v>409.4</v>
      </c>
      <c r="Y16">
        <v>492.8</v>
      </c>
      <c r="Z16">
        <v>444.2</v>
      </c>
      <c r="AA16">
        <v>442.9</v>
      </c>
      <c r="AB16">
        <v>525.20000000000005</v>
      </c>
      <c r="AC16">
        <v>545</v>
      </c>
      <c r="AD16">
        <v>505.6</v>
      </c>
      <c r="AE16">
        <v>577.9</v>
      </c>
      <c r="AF16">
        <v>616.6</v>
      </c>
      <c r="AG16">
        <v>634.79999999999995</v>
      </c>
      <c r="AH16">
        <v>612.9</v>
      </c>
    </row>
    <row r="17" spans="2:34" x14ac:dyDescent="0.25">
      <c r="B17" t="s">
        <v>9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>
        <v>0.7</v>
      </c>
      <c r="N17">
        <v>1.2</v>
      </c>
      <c r="O17">
        <v>1.2</v>
      </c>
      <c r="P17">
        <v>1.4</v>
      </c>
      <c r="Q17">
        <v>1.3</v>
      </c>
      <c r="R17">
        <v>1.3</v>
      </c>
      <c r="S17">
        <v>1.4</v>
      </c>
      <c r="T17">
        <v>1.4</v>
      </c>
      <c r="U17">
        <v>1.6</v>
      </c>
      <c r="V17">
        <v>1.5</v>
      </c>
      <c r="W17">
        <v>1.5</v>
      </c>
      <c r="X17">
        <v>1.4</v>
      </c>
      <c r="Y17">
        <v>2.6</v>
      </c>
      <c r="Z17">
        <v>3.1</v>
      </c>
      <c r="AA17">
        <v>3.2</v>
      </c>
      <c r="AB17">
        <v>3</v>
      </c>
      <c r="AC17">
        <v>3.4</v>
      </c>
      <c r="AD17">
        <v>2.5</v>
      </c>
      <c r="AE17">
        <v>3.3</v>
      </c>
      <c r="AF17">
        <v>3.8</v>
      </c>
      <c r="AG17">
        <v>2.6</v>
      </c>
      <c r="AH17">
        <v>3.9</v>
      </c>
    </row>
    <row r="18" spans="2:34" x14ac:dyDescent="0.25">
      <c r="B18" t="s">
        <v>11</v>
      </c>
      <c r="C18" s="1">
        <v>2009.2</v>
      </c>
      <c r="D18" s="1">
        <v>1939.7</v>
      </c>
      <c r="E18" s="1">
        <v>1989.7</v>
      </c>
      <c r="F18" s="1">
        <v>2010.4</v>
      </c>
      <c r="G18" s="1">
        <v>2050.1999999999998</v>
      </c>
      <c r="H18" s="1">
        <v>2042.9</v>
      </c>
      <c r="I18" s="1">
        <v>2127.6</v>
      </c>
      <c r="J18" s="1">
        <v>2136.3000000000002</v>
      </c>
      <c r="K18" s="1">
        <v>2177.5</v>
      </c>
      <c r="L18" s="1">
        <v>2222.4</v>
      </c>
      <c r="M18" s="1">
        <v>2318.3000000000002</v>
      </c>
      <c r="N18" s="1">
        <v>2347.6</v>
      </c>
      <c r="O18" s="1">
        <v>2334.8000000000002</v>
      </c>
      <c r="P18" s="1">
        <v>2399.8000000000002</v>
      </c>
      <c r="Q18" s="1">
        <v>2456.1</v>
      </c>
      <c r="R18" s="1">
        <v>2467</v>
      </c>
      <c r="S18" s="1">
        <v>2433.4</v>
      </c>
      <c r="T18" s="1">
        <v>2415.9</v>
      </c>
      <c r="U18" s="1">
        <v>2240.1</v>
      </c>
      <c r="V18" s="1">
        <v>2127.6</v>
      </c>
      <c r="W18" s="1">
        <v>2140.1</v>
      </c>
      <c r="X18" s="1">
        <v>2099</v>
      </c>
      <c r="Y18" s="1">
        <v>2053.9</v>
      </c>
      <c r="Z18" s="1">
        <v>2073.6999999999998</v>
      </c>
      <c r="AA18" s="1">
        <v>2090.6999999999998</v>
      </c>
      <c r="AB18" s="1">
        <v>2123.9</v>
      </c>
      <c r="AC18" s="1">
        <v>2137.5</v>
      </c>
      <c r="AD18" s="1">
        <v>2148.8000000000002</v>
      </c>
      <c r="AE18" s="1">
        <v>2185.8000000000002</v>
      </c>
      <c r="AF18" s="1">
        <v>2178.1</v>
      </c>
      <c r="AG18" s="1">
        <v>1896.5</v>
      </c>
      <c r="AH18" s="1">
        <v>2060.4</v>
      </c>
    </row>
    <row r="19" spans="2:34" x14ac:dyDescent="0.25">
      <c r="B19" t="s">
        <v>3</v>
      </c>
      <c r="C19">
        <v>97.8</v>
      </c>
      <c r="D19">
        <v>98</v>
      </c>
      <c r="E19">
        <v>96.9</v>
      </c>
      <c r="F19">
        <v>95.4</v>
      </c>
      <c r="G19">
        <v>92.1</v>
      </c>
      <c r="H19">
        <v>88.7</v>
      </c>
      <c r="I19">
        <v>97.9</v>
      </c>
      <c r="J19">
        <v>93.4</v>
      </c>
      <c r="K19">
        <v>84.4</v>
      </c>
      <c r="L19">
        <v>93.2</v>
      </c>
      <c r="M19">
        <v>99.8</v>
      </c>
      <c r="N19">
        <v>102.7</v>
      </c>
      <c r="O19">
        <v>94.9</v>
      </c>
      <c r="P19">
        <v>102.8</v>
      </c>
      <c r="Q19">
        <v>103.8</v>
      </c>
      <c r="R19">
        <v>95.9</v>
      </c>
      <c r="S19">
        <v>83.8</v>
      </c>
      <c r="T19">
        <v>84</v>
      </c>
      <c r="U19">
        <v>82.2</v>
      </c>
      <c r="V19">
        <v>77.400000000000006</v>
      </c>
      <c r="W19">
        <v>75.8</v>
      </c>
      <c r="X19">
        <v>71.099999999999994</v>
      </c>
      <c r="Y19">
        <v>57.3</v>
      </c>
      <c r="Z19">
        <v>62.8</v>
      </c>
      <c r="AA19">
        <v>68.900000000000006</v>
      </c>
      <c r="AB19">
        <v>64.599999999999994</v>
      </c>
      <c r="AC19">
        <v>54.4</v>
      </c>
      <c r="AD19">
        <v>51.9</v>
      </c>
      <c r="AE19">
        <v>64.400000000000006</v>
      </c>
      <c r="AF19">
        <v>65.900000000000006</v>
      </c>
      <c r="AG19">
        <v>56.8</v>
      </c>
      <c r="AH19">
        <v>54.7</v>
      </c>
    </row>
    <row r="20" spans="2:34" x14ac:dyDescent="0.25">
      <c r="B20" t="s">
        <v>5</v>
      </c>
      <c r="C20">
        <v>74.3</v>
      </c>
      <c r="D20">
        <v>73.400000000000006</v>
      </c>
      <c r="E20">
        <v>64.599999999999994</v>
      </c>
      <c r="F20">
        <v>56.9</v>
      </c>
      <c r="G20">
        <v>56.4</v>
      </c>
      <c r="H20">
        <v>52.4</v>
      </c>
      <c r="I20">
        <v>54.8</v>
      </c>
      <c r="J20">
        <v>51.3</v>
      </c>
      <c r="K20">
        <v>47.9</v>
      </c>
      <c r="L20">
        <v>45.8</v>
      </c>
      <c r="M20">
        <v>55.3</v>
      </c>
      <c r="N20">
        <v>55</v>
      </c>
      <c r="O20">
        <v>50</v>
      </c>
      <c r="P20">
        <v>59.4</v>
      </c>
      <c r="Q20">
        <v>58.4</v>
      </c>
      <c r="R20">
        <v>54.9</v>
      </c>
      <c r="S20">
        <v>51.7</v>
      </c>
      <c r="T20">
        <v>52.8</v>
      </c>
      <c r="U20">
        <v>48.7</v>
      </c>
      <c r="V20">
        <v>52.1</v>
      </c>
      <c r="W20">
        <v>49.9</v>
      </c>
      <c r="X20">
        <v>47.9</v>
      </c>
      <c r="Y20">
        <v>39.1</v>
      </c>
      <c r="Z20">
        <v>41.1</v>
      </c>
      <c r="AA20">
        <v>39.4</v>
      </c>
      <c r="AB20">
        <v>66.2</v>
      </c>
      <c r="AC20">
        <v>58.7</v>
      </c>
      <c r="AD20">
        <v>56.8</v>
      </c>
      <c r="AE20">
        <v>51.5</v>
      </c>
      <c r="AF20">
        <v>56.2</v>
      </c>
      <c r="AG20">
        <v>53.2</v>
      </c>
      <c r="AH20">
        <v>50.7</v>
      </c>
    </row>
    <row r="21" spans="2:34" x14ac:dyDescent="0.25">
      <c r="B21" t="s">
        <v>6</v>
      </c>
      <c r="C21">
        <v>287.10000000000002</v>
      </c>
      <c r="D21">
        <v>269.5</v>
      </c>
      <c r="E21">
        <v>285.7</v>
      </c>
      <c r="F21">
        <v>275.10000000000002</v>
      </c>
      <c r="G21">
        <v>279.8</v>
      </c>
      <c r="H21">
        <v>279.7</v>
      </c>
      <c r="I21">
        <v>303.8</v>
      </c>
      <c r="J21">
        <v>297.7</v>
      </c>
      <c r="K21">
        <v>281.39999999999998</v>
      </c>
      <c r="L21">
        <v>264</v>
      </c>
      <c r="M21">
        <v>282.2</v>
      </c>
      <c r="N21">
        <v>315.89999999999998</v>
      </c>
      <c r="O21">
        <v>305.2</v>
      </c>
      <c r="P21">
        <v>317.5</v>
      </c>
      <c r="Q21">
        <v>336.1</v>
      </c>
      <c r="R21">
        <v>345.2</v>
      </c>
      <c r="S21">
        <v>372.1</v>
      </c>
      <c r="T21">
        <v>358.6</v>
      </c>
      <c r="U21">
        <v>314.3</v>
      </c>
      <c r="V21">
        <v>281.3</v>
      </c>
      <c r="W21">
        <v>294.7</v>
      </c>
      <c r="X21">
        <v>293.60000000000002</v>
      </c>
      <c r="Y21">
        <v>294.10000000000002</v>
      </c>
      <c r="Z21">
        <v>303.8</v>
      </c>
      <c r="AA21">
        <v>268.5</v>
      </c>
      <c r="AB21">
        <v>268.39999999999998</v>
      </c>
      <c r="AC21">
        <v>265.7</v>
      </c>
      <c r="AD21">
        <v>262.2</v>
      </c>
      <c r="AE21">
        <v>265.60000000000002</v>
      </c>
      <c r="AF21">
        <v>264.89999999999998</v>
      </c>
      <c r="AG21">
        <v>238.9</v>
      </c>
      <c r="AH21">
        <v>232.9</v>
      </c>
    </row>
    <row r="22" spans="2:34" x14ac:dyDescent="0.25">
      <c r="B22" t="s">
        <v>7</v>
      </c>
      <c r="C22" s="1">
        <v>1432.9</v>
      </c>
      <c r="D22" s="1">
        <v>1389.5</v>
      </c>
      <c r="E22" s="1">
        <v>1445.4</v>
      </c>
      <c r="F22" s="1">
        <v>1474.5</v>
      </c>
      <c r="G22" s="1">
        <v>1516.4</v>
      </c>
      <c r="H22" s="1">
        <v>1542.3</v>
      </c>
      <c r="I22" s="1">
        <v>1588.3</v>
      </c>
      <c r="J22" s="1">
        <v>1602.1</v>
      </c>
      <c r="K22" s="1">
        <v>1643.6</v>
      </c>
      <c r="L22" s="1">
        <v>1710.5</v>
      </c>
      <c r="M22" s="1">
        <v>1756.6</v>
      </c>
      <c r="N22" s="1">
        <v>1727.6</v>
      </c>
      <c r="O22" s="1">
        <v>1765.9</v>
      </c>
      <c r="P22" s="1">
        <v>1778.7</v>
      </c>
      <c r="Q22" s="1">
        <v>1813.3</v>
      </c>
      <c r="R22" s="1">
        <v>1825.5</v>
      </c>
      <c r="S22" s="1">
        <v>1826</v>
      </c>
      <c r="T22" s="1">
        <v>1825.6</v>
      </c>
      <c r="U22" s="1">
        <v>1723</v>
      </c>
      <c r="V22" s="1">
        <v>1650.6</v>
      </c>
      <c r="W22" s="1">
        <v>1658.4</v>
      </c>
      <c r="X22" s="1">
        <v>1631.4</v>
      </c>
      <c r="Y22" s="1">
        <v>1618</v>
      </c>
      <c r="Z22" s="1">
        <v>1621.9</v>
      </c>
      <c r="AA22" s="1">
        <v>1667</v>
      </c>
      <c r="AB22" s="1">
        <v>1678.8</v>
      </c>
      <c r="AC22" s="1">
        <v>1717.7</v>
      </c>
      <c r="AD22" s="1">
        <v>1737.8</v>
      </c>
      <c r="AE22" s="1">
        <v>1762</v>
      </c>
      <c r="AF22" s="1">
        <v>1757.5</v>
      </c>
      <c r="AG22" s="1">
        <v>1513.9</v>
      </c>
      <c r="AH22" s="1">
        <v>1687.3</v>
      </c>
    </row>
    <row r="23" spans="2:34" x14ac:dyDescent="0.25">
      <c r="B23" t="s">
        <v>8</v>
      </c>
      <c r="C23">
        <v>97.5</v>
      </c>
      <c r="D23">
        <v>90.7</v>
      </c>
      <c r="E23">
        <v>75.5</v>
      </c>
      <c r="F23">
        <v>86.4</v>
      </c>
      <c r="G23">
        <v>81.2</v>
      </c>
      <c r="H23">
        <v>58.7</v>
      </c>
      <c r="I23">
        <v>63.4</v>
      </c>
      <c r="J23">
        <v>72.2</v>
      </c>
      <c r="K23">
        <v>101.3</v>
      </c>
      <c r="L23">
        <v>93.8</v>
      </c>
      <c r="M23">
        <v>88.5</v>
      </c>
      <c r="N23">
        <v>98.6</v>
      </c>
      <c r="O23">
        <v>76.900000000000006</v>
      </c>
      <c r="P23">
        <v>95.1</v>
      </c>
      <c r="Q23">
        <v>95.8</v>
      </c>
      <c r="R23">
        <v>98</v>
      </c>
      <c r="S23">
        <v>53.3</v>
      </c>
      <c r="T23">
        <v>53</v>
      </c>
      <c r="U23">
        <v>38.4</v>
      </c>
      <c r="V23">
        <v>32.200000000000003</v>
      </c>
      <c r="W23">
        <v>31.4</v>
      </c>
      <c r="X23">
        <v>25.8</v>
      </c>
      <c r="Y23">
        <v>18.3</v>
      </c>
      <c r="Z23">
        <v>22.4</v>
      </c>
      <c r="AA23">
        <v>25.3</v>
      </c>
      <c r="AB23">
        <v>23.7</v>
      </c>
      <c r="AC23">
        <v>21.5</v>
      </c>
      <c r="AD23">
        <v>18.899999999999999</v>
      </c>
      <c r="AE23">
        <v>22.2</v>
      </c>
      <c r="AF23">
        <v>16.2</v>
      </c>
      <c r="AG23">
        <v>16.2</v>
      </c>
      <c r="AH23">
        <v>17.7</v>
      </c>
    </row>
    <row r="24" spans="2:34" x14ac:dyDescent="0.25">
      <c r="B24" t="s">
        <v>9</v>
      </c>
      <c r="C24">
        <v>19.5</v>
      </c>
      <c r="D24">
        <v>18.7</v>
      </c>
      <c r="E24">
        <v>21.6</v>
      </c>
      <c r="F24">
        <v>22.2</v>
      </c>
      <c r="G24">
        <v>24.3</v>
      </c>
      <c r="H24">
        <v>21.1</v>
      </c>
      <c r="I24">
        <v>19.3</v>
      </c>
      <c r="J24">
        <v>19.600000000000001</v>
      </c>
      <c r="K24">
        <v>19</v>
      </c>
      <c r="L24">
        <v>15.1</v>
      </c>
      <c r="M24">
        <v>35.9</v>
      </c>
      <c r="N24">
        <v>47.8</v>
      </c>
      <c r="O24">
        <v>41.9</v>
      </c>
      <c r="P24">
        <v>46.3</v>
      </c>
      <c r="Q24">
        <v>48.7</v>
      </c>
      <c r="R24">
        <v>47.6</v>
      </c>
      <c r="S24">
        <v>46.5</v>
      </c>
      <c r="T24">
        <v>41.8</v>
      </c>
      <c r="U24">
        <v>33.5</v>
      </c>
      <c r="V24">
        <v>34.1</v>
      </c>
      <c r="W24">
        <v>29.8</v>
      </c>
      <c r="X24">
        <v>29.2</v>
      </c>
      <c r="Y24">
        <v>27.1</v>
      </c>
      <c r="Z24">
        <v>21.8</v>
      </c>
      <c r="AA24">
        <v>21.6</v>
      </c>
      <c r="AB24">
        <v>22.2</v>
      </c>
      <c r="AC24">
        <v>19.5</v>
      </c>
      <c r="AD24">
        <v>21.1</v>
      </c>
      <c r="AE24">
        <v>20.100000000000001</v>
      </c>
      <c r="AF24">
        <v>17.5</v>
      </c>
      <c r="AG24">
        <v>17.600000000000001</v>
      </c>
      <c r="AH24">
        <v>17</v>
      </c>
    </row>
    <row r="25" spans="2:34" x14ac:dyDescent="0.25">
      <c r="B25" t="s">
        <v>12</v>
      </c>
      <c r="C25">
        <v>0.5</v>
      </c>
      <c r="D25">
        <v>0.5</v>
      </c>
      <c r="E25">
        <v>0.5</v>
      </c>
      <c r="F25">
        <v>0.6</v>
      </c>
      <c r="G25">
        <v>0.5</v>
      </c>
      <c r="H25">
        <v>0.4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0.4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0.4</v>
      </c>
      <c r="V25">
        <v>0.4</v>
      </c>
      <c r="W25">
        <v>0.4</v>
      </c>
      <c r="X25">
        <v>0.4</v>
      </c>
      <c r="Y25">
        <v>0.4</v>
      </c>
      <c r="Z25">
        <v>0.4</v>
      </c>
      <c r="AA25">
        <v>0.4</v>
      </c>
      <c r="AB25">
        <v>0.4</v>
      </c>
      <c r="AC25">
        <v>0.4</v>
      </c>
      <c r="AD25">
        <v>0.4</v>
      </c>
      <c r="AE25">
        <v>0.4</v>
      </c>
      <c r="AF25">
        <v>0.4</v>
      </c>
      <c r="AG25">
        <v>0.4</v>
      </c>
      <c r="AH25">
        <v>0.4</v>
      </c>
    </row>
    <row r="26" spans="2:34" x14ac:dyDescent="0.25">
      <c r="B26" t="s">
        <v>13</v>
      </c>
      <c r="C26">
        <v>0.5</v>
      </c>
      <c r="D26">
        <v>0.5</v>
      </c>
      <c r="E26">
        <v>0.5</v>
      </c>
      <c r="F26">
        <v>0.6</v>
      </c>
      <c r="G26">
        <v>0.5</v>
      </c>
      <c r="H26">
        <v>0.4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0.4</v>
      </c>
      <c r="O26">
        <v>0.5</v>
      </c>
      <c r="P26">
        <v>0.5</v>
      </c>
      <c r="Q26">
        <v>0.5</v>
      </c>
      <c r="R26">
        <v>0.5</v>
      </c>
      <c r="S26">
        <v>0.5</v>
      </c>
      <c r="T26">
        <v>0.5</v>
      </c>
      <c r="U26">
        <v>0.4</v>
      </c>
      <c r="V26">
        <v>0.4</v>
      </c>
      <c r="W26">
        <v>0.4</v>
      </c>
      <c r="X26">
        <v>0.4</v>
      </c>
      <c r="Y26">
        <v>0.4</v>
      </c>
      <c r="Z26">
        <v>0.4</v>
      </c>
      <c r="AA26">
        <v>0.4</v>
      </c>
      <c r="AB26">
        <v>0.4</v>
      </c>
      <c r="AC26">
        <v>0.4</v>
      </c>
      <c r="AD26">
        <v>0.4</v>
      </c>
      <c r="AE26">
        <v>0.4</v>
      </c>
      <c r="AF26">
        <v>0.4</v>
      </c>
      <c r="AG26">
        <v>0.4</v>
      </c>
      <c r="AH26">
        <v>0.4</v>
      </c>
    </row>
    <row r="27" spans="2:34" x14ac:dyDescent="0.25">
      <c r="B27" t="s">
        <v>14</v>
      </c>
      <c r="C27" s="1">
        <v>4728.2</v>
      </c>
      <c r="D27" s="1">
        <v>4677</v>
      </c>
      <c r="E27" s="1">
        <v>4777.6000000000004</v>
      </c>
      <c r="F27" s="1">
        <v>4891.1000000000004</v>
      </c>
      <c r="G27" s="1">
        <v>4962.3</v>
      </c>
      <c r="H27" s="1">
        <v>5018.7</v>
      </c>
      <c r="I27" s="1">
        <v>5209.6000000000004</v>
      </c>
      <c r="J27" s="1">
        <v>5269.8</v>
      </c>
      <c r="K27" s="1">
        <v>5316</v>
      </c>
      <c r="L27" s="1">
        <v>5365.2</v>
      </c>
      <c r="M27" s="1">
        <v>5602.5</v>
      </c>
      <c r="N27" s="1">
        <v>5527.5</v>
      </c>
      <c r="O27" s="1">
        <v>5562.9</v>
      </c>
      <c r="P27" s="1">
        <v>5638.3</v>
      </c>
      <c r="Q27" s="1">
        <v>5715.7</v>
      </c>
      <c r="R27" s="1">
        <v>5747.3</v>
      </c>
      <c r="S27" s="1">
        <v>5663.4</v>
      </c>
      <c r="T27" s="1">
        <v>5749.2</v>
      </c>
      <c r="U27" s="1">
        <v>5551.9</v>
      </c>
      <c r="V27" s="1">
        <v>5179.8</v>
      </c>
      <c r="W27" s="1">
        <v>5344.9</v>
      </c>
      <c r="X27" s="1">
        <v>5209.8</v>
      </c>
      <c r="Y27" s="1">
        <v>5004.5</v>
      </c>
      <c r="Z27" s="1">
        <v>5123</v>
      </c>
      <c r="AA27" s="1">
        <v>5165.3</v>
      </c>
      <c r="AB27" s="1">
        <v>5007.3</v>
      </c>
      <c r="AC27" s="1">
        <v>4909.8999999999996</v>
      </c>
      <c r="AD27" s="1">
        <v>4852.5</v>
      </c>
      <c r="AE27" s="1">
        <v>4989.8</v>
      </c>
      <c r="AF27" s="1">
        <v>4855.8999999999996</v>
      </c>
      <c r="AG27" s="1">
        <v>4344.8999999999996</v>
      </c>
      <c r="AH27" s="1">
        <v>4639.1000000000004</v>
      </c>
    </row>
    <row r="28" spans="2:34" x14ac:dyDescent="0.25">
      <c r="B28" t="s">
        <v>15</v>
      </c>
    </row>
    <row r="29" spans="2:34" x14ac:dyDescent="0.25">
      <c r="B29" t="s">
        <v>16</v>
      </c>
    </row>
    <row r="30" spans="2:34" x14ac:dyDescent="0.25">
      <c r="B30" t="s">
        <v>17</v>
      </c>
    </row>
    <row r="31" spans="2:34" x14ac:dyDescent="0.25">
      <c r="B3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20"/>
  <sheetViews>
    <sheetView workbookViewId="0">
      <selection activeCell="B17" sqref="B17"/>
    </sheetView>
  </sheetViews>
  <sheetFormatPr defaultRowHeight="15" x14ac:dyDescent="0.25"/>
  <sheetData>
    <row r="3" spans="1:3" x14ac:dyDescent="0.25">
      <c r="A3" s="3"/>
      <c r="B3" s="4"/>
      <c r="C3" s="5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  <row r="19" spans="1:3" x14ac:dyDescent="0.25">
      <c r="A19" s="6"/>
      <c r="B19" s="7"/>
      <c r="C19" s="8"/>
    </row>
    <row r="20" spans="1:3" x14ac:dyDescent="0.25">
      <c r="A20" s="9"/>
      <c r="B20" s="10"/>
      <c r="C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scratch</vt:lpstr>
      <vt:lpstr>Table 3-5</vt:lpstr>
      <vt:lpstr>PVT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Jefferson</dc:creator>
  <cp:lastModifiedBy>Cole, Jefferson</cp:lastModifiedBy>
  <dcterms:created xsi:type="dcterms:W3CDTF">2023-05-22T17:55:37Z</dcterms:created>
  <dcterms:modified xsi:type="dcterms:W3CDTF">2023-05-22T18:53:30Z</dcterms:modified>
</cp:coreProperties>
</file>