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ole\Documents\LEEP\LEEP\data-extra\ira_comparison_raw\"/>
    </mc:Choice>
  </mc:AlternateContent>
  <xr:revisionPtr revIDLastSave="0" documentId="13_ncr:1_{C59D1397-D401-424D-86BD-9A8B6CE3D493}" xr6:coauthVersionLast="47" xr6:coauthVersionMax="47" xr10:uidLastSave="{00000000-0000-0000-0000-000000000000}"/>
  <bookViews>
    <workbookView xWindow="8070" yWindow="3615" windowWidth="18945" windowHeight="11595" xr2:uid="{8852B1E9-10D5-42E4-A343-BB67145F2D8F}"/>
  </bookViews>
  <sheets>
    <sheet name="data" sheetId="3" r:id="rId1"/>
    <sheet name="Generation Twh" sheetId="1" r:id="rId2"/>
    <sheet name="Capacity" sheetId="2" r:id="rId3"/>
    <sheet name="All" sheetId="4" r:id="rId4"/>
    <sheet name="formatted" sheetId="7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2" l="1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E41" i="4"/>
  <c r="E17" i="4"/>
  <c r="E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F17" i="1"/>
  <c r="E16" i="1"/>
  <c r="E18" i="1" s="1"/>
  <c r="F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E54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AF45" i="2"/>
  <c r="AF47" i="2" s="1"/>
  <c r="AE45" i="2"/>
  <c r="AE47" i="2" s="1"/>
  <c r="AD45" i="2"/>
  <c r="AD47" i="2" s="1"/>
  <c r="AC45" i="2"/>
  <c r="AC47" i="2" s="1"/>
  <c r="AB45" i="2"/>
  <c r="AB47" i="2" s="1"/>
  <c r="AA45" i="2"/>
  <c r="AA47" i="2" s="1"/>
  <c r="Z45" i="2"/>
  <c r="Z47" i="2" s="1"/>
  <c r="Y45" i="2"/>
  <c r="Y47" i="2" s="1"/>
  <c r="X45" i="2"/>
  <c r="X47" i="2" s="1"/>
  <c r="W45" i="2"/>
  <c r="W47" i="2" s="1"/>
  <c r="V45" i="2"/>
  <c r="V47" i="2" s="1"/>
  <c r="U45" i="2"/>
  <c r="U47" i="2" s="1"/>
  <c r="T45" i="2"/>
  <c r="T47" i="2" s="1"/>
  <c r="S45" i="2"/>
  <c r="S47" i="2" s="1"/>
  <c r="R45" i="2"/>
  <c r="R47" i="2" s="1"/>
  <c r="Q45" i="2"/>
  <c r="Q47" i="2" s="1"/>
  <c r="P45" i="2"/>
  <c r="P47" i="2" s="1"/>
  <c r="O45" i="2"/>
  <c r="O47" i="2" s="1"/>
  <c r="N45" i="2"/>
  <c r="N47" i="2" s="1"/>
  <c r="M45" i="2"/>
  <c r="M47" i="2" s="1"/>
  <c r="L45" i="2"/>
  <c r="L47" i="2" s="1"/>
  <c r="K45" i="2"/>
  <c r="K47" i="2" s="1"/>
  <c r="J45" i="2"/>
  <c r="J47" i="2" s="1"/>
  <c r="I45" i="2"/>
  <c r="I47" i="2" s="1"/>
  <c r="H45" i="2"/>
  <c r="H47" i="2" s="1"/>
  <c r="G45" i="2"/>
  <c r="G47" i="2" s="1"/>
  <c r="F45" i="2"/>
  <c r="F47" i="2" s="1"/>
  <c r="E45" i="2"/>
  <c r="E47" i="2" s="1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H16" i="2"/>
  <c r="H18" i="2" s="1"/>
  <c r="G16" i="2"/>
  <c r="G18" i="2" s="1"/>
  <c r="F16" i="2"/>
  <c r="F18" i="2" s="1"/>
  <c r="E16" i="2"/>
  <c r="E18" i="2" s="1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F5" i="2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AF43" i="1"/>
  <c r="AF45" i="1" s="1"/>
  <c r="AE43" i="1"/>
  <c r="AE45" i="1" s="1"/>
  <c r="AD43" i="1"/>
  <c r="AD45" i="1" s="1"/>
  <c r="AC43" i="1"/>
  <c r="AC45" i="1" s="1"/>
  <c r="AB43" i="1"/>
  <c r="AB45" i="1" s="1"/>
  <c r="AA43" i="1"/>
  <c r="AA45" i="1" s="1"/>
  <c r="Z43" i="1"/>
  <c r="Z45" i="1" s="1"/>
  <c r="Y43" i="1"/>
  <c r="Y45" i="1" s="1"/>
  <c r="X43" i="1"/>
  <c r="X45" i="1" s="1"/>
  <c r="W43" i="1"/>
  <c r="W45" i="1" s="1"/>
  <c r="V43" i="1"/>
  <c r="V45" i="1" s="1"/>
  <c r="U43" i="1"/>
  <c r="U45" i="1" s="1"/>
  <c r="T43" i="1"/>
  <c r="T45" i="1" s="1"/>
  <c r="S43" i="1"/>
  <c r="S45" i="1" s="1"/>
  <c r="R43" i="1"/>
  <c r="R45" i="1" s="1"/>
  <c r="Q43" i="1"/>
  <c r="Q45" i="1" s="1"/>
  <c r="P43" i="1"/>
  <c r="P45" i="1" s="1"/>
  <c r="O43" i="1"/>
  <c r="O45" i="1" s="1"/>
  <c r="N43" i="1"/>
  <c r="N45" i="1" s="1"/>
  <c r="M43" i="1"/>
  <c r="M45" i="1" s="1"/>
  <c r="L43" i="1"/>
  <c r="L45" i="1" s="1"/>
  <c r="K43" i="1"/>
  <c r="K45" i="1" s="1"/>
  <c r="J43" i="1"/>
  <c r="J45" i="1" s="1"/>
  <c r="I43" i="1"/>
  <c r="I45" i="1" s="1"/>
  <c r="H43" i="1"/>
  <c r="H45" i="1" s="1"/>
  <c r="G43" i="1"/>
  <c r="G45" i="1" s="1"/>
  <c r="F43" i="1"/>
  <c r="F45" i="1" s="1"/>
  <c r="E43" i="1"/>
  <c r="E45" i="1" s="1"/>
  <c r="Z39" i="1"/>
  <c r="AF39" i="1"/>
  <c r="AE39" i="1"/>
  <c r="AD39" i="1"/>
  <c r="AC39" i="1"/>
  <c r="AB39" i="1"/>
  <c r="AA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F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F16" i="1"/>
  <c r="AF18" i="1" s="1"/>
  <c r="AE16" i="1"/>
  <c r="AE18" i="1" s="1"/>
  <c r="AD16" i="1"/>
  <c r="AD18" i="1" s="1"/>
  <c r="AC16" i="1"/>
  <c r="AC18" i="1" s="1"/>
  <c r="AB16" i="1"/>
  <c r="AB18" i="1" s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S16" i="1"/>
  <c r="S18" i="1" s="1"/>
  <c r="R16" i="1"/>
  <c r="R18" i="1" s="1"/>
  <c r="Q16" i="1"/>
  <c r="Q18" i="1" s="1"/>
  <c r="P16" i="1"/>
  <c r="P18" i="1" s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<sst xmlns="http://schemas.openxmlformats.org/spreadsheetml/2006/main" count="11944" uniqueCount="88">
  <si>
    <t>Nuclear Existing</t>
  </si>
  <si>
    <t>Nuclear New</t>
  </si>
  <si>
    <t>Hydro</t>
  </si>
  <si>
    <t>Coal</t>
  </si>
  <si>
    <t>Coal CCS</t>
  </si>
  <si>
    <t>NGCC</t>
  </si>
  <si>
    <t>NGCC CCS</t>
  </si>
  <si>
    <t>NGGT</t>
  </si>
  <si>
    <t>Hydrogen Blue</t>
  </si>
  <si>
    <t>Wind</t>
  </si>
  <si>
    <t>Solar Utility</t>
  </si>
  <si>
    <t>Solar Distributed</t>
  </si>
  <si>
    <t>Hydrogen Green</t>
  </si>
  <si>
    <t>Other</t>
  </si>
  <si>
    <t>EPS-EI</t>
  </si>
  <si>
    <t>GCAM-CGS</t>
  </si>
  <si>
    <t>Haiku-RFF</t>
  </si>
  <si>
    <t>-</t>
  </si>
  <si>
    <t>IPM-NRDC</t>
  </si>
  <si>
    <t>MARKAL-NETL</t>
  </si>
  <si>
    <t>NEMS-RHG</t>
  </si>
  <si>
    <t>ReEDS-NREL</t>
  </si>
  <si>
    <t>REGEN-EPRI</t>
  </si>
  <si>
    <t>RIO-REPEAT</t>
  </si>
  <si>
    <t>scenario</t>
  </si>
  <si>
    <t>IRA</t>
  </si>
  <si>
    <t>Reference</t>
  </si>
  <si>
    <t>Storage</t>
  </si>
  <si>
    <t>N/A</t>
  </si>
  <si>
    <t>Nuclear</t>
  </si>
  <si>
    <t>Biomass</t>
  </si>
  <si>
    <t>Biomass without CCS</t>
  </si>
  <si>
    <t>Biomass CCS</t>
  </si>
  <si>
    <t>Coal without CCS</t>
  </si>
  <si>
    <t>Natural Gas</t>
  </si>
  <si>
    <t>Solar</t>
  </si>
  <si>
    <t>Hydrogen</t>
  </si>
  <si>
    <t>Capacity</t>
  </si>
  <si>
    <t>Generation</t>
  </si>
  <si>
    <t>unit</t>
  </si>
  <si>
    <t>variable</t>
  </si>
  <si>
    <t>variable 2</t>
  </si>
  <si>
    <t>TWh</t>
  </si>
  <si>
    <t>GW</t>
  </si>
  <si>
    <t>model</t>
  </si>
  <si>
    <t>Natural Gas without CCS</t>
  </si>
  <si>
    <t>Historic</t>
  </si>
  <si>
    <t>EMF variable</t>
  </si>
  <si>
    <t>Capacity|Electricity|Nuclear</t>
  </si>
  <si>
    <t>Capacity|Electricity|Hydro</t>
  </si>
  <si>
    <t>Capacity|Electricity|Biomass</t>
  </si>
  <si>
    <t>Capacity|Electricity|Biomass|w/o CCS</t>
  </si>
  <si>
    <t>Capacity|Electricity|Biomass|w/ CCS</t>
  </si>
  <si>
    <t>Capacity|Electricity|Coal</t>
  </si>
  <si>
    <t>Capacity|Electricity|Coal|w/ CCS</t>
  </si>
  <si>
    <t>Capacity|Electricity|Coal|w/o CCS</t>
  </si>
  <si>
    <t>Capacity|Electricity|Gas|CC|w/o CCS</t>
  </si>
  <si>
    <t>Capacity|Electricity|Gas|CC|w/ CCS</t>
  </si>
  <si>
    <t>Capacity|Electricity|Gas|w/o CCS</t>
  </si>
  <si>
    <t>Capacity|Electricity|Gas</t>
  </si>
  <si>
    <t>Capacity|Electricity|Wind</t>
  </si>
  <si>
    <t>Capacity|Electricity|Solar</t>
  </si>
  <si>
    <t>Capacity|Electricity|Storage Capacity</t>
  </si>
  <si>
    <t>Capacity|Electricity|Other</t>
  </si>
  <si>
    <t>Secondary Energy|Electricity|Hydrogen</t>
  </si>
  <si>
    <t>Capacity|Electricity|Hydrogen</t>
  </si>
  <si>
    <t>Secondary Energy|Electricity|Nuclear</t>
  </si>
  <si>
    <t>Secondary Energy|Electricity|Hydro</t>
  </si>
  <si>
    <t>Secondary Energy|Electricity|Biomass|w/o CCS</t>
  </si>
  <si>
    <t>Secondary Energy|Electricity|Biomass|w/ CCS</t>
  </si>
  <si>
    <t>Secondary Energy|Electricity|Biomass</t>
  </si>
  <si>
    <t>Secondary Energy|Electricity|Coal|w/o CCS</t>
  </si>
  <si>
    <t>Secondary Energy|Electricity|Coal|w/ CCS</t>
  </si>
  <si>
    <t>Secondary Energy|Electricity|Coal</t>
  </si>
  <si>
    <t>Secondary Energy|Electricity|Gas|CC|w/o CCS</t>
  </si>
  <si>
    <t>Secondary Energy|Electricity|Gas|CC|w/ CCS</t>
  </si>
  <si>
    <t>Secondary Energy|Electricity|Gas|w/o CCS</t>
  </si>
  <si>
    <t>Secondary Energy|Electricity|Gas|w/ CCS</t>
  </si>
  <si>
    <t>Secondary Energy|Electricity|Wind</t>
  </si>
  <si>
    <t>Secondary Energy|Electricity|Solar</t>
  </si>
  <si>
    <t>Secondary Energy|Electricity|Gas|CT|w/o CCS</t>
  </si>
  <si>
    <t>Secondary Energy|Electricity|Other</t>
  </si>
  <si>
    <t>Secondary Energy|Electricity|Gas</t>
  </si>
  <si>
    <t>Natural Gas with CCS</t>
  </si>
  <si>
    <t>Capacity|Electricity|Gas|w/ CCS</t>
  </si>
  <si>
    <t>EIA</t>
  </si>
  <si>
    <t>old var 1</t>
  </si>
  <si>
    <t>old var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</si>
</sst>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D2F3-981F-4EA5-B9D7-7DCC3C30C7FE}">
  <dimension ref="A1:J932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4.140625" customWidth="1"/>
    <col min="4" max="4" width="42.5703125" customWidth="1"/>
  </cols>
  <sheetData>
    <row r="1" spans="1:10" x14ac:dyDescent="0.25">
      <c r="A1" t="s">
        <v>86</v>
      </c>
      <c r="B1" t="s">
        <v>24</v>
      </c>
      <c r="C1" t="s">
        <v>87</v>
      </c>
      <c r="D1" t="s">
        <v>40</v>
      </c>
      <c r="E1" t="s">
        <v>39</v>
      </c>
      <c r="F1" t="s">
        <v>44</v>
      </c>
      <c r="G1">
        <v>2021</v>
      </c>
      <c r="H1">
        <v>2025</v>
      </c>
      <c r="I1">
        <v>2030</v>
      </c>
      <c r="J1">
        <v>2035</v>
      </c>
    </row>
    <row r="2" spans="1:10" x14ac:dyDescent="0.25">
      <c r="A2" t="s">
        <v>38</v>
      </c>
      <c r="B2" t="s">
        <v>46</v>
      </c>
      <c r="C2" t="s">
        <v>0</v>
      </c>
      <c r="D2" s="1"/>
      <c r="E2" t="s">
        <v>42</v>
      </c>
      <c r="F2" t="s">
        <v>85</v>
      </c>
      <c r="G2">
        <v>778</v>
      </c>
    </row>
    <row r="3" spans="1:10" x14ac:dyDescent="0.25">
      <c r="A3" t="s">
        <v>38</v>
      </c>
      <c r="B3" t="s">
        <v>46</v>
      </c>
      <c r="C3" t="s">
        <v>1</v>
      </c>
      <c r="D3" s="1"/>
      <c r="E3" t="s">
        <v>42</v>
      </c>
      <c r="F3" t="s">
        <v>85</v>
      </c>
    </row>
    <row r="4" spans="1:10" s="1" customFormat="1" x14ac:dyDescent="0.25">
      <c r="A4" t="s">
        <v>38</v>
      </c>
      <c r="B4" t="s">
        <v>46</v>
      </c>
      <c r="C4" s="1" t="s">
        <v>29</v>
      </c>
      <c r="D4" t="s">
        <v>66</v>
      </c>
      <c r="E4" t="s">
        <v>42</v>
      </c>
      <c r="F4" t="s">
        <v>85</v>
      </c>
    </row>
    <row r="5" spans="1:10" x14ac:dyDescent="0.25">
      <c r="A5" t="s">
        <v>38</v>
      </c>
      <c r="B5" t="s">
        <v>46</v>
      </c>
      <c r="C5" t="s">
        <v>2</v>
      </c>
      <c r="D5" t="s">
        <v>67</v>
      </c>
      <c r="E5" t="s">
        <v>42</v>
      </c>
      <c r="F5" t="s">
        <v>85</v>
      </c>
      <c r="G5">
        <v>260</v>
      </c>
    </row>
    <row r="6" spans="1:10" x14ac:dyDescent="0.25">
      <c r="A6" t="s">
        <v>38</v>
      </c>
      <c r="B6" t="s">
        <v>46</v>
      </c>
      <c r="C6" s="2" t="s">
        <v>31</v>
      </c>
      <c r="D6" t="s">
        <v>68</v>
      </c>
      <c r="E6" t="s">
        <v>42</v>
      </c>
      <c r="F6" t="s">
        <v>85</v>
      </c>
      <c r="G6">
        <v>71</v>
      </c>
    </row>
    <row r="7" spans="1:10" x14ac:dyDescent="0.25">
      <c r="A7" t="s">
        <v>38</v>
      </c>
      <c r="B7" t="s">
        <v>46</v>
      </c>
      <c r="C7" s="2" t="s">
        <v>32</v>
      </c>
      <c r="D7" t="s">
        <v>69</v>
      </c>
      <c r="E7" t="s">
        <v>42</v>
      </c>
      <c r="F7" t="s">
        <v>85</v>
      </c>
    </row>
    <row r="8" spans="1:10" s="2" customFormat="1" x14ac:dyDescent="0.25">
      <c r="A8" t="s">
        <v>38</v>
      </c>
      <c r="B8" t="s">
        <v>46</v>
      </c>
      <c r="C8" s="2" t="s">
        <v>30</v>
      </c>
      <c r="D8" t="s">
        <v>70</v>
      </c>
      <c r="E8" t="s">
        <v>42</v>
      </c>
      <c r="F8" t="s">
        <v>85</v>
      </c>
    </row>
    <row r="9" spans="1:10" x14ac:dyDescent="0.25">
      <c r="A9" t="s">
        <v>38</v>
      </c>
      <c r="B9" t="s">
        <v>46</v>
      </c>
      <c r="C9" s="3" t="s">
        <v>33</v>
      </c>
      <c r="D9" t="s">
        <v>71</v>
      </c>
      <c r="E9" t="s">
        <v>42</v>
      </c>
      <c r="F9" t="s">
        <v>85</v>
      </c>
      <c r="G9">
        <v>899</v>
      </c>
    </row>
    <row r="10" spans="1:10" x14ac:dyDescent="0.25">
      <c r="A10" t="s">
        <v>38</v>
      </c>
      <c r="B10" t="s">
        <v>46</v>
      </c>
      <c r="C10" t="s">
        <v>4</v>
      </c>
      <c r="D10" t="s">
        <v>72</v>
      </c>
      <c r="E10" t="s">
        <v>42</v>
      </c>
      <c r="F10" t="s">
        <v>85</v>
      </c>
    </row>
    <row r="11" spans="1:10" s="3" customFormat="1" x14ac:dyDescent="0.25">
      <c r="A11" t="s">
        <v>38</v>
      </c>
      <c r="B11" t="s">
        <v>46</v>
      </c>
      <c r="C11" s="3" t="s">
        <v>3</v>
      </c>
      <c r="D11" t="s">
        <v>73</v>
      </c>
      <c r="E11" t="s">
        <v>42</v>
      </c>
      <c r="F11" t="s">
        <v>85</v>
      </c>
    </row>
    <row r="12" spans="1:10" x14ac:dyDescent="0.25">
      <c r="A12" t="s">
        <v>38</v>
      </c>
      <c r="B12" t="s">
        <v>46</v>
      </c>
      <c r="C12" t="s">
        <v>5</v>
      </c>
      <c r="D12" t="s">
        <v>74</v>
      </c>
      <c r="E12" t="s">
        <v>42</v>
      </c>
      <c r="F12" t="s">
        <v>85</v>
      </c>
      <c r="G12">
        <v>1575</v>
      </c>
    </row>
    <row r="13" spans="1:10" x14ac:dyDescent="0.25">
      <c r="A13" t="s">
        <v>38</v>
      </c>
      <c r="B13" t="s">
        <v>46</v>
      </c>
      <c r="C13" t="s">
        <v>6</v>
      </c>
      <c r="D13" t="s">
        <v>75</v>
      </c>
      <c r="E13" t="s">
        <v>42</v>
      </c>
      <c r="F13" t="s">
        <v>85</v>
      </c>
    </row>
    <row r="14" spans="1:10" x14ac:dyDescent="0.25">
      <c r="A14" t="s">
        <v>38</v>
      </c>
      <c r="B14" t="s">
        <v>46</v>
      </c>
      <c r="C14" t="s">
        <v>7</v>
      </c>
      <c r="D14" t="s">
        <v>80</v>
      </c>
      <c r="E14" t="s">
        <v>42</v>
      </c>
      <c r="F14" t="s">
        <v>85</v>
      </c>
      <c r="G14">
        <v>29</v>
      </c>
    </row>
    <row r="15" spans="1:10" s="1" customFormat="1" x14ac:dyDescent="0.25">
      <c r="A15" t="s">
        <v>38</v>
      </c>
      <c r="B15" t="s">
        <v>46</v>
      </c>
      <c r="C15" s="1" t="s">
        <v>45</v>
      </c>
      <c r="D15" t="s">
        <v>76</v>
      </c>
      <c r="E15" t="s">
        <v>42</v>
      </c>
      <c r="F15" t="s">
        <v>85</v>
      </c>
      <c r="G15" s="1">
        <v>1604</v>
      </c>
    </row>
    <row r="16" spans="1:10" s="1" customFormat="1" x14ac:dyDescent="0.25">
      <c r="A16" t="s">
        <v>38</v>
      </c>
      <c r="B16" t="s">
        <v>46</v>
      </c>
      <c r="C16" s="1" t="s">
        <v>83</v>
      </c>
      <c r="D16" t="s">
        <v>77</v>
      </c>
      <c r="E16" s="1" t="s">
        <v>42</v>
      </c>
      <c r="F16" t="s">
        <v>85</v>
      </c>
      <c r="G16" s="1">
        <v>0</v>
      </c>
    </row>
    <row r="17" spans="1:7" s="1" customFormat="1" x14ac:dyDescent="0.25">
      <c r="A17" t="s">
        <v>38</v>
      </c>
      <c r="B17" t="s">
        <v>46</v>
      </c>
      <c r="C17" s="1" t="s">
        <v>34</v>
      </c>
      <c r="D17" t="s">
        <v>82</v>
      </c>
      <c r="E17" t="s">
        <v>42</v>
      </c>
      <c r="F17" t="s">
        <v>85</v>
      </c>
      <c r="G17" s="1">
        <v>1604</v>
      </c>
    </row>
    <row r="18" spans="1:7" x14ac:dyDescent="0.25">
      <c r="A18" t="s">
        <v>38</v>
      </c>
      <c r="B18" t="s">
        <v>46</v>
      </c>
      <c r="C18" t="s">
        <v>8</v>
      </c>
      <c r="D18" s="4"/>
      <c r="E18" t="s">
        <v>42</v>
      </c>
      <c r="F18" t="s">
        <v>85</v>
      </c>
    </row>
    <row r="19" spans="1:7" x14ac:dyDescent="0.25">
      <c r="A19" t="s">
        <v>38</v>
      </c>
      <c r="B19" t="s">
        <v>46</v>
      </c>
      <c r="C19" t="s">
        <v>9</v>
      </c>
      <c r="D19" t="s">
        <v>78</v>
      </c>
      <c r="E19" t="s">
        <v>42</v>
      </c>
      <c r="F19" t="s">
        <v>85</v>
      </c>
      <c r="G19">
        <v>380</v>
      </c>
    </row>
    <row r="20" spans="1:7" x14ac:dyDescent="0.25">
      <c r="A20" t="s">
        <v>38</v>
      </c>
      <c r="B20" t="s">
        <v>46</v>
      </c>
      <c r="C20" t="s">
        <v>10</v>
      </c>
      <c r="E20" t="s">
        <v>42</v>
      </c>
      <c r="F20" t="s">
        <v>85</v>
      </c>
      <c r="G20">
        <v>115</v>
      </c>
    </row>
    <row r="21" spans="1:7" x14ac:dyDescent="0.25">
      <c r="A21" t="s">
        <v>38</v>
      </c>
      <c r="B21" t="s">
        <v>46</v>
      </c>
      <c r="C21" t="s">
        <v>11</v>
      </c>
      <c r="E21" t="s">
        <v>42</v>
      </c>
      <c r="F21" t="s">
        <v>85</v>
      </c>
      <c r="G21">
        <v>49</v>
      </c>
    </row>
    <row r="22" spans="1:7" s="5" customFormat="1" x14ac:dyDescent="0.25">
      <c r="A22" t="s">
        <v>38</v>
      </c>
      <c r="B22" t="s">
        <v>46</v>
      </c>
      <c r="C22" s="5" t="s">
        <v>35</v>
      </c>
      <c r="D22" t="s">
        <v>79</v>
      </c>
      <c r="E22" t="s">
        <v>42</v>
      </c>
      <c r="F22" t="s">
        <v>85</v>
      </c>
      <c r="G22" s="5">
        <v>164</v>
      </c>
    </row>
    <row r="23" spans="1:7" x14ac:dyDescent="0.25">
      <c r="A23" t="s">
        <v>38</v>
      </c>
      <c r="B23" t="s">
        <v>46</v>
      </c>
      <c r="C23" t="s">
        <v>12</v>
      </c>
      <c r="D23" s="4"/>
      <c r="E23" t="s">
        <v>42</v>
      </c>
      <c r="F23" t="s">
        <v>85</v>
      </c>
    </row>
    <row r="24" spans="1:7" s="4" customFormat="1" x14ac:dyDescent="0.25">
      <c r="A24" t="s">
        <v>38</v>
      </c>
      <c r="B24" t="s">
        <v>46</v>
      </c>
      <c r="C24" s="4" t="s">
        <v>36</v>
      </c>
      <c r="D24" t="s">
        <v>64</v>
      </c>
      <c r="E24" t="s">
        <v>42</v>
      </c>
      <c r="F24" t="s">
        <v>85</v>
      </c>
      <c r="G24" s="4">
        <v>0</v>
      </c>
    </row>
    <row r="25" spans="1:7" x14ac:dyDescent="0.25">
      <c r="A25" t="s">
        <v>38</v>
      </c>
      <c r="B25" t="s">
        <v>46</v>
      </c>
      <c r="C25" t="s">
        <v>13</v>
      </c>
      <c r="D25" t="s">
        <v>81</v>
      </c>
      <c r="E25" t="s">
        <v>42</v>
      </c>
      <c r="F25" t="s">
        <v>85</v>
      </c>
    </row>
    <row r="26" spans="1:7" x14ac:dyDescent="0.25">
      <c r="A26" t="s">
        <v>37</v>
      </c>
      <c r="B26" t="s">
        <v>46</v>
      </c>
      <c r="C26" t="s">
        <v>0</v>
      </c>
      <c r="E26" t="s">
        <v>43</v>
      </c>
      <c r="F26" t="s">
        <v>85</v>
      </c>
      <c r="G26">
        <v>95.5</v>
      </c>
    </row>
    <row r="27" spans="1:7" x14ac:dyDescent="0.25">
      <c r="A27" t="s">
        <v>37</v>
      </c>
      <c r="B27" t="s">
        <v>46</v>
      </c>
      <c r="C27" t="s">
        <v>1</v>
      </c>
      <c r="E27" t="s">
        <v>43</v>
      </c>
      <c r="F27" t="s">
        <v>85</v>
      </c>
    </row>
    <row r="28" spans="1:7" s="1" customFormat="1" x14ac:dyDescent="0.25">
      <c r="A28" t="s">
        <v>37</v>
      </c>
      <c r="B28" t="s">
        <v>46</v>
      </c>
      <c r="C28" s="1" t="s">
        <v>29</v>
      </c>
      <c r="D28" t="s">
        <v>48</v>
      </c>
      <c r="E28" t="s">
        <v>43</v>
      </c>
      <c r="F28" t="s">
        <v>85</v>
      </c>
    </row>
    <row r="29" spans="1:7" x14ac:dyDescent="0.25">
      <c r="A29" t="s">
        <v>37</v>
      </c>
      <c r="B29" t="s">
        <v>46</v>
      </c>
      <c r="C29" t="s">
        <v>2</v>
      </c>
      <c r="D29" t="s">
        <v>49</v>
      </c>
      <c r="E29" t="s">
        <v>43</v>
      </c>
      <c r="F29" t="s">
        <v>85</v>
      </c>
      <c r="G29">
        <v>80</v>
      </c>
    </row>
    <row r="30" spans="1:7" x14ac:dyDescent="0.25">
      <c r="A30" t="s">
        <v>37</v>
      </c>
      <c r="B30" t="s">
        <v>46</v>
      </c>
      <c r="C30" s="2" t="s">
        <v>31</v>
      </c>
      <c r="D30" t="s">
        <v>51</v>
      </c>
      <c r="E30" t="s">
        <v>43</v>
      </c>
      <c r="F30" t="s">
        <v>85</v>
      </c>
      <c r="G30">
        <v>47</v>
      </c>
    </row>
    <row r="31" spans="1:7" x14ac:dyDescent="0.25">
      <c r="A31" t="s">
        <v>37</v>
      </c>
      <c r="B31" t="s">
        <v>46</v>
      </c>
      <c r="C31" s="2" t="s">
        <v>32</v>
      </c>
      <c r="D31" t="s">
        <v>52</v>
      </c>
      <c r="E31" t="s">
        <v>43</v>
      </c>
      <c r="F31" t="s">
        <v>85</v>
      </c>
    </row>
    <row r="32" spans="1:7" s="2" customFormat="1" x14ac:dyDescent="0.25">
      <c r="A32" t="s">
        <v>37</v>
      </c>
      <c r="B32" t="s">
        <v>46</v>
      </c>
      <c r="C32" s="2" t="s">
        <v>30</v>
      </c>
      <c r="D32" t="s">
        <v>50</v>
      </c>
      <c r="E32" t="s">
        <v>43</v>
      </c>
      <c r="F32" t="s">
        <v>85</v>
      </c>
    </row>
    <row r="33" spans="1:7" x14ac:dyDescent="0.25">
      <c r="A33" t="s">
        <v>37</v>
      </c>
      <c r="B33" t="s">
        <v>46</v>
      </c>
      <c r="C33" s="3" t="s">
        <v>33</v>
      </c>
      <c r="D33" t="s">
        <v>55</v>
      </c>
      <c r="E33" t="s">
        <v>43</v>
      </c>
      <c r="F33" t="s">
        <v>85</v>
      </c>
      <c r="G33">
        <v>209.6</v>
      </c>
    </row>
    <row r="34" spans="1:7" x14ac:dyDescent="0.25">
      <c r="A34" t="s">
        <v>37</v>
      </c>
      <c r="B34" t="s">
        <v>46</v>
      </c>
      <c r="C34" t="s">
        <v>4</v>
      </c>
      <c r="D34" t="s">
        <v>54</v>
      </c>
      <c r="E34" t="s">
        <v>43</v>
      </c>
      <c r="F34" t="s">
        <v>85</v>
      </c>
    </row>
    <row r="35" spans="1:7" s="3" customFormat="1" x14ac:dyDescent="0.25">
      <c r="A35" t="s">
        <v>37</v>
      </c>
      <c r="B35" t="s">
        <v>46</v>
      </c>
      <c r="C35" s="3" t="s">
        <v>3</v>
      </c>
      <c r="D35" t="s">
        <v>53</v>
      </c>
      <c r="E35" t="s">
        <v>43</v>
      </c>
      <c r="F35" t="s">
        <v>85</v>
      </c>
    </row>
    <row r="36" spans="1:7" x14ac:dyDescent="0.25">
      <c r="A36" t="s">
        <v>37</v>
      </c>
      <c r="B36" t="s">
        <v>46</v>
      </c>
      <c r="C36" t="s">
        <v>5</v>
      </c>
      <c r="D36" t="s">
        <v>56</v>
      </c>
      <c r="E36" t="s">
        <v>43</v>
      </c>
      <c r="F36" t="s">
        <v>85</v>
      </c>
      <c r="G36">
        <v>280.10000000000002</v>
      </c>
    </row>
    <row r="37" spans="1:7" x14ac:dyDescent="0.25">
      <c r="A37" t="s">
        <v>37</v>
      </c>
      <c r="B37" t="s">
        <v>46</v>
      </c>
      <c r="C37" t="s">
        <v>6</v>
      </c>
      <c r="D37" t="s">
        <v>57</v>
      </c>
      <c r="E37" t="s">
        <v>43</v>
      </c>
      <c r="F37" t="s">
        <v>85</v>
      </c>
    </row>
    <row r="38" spans="1:7" x14ac:dyDescent="0.25">
      <c r="A38" t="s">
        <v>37</v>
      </c>
      <c r="B38" t="s">
        <v>46</v>
      </c>
      <c r="C38" t="s">
        <v>7</v>
      </c>
      <c r="D38" t="s">
        <v>80</v>
      </c>
      <c r="E38" t="s">
        <v>43</v>
      </c>
      <c r="F38" t="s">
        <v>85</v>
      </c>
      <c r="G38">
        <v>212</v>
      </c>
    </row>
    <row r="39" spans="1:7" s="1" customFormat="1" x14ac:dyDescent="0.25">
      <c r="A39" t="s">
        <v>37</v>
      </c>
      <c r="B39" t="s">
        <v>46</v>
      </c>
      <c r="C39" s="1" t="s">
        <v>45</v>
      </c>
      <c r="D39" t="s">
        <v>58</v>
      </c>
      <c r="E39" t="s">
        <v>43</v>
      </c>
      <c r="F39" t="s">
        <v>85</v>
      </c>
      <c r="G39" s="1">
        <v>492.1</v>
      </c>
    </row>
    <row r="40" spans="1:7" s="1" customFormat="1" x14ac:dyDescent="0.25">
      <c r="A40" t="s">
        <v>37</v>
      </c>
      <c r="B40" t="s">
        <v>46</v>
      </c>
      <c r="C40" s="1" t="s">
        <v>83</v>
      </c>
      <c r="D40" t="s">
        <v>84</v>
      </c>
      <c r="E40" t="s">
        <v>43</v>
      </c>
      <c r="F40" t="s">
        <v>85</v>
      </c>
      <c r="G40" s="1">
        <v>0</v>
      </c>
    </row>
    <row r="41" spans="1:7" s="1" customFormat="1" x14ac:dyDescent="0.25">
      <c r="A41" t="s">
        <v>37</v>
      </c>
      <c r="B41" t="s">
        <v>46</v>
      </c>
      <c r="C41" s="1" t="s">
        <v>34</v>
      </c>
      <c r="D41" t="s">
        <v>59</v>
      </c>
      <c r="E41" t="s">
        <v>43</v>
      </c>
      <c r="F41" t="s">
        <v>85</v>
      </c>
      <c r="G41" s="1">
        <v>492.1</v>
      </c>
    </row>
    <row r="42" spans="1:7" x14ac:dyDescent="0.25">
      <c r="A42" t="s">
        <v>37</v>
      </c>
      <c r="B42" t="s">
        <v>46</v>
      </c>
      <c r="C42" t="s">
        <v>8</v>
      </c>
      <c r="E42" t="s">
        <v>43</v>
      </c>
      <c r="F42" t="s">
        <v>85</v>
      </c>
    </row>
    <row r="43" spans="1:7" x14ac:dyDescent="0.25">
      <c r="A43" t="s">
        <v>37</v>
      </c>
      <c r="B43" t="s">
        <v>46</v>
      </c>
      <c r="C43" t="s">
        <v>9</v>
      </c>
      <c r="D43" t="s">
        <v>60</v>
      </c>
      <c r="E43" t="s">
        <v>43</v>
      </c>
      <c r="F43" t="s">
        <v>85</v>
      </c>
      <c r="G43">
        <v>165</v>
      </c>
    </row>
    <row r="44" spans="1:7" x14ac:dyDescent="0.25">
      <c r="A44" t="s">
        <v>37</v>
      </c>
      <c r="B44" t="s">
        <v>46</v>
      </c>
      <c r="C44" t="s">
        <v>10</v>
      </c>
      <c r="E44" t="s">
        <v>43</v>
      </c>
      <c r="F44" t="s">
        <v>85</v>
      </c>
      <c r="G44">
        <v>62</v>
      </c>
    </row>
    <row r="45" spans="1:7" x14ac:dyDescent="0.25">
      <c r="A45" t="s">
        <v>37</v>
      </c>
      <c r="B45" t="s">
        <v>46</v>
      </c>
      <c r="C45" t="s">
        <v>11</v>
      </c>
      <c r="E45" t="s">
        <v>43</v>
      </c>
      <c r="F45" t="s">
        <v>85</v>
      </c>
      <c r="G45">
        <v>33</v>
      </c>
    </row>
    <row r="46" spans="1:7" s="5" customFormat="1" x14ac:dyDescent="0.25">
      <c r="A46" t="s">
        <v>37</v>
      </c>
      <c r="B46" t="s">
        <v>46</v>
      </c>
      <c r="C46" s="5" t="s">
        <v>35</v>
      </c>
      <c r="D46" t="s">
        <v>61</v>
      </c>
      <c r="E46" t="s">
        <v>43</v>
      </c>
      <c r="F46" t="s">
        <v>85</v>
      </c>
      <c r="G46" s="5">
        <v>95</v>
      </c>
    </row>
    <row r="47" spans="1:7" x14ac:dyDescent="0.25">
      <c r="A47" t="s">
        <v>37</v>
      </c>
      <c r="B47" t="s">
        <v>46</v>
      </c>
      <c r="C47" t="s">
        <v>12</v>
      </c>
      <c r="E47" t="s">
        <v>43</v>
      </c>
      <c r="F47" t="s">
        <v>85</v>
      </c>
    </row>
    <row r="48" spans="1:7" s="4" customFormat="1" x14ac:dyDescent="0.25">
      <c r="A48" t="s">
        <v>37</v>
      </c>
      <c r="B48" t="s">
        <v>46</v>
      </c>
      <c r="C48" s="4" t="s">
        <v>36</v>
      </c>
      <c r="D48" t="s">
        <v>65</v>
      </c>
      <c r="E48" t="s">
        <v>43</v>
      </c>
      <c r="F48" t="s">
        <v>85</v>
      </c>
      <c r="G48" s="4">
        <v>0</v>
      </c>
    </row>
    <row r="49" spans="1:10" x14ac:dyDescent="0.25">
      <c r="A49" t="s">
        <v>37</v>
      </c>
      <c r="B49" t="s">
        <v>46</v>
      </c>
      <c r="C49" t="s">
        <v>27</v>
      </c>
      <c r="D49" t="s">
        <v>62</v>
      </c>
      <c r="E49" t="s">
        <v>43</v>
      </c>
      <c r="F49" t="s">
        <v>85</v>
      </c>
      <c r="G49">
        <v>27.8</v>
      </c>
    </row>
    <row r="50" spans="1:10" x14ac:dyDescent="0.25">
      <c r="A50" t="s">
        <v>37</v>
      </c>
      <c r="B50" t="s">
        <v>46</v>
      </c>
      <c r="C50" t="s">
        <v>13</v>
      </c>
      <c r="D50" t="s">
        <v>63</v>
      </c>
      <c r="E50" t="s">
        <v>43</v>
      </c>
      <c r="F50" t="s">
        <v>85</v>
      </c>
    </row>
    <row r="51" spans="1:10" x14ac:dyDescent="0.25">
      <c r="A51" t="s">
        <v>38</v>
      </c>
      <c r="B51" t="s">
        <v>25</v>
      </c>
      <c r="C51" s="1" t="s">
        <v>0</v>
      </c>
      <c r="D51" s="1"/>
      <c r="E51" t="s">
        <v>42</v>
      </c>
      <c r="F51" t="s">
        <v>14</v>
      </c>
      <c r="G51">
        <v>778</v>
      </c>
      <c r="H51">
        <v>769.91600000000005</v>
      </c>
      <c r="I51">
        <v>769.91600000000005</v>
      </c>
      <c r="J51">
        <v>9.0574499999999993</v>
      </c>
    </row>
    <row r="52" spans="1:10" x14ac:dyDescent="0.25">
      <c r="A52" t="s">
        <v>38</v>
      </c>
      <c r="B52" t="s">
        <v>25</v>
      </c>
      <c r="C52" s="1" t="s">
        <v>1</v>
      </c>
      <c r="D52" s="1"/>
      <c r="E52" t="s">
        <v>42</v>
      </c>
      <c r="F52" t="s">
        <v>14</v>
      </c>
      <c r="H52">
        <v>24.282699999999998</v>
      </c>
      <c r="I52">
        <v>32.377000000000002</v>
      </c>
      <c r="J52">
        <v>32.377000000000002</v>
      </c>
    </row>
    <row r="53" spans="1:10" s="1" customFormat="1" x14ac:dyDescent="0.25">
      <c r="A53" t="s">
        <v>38</v>
      </c>
      <c r="B53" s="1" t="s">
        <v>25</v>
      </c>
      <c r="C53" s="1" t="s">
        <v>29</v>
      </c>
      <c r="D53" t="s">
        <v>66</v>
      </c>
      <c r="E53" t="s">
        <v>42</v>
      </c>
      <c r="F53" t="s">
        <v>14</v>
      </c>
      <c r="H53" s="1">
        <v>794.19870000000003</v>
      </c>
      <c r="I53" s="1">
        <v>802.29300000000001</v>
      </c>
      <c r="J53" s="1">
        <v>41.434449999999998</v>
      </c>
    </row>
    <row r="54" spans="1:10" x14ac:dyDescent="0.25">
      <c r="A54" t="s">
        <v>38</v>
      </c>
      <c r="B54" t="s">
        <v>25</v>
      </c>
      <c r="C54" t="s">
        <v>2</v>
      </c>
      <c r="D54" t="s">
        <v>67</v>
      </c>
      <c r="E54" t="s">
        <v>42</v>
      </c>
      <c r="F54" t="s">
        <v>14</v>
      </c>
      <c r="G54">
        <v>260</v>
      </c>
      <c r="H54">
        <v>284.76400000000001</v>
      </c>
      <c r="I54">
        <v>282.512</v>
      </c>
      <c r="J54">
        <v>280.65800000000002</v>
      </c>
    </row>
    <row r="55" spans="1:10" x14ac:dyDescent="0.25">
      <c r="A55" t="s">
        <v>38</v>
      </c>
      <c r="B55" t="s">
        <v>25</v>
      </c>
      <c r="C55" s="2" t="s">
        <v>31</v>
      </c>
      <c r="D55" t="s">
        <v>68</v>
      </c>
      <c r="E55" t="s">
        <v>42</v>
      </c>
      <c r="F55" t="s">
        <v>14</v>
      </c>
      <c r="G55">
        <v>71</v>
      </c>
      <c r="H55">
        <v>0.219528</v>
      </c>
      <c r="I55">
        <v>4.2482399999999997E-2</v>
      </c>
      <c r="J55">
        <v>2.5278999999999999E-2</v>
      </c>
    </row>
    <row r="56" spans="1:10" x14ac:dyDescent="0.25">
      <c r="A56" t="s">
        <v>38</v>
      </c>
      <c r="B56" t="s">
        <v>25</v>
      </c>
      <c r="C56" s="2" t="s">
        <v>32</v>
      </c>
      <c r="D56" t="s">
        <v>69</v>
      </c>
      <c r="E56" t="s">
        <v>42</v>
      </c>
      <c r="F56" t="s">
        <v>14</v>
      </c>
    </row>
    <row r="57" spans="1:10" s="2" customFormat="1" x14ac:dyDescent="0.25">
      <c r="A57" t="s">
        <v>38</v>
      </c>
      <c r="B57" s="2" t="s">
        <v>25</v>
      </c>
      <c r="C57" s="2" t="s">
        <v>30</v>
      </c>
      <c r="D57" t="s">
        <v>70</v>
      </c>
      <c r="E57" t="s">
        <v>42</v>
      </c>
      <c r="F57" t="s">
        <v>14</v>
      </c>
      <c r="H57" s="2">
        <v>0.219528</v>
      </c>
      <c r="I57" s="2">
        <v>4.2482399999999997E-2</v>
      </c>
      <c r="J57" s="2">
        <v>2.5278999999999999E-2</v>
      </c>
    </row>
    <row r="58" spans="1:10" x14ac:dyDescent="0.25">
      <c r="A58" t="s">
        <v>38</v>
      </c>
      <c r="B58" t="s">
        <v>25</v>
      </c>
      <c r="C58" s="3" t="s">
        <v>33</v>
      </c>
      <c r="D58" t="s">
        <v>71</v>
      </c>
      <c r="E58" t="s">
        <v>42</v>
      </c>
      <c r="F58" t="s">
        <v>14</v>
      </c>
      <c r="G58">
        <v>899</v>
      </c>
      <c r="H58">
        <v>566.61095999999998</v>
      </c>
      <c r="I58">
        <v>188.615341</v>
      </c>
      <c r="J58">
        <v>18.053761999999999</v>
      </c>
    </row>
    <row r="59" spans="1:10" x14ac:dyDescent="0.25">
      <c r="A59" t="s">
        <v>38</v>
      </c>
      <c r="B59" t="s">
        <v>25</v>
      </c>
      <c r="C59" s="3" t="s">
        <v>4</v>
      </c>
      <c r="D59" t="s">
        <v>72</v>
      </c>
      <c r="E59" t="s">
        <v>42</v>
      </c>
      <c r="F59" t="s">
        <v>14</v>
      </c>
    </row>
    <row r="60" spans="1:10" s="3" customFormat="1" x14ac:dyDescent="0.25">
      <c r="A60" t="s">
        <v>38</v>
      </c>
      <c r="B60" s="3" t="s">
        <v>25</v>
      </c>
      <c r="C60" s="3" t="s">
        <v>3</v>
      </c>
      <c r="D60" t="s">
        <v>73</v>
      </c>
      <c r="E60" t="s">
        <v>42</v>
      </c>
      <c r="F60" t="s">
        <v>14</v>
      </c>
      <c r="H60" s="3">
        <v>566.61095999999998</v>
      </c>
      <c r="I60" s="3">
        <v>188.615341</v>
      </c>
      <c r="J60" s="3">
        <v>18.053761999999999</v>
      </c>
    </row>
    <row r="61" spans="1:10" x14ac:dyDescent="0.25">
      <c r="A61" t="s">
        <v>38</v>
      </c>
      <c r="B61" t="s">
        <v>25</v>
      </c>
      <c r="C61" s="1" t="s">
        <v>5</v>
      </c>
      <c r="D61" t="s">
        <v>74</v>
      </c>
      <c r="E61" t="s">
        <v>42</v>
      </c>
      <c r="F61" t="s">
        <v>14</v>
      </c>
      <c r="G61">
        <v>1575</v>
      </c>
      <c r="H61">
        <v>1351.29</v>
      </c>
      <c r="I61">
        <v>747.58699999999999</v>
      </c>
      <c r="J61">
        <v>282.31200000000001</v>
      </c>
    </row>
    <row r="62" spans="1:10" x14ac:dyDescent="0.25">
      <c r="A62" t="s">
        <v>38</v>
      </c>
      <c r="B62" t="s">
        <v>25</v>
      </c>
      <c r="C62" t="s">
        <v>6</v>
      </c>
      <c r="D62" t="s">
        <v>75</v>
      </c>
      <c r="E62" t="s">
        <v>42</v>
      </c>
      <c r="F62" t="s">
        <v>14</v>
      </c>
    </row>
    <row r="63" spans="1:10" x14ac:dyDescent="0.25">
      <c r="A63" t="s">
        <v>38</v>
      </c>
      <c r="B63" t="s">
        <v>25</v>
      </c>
      <c r="C63" s="1" t="s">
        <v>7</v>
      </c>
      <c r="D63" t="s">
        <v>80</v>
      </c>
      <c r="E63" t="s">
        <v>42</v>
      </c>
      <c r="F63" t="s">
        <v>14</v>
      </c>
      <c r="G63">
        <v>29</v>
      </c>
      <c r="H63">
        <v>211.64</v>
      </c>
      <c r="I63">
        <v>259.93799999999999</v>
      </c>
      <c r="J63">
        <v>430.02499999999998</v>
      </c>
    </row>
    <row r="64" spans="1:10" s="1" customFormat="1" x14ac:dyDescent="0.25">
      <c r="A64" t="s">
        <v>38</v>
      </c>
      <c r="B64" s="1" t="s">
        <v>25</v>
      </c>
      <c r="C64" s="1" t="s">
        <v>45</v>
      </c>
      <c r="D64" t="s">
        <v>76</v>
      </c>
      <c r="E64" t="s">
        <v>42</v>
      </c>
      <c r="F64" t="s">
        <v>14</v>
      </c>
      <c r="G64" s="1">
        <v>1604</v>
      </c>
      <c r="H64" s="1">
        <v>1562.9299999999998</v>
      </c>
      <c r="I64" s="1">
        <v>1007.525</v>
      </c>
      <c r="J64" s="1">
        <v>712.33699999999999</v>
      </c>
    </row>
    <row r="65" spans="1:10" s="1" customFormat="1" x14ac:dyDescent="0.25">
      <c r="A65" t="s">
        <v>38</v>
      </c>
      <c r="B65" s="1" t="s">
        <v>25</v>
      </c>
      <c r="C65" s="1" t="s">
        <v>83</v>
      </c>
      <c r="D65" t="s">
        <v>77</v>
      </c>
      <c r="E65" s="1" t="s">
        <v>42</v>
      </c>
      <c r="F65" t="s">
        <v>14</v>
      </c>
      <c r="G65" s="1">
        <v>0</v>
      </c>
      <c r="H65" s="1">
        <v>0</v>
      </c>
      <c r="I65" s="1">
        <v>0</v>
      </c>
      <c r="J65" s="1">
        <v>0</v>
      </c>
    </row>
    <row r="66" spans="1:10" s="1" customFormat="1" x14ac:dyDescent="0.25">
      <c r="A66" t="s">
        <v>38</v>
      </c>
      <c r="B66" s="1" t="s">
        <v>25</v>
      </c>
      <c r="C66" s="1" t="s">
        <v>34</v>
      </c>
      <c r="D66" t="s">
        <v>82</v>
      </c>
      <c r="E66" t="s">
        <v>42</v>
      </c>
      <c r="F66" t="s">
        <v>14</v>
      </c>
      <c r="G66" s="1">
        <v>1604</v>
      </c>
      <c r="H66" s="1">
        <v>1562.9299999999998</v>
      </c>
      <c r="I66" s="1">
        <v>1007.525</v>
      </c>
      <c r="J66" s="1">
        <v>712.33699999999999</v>
      </c>
    </row>
    <row r="67" spans="1:10" x14ac:dyDescent="0.25">
      <c r="A67" t="s">
        <v>38</v>
      </c>
      <c r="B67" t="s">
        <v>25</v>
      </c>
      <c r="C67" s="4" t="s">
        <v>8</v>
      </c>
      <c r="D67" s="4"/>
      <c r="E67" t="s">
        <v>42</v>
      </c>
      <c r="F67" t="s">
        <v>14</v>
      </c>
    </row>
    <row r="68" spans="1:10" x14ac:dyDescent="0.25">
      <c r="A68" t="s">
        <v>38</v>
      </c>
      <c r="B68" t="s">
        <v>25</v>
      </c>
      <c r="C68" t="s">
        <v>9</v>
      </c>
      <c r="D68" t="s">
        <v>78</v>
      </c>
      <c r="E68" t="s">
        <v>42</v>
      </c>
      <c r="F68" t="s">
        <v>14</v>
      </c>
      <c r="G68">
        <v>380</v>
      </c>
      <c r="H68">
        <v>775.29629999999997</v>
      </c>
      <c r="I68">
        <v>1598.2755999999999</v>
      </c>
      <c r="J68">
        <v>2577.9689000000003</v>
      </c>
    </row>
    <row r="69" spans="1:10" x14ac:dyDescent="0.25">
      <c r="A69" t="s">
        <v>38</v>
      </c>
      <c r="B69" t="s">
        <v>25</v>
      </c>
      <c r="C69" s="5" t="s">
        <v>10</v>
      </c>
      <c r="E69" t="s">
        <v>42</v>
      </c>
      <c r="F69" t="s">
        <v>14</v>
      </c>
      <c r="G69">
        <v>115</v>
      </c>
      <c r="H69">
        <v>367.58061999999995</v>
      </c>
      <c r="I69">
        <v>929.57892199999992</v>
      </c>
      <c r="J69">
        <v>1490.4790600000001</v>
      </c>
    </row>
    <row r="70" spans="1:10" x14ac:dyDescent="0.25">
      <c r="A70" t="s">
        <v>38</v>
      </c>
      <c r="B70" t="s">
        <v>25</v>
      </c>
      <c r="C70" s="5" t="s">
        <v>11</v>
      </c>
      <c r="E70" t="s">
        <v>42</v>
      </c>
      <c r="F70" t="s">
        <v>14</v>
      </c>
      <c r="G70">
        <v>49</v>
      </c>
      <c r="H70">
        <v>96.220100000000002</v>
      </c>
      <c r="I70">
        <v>143.01900000000001</v>
      </c>
      <c r="J70">
        <v>188.179</v>
      </c>
    </row>
    <row r="71" spans="1:10" s="5" customFormat="1" x14ac:dyDescent="0.25">
      <c r="A71" t="s">
        <v>38</v>
      </c>
      <c r="B71" s="5" t="s">
        <v>25</v>
      </c>
      <c r="C71" s="5" t="s">
        <v>35</v>
      </c>
      <c r="D71" t="s">
        <v>79</v>
      </c>
      <c r="E71" t="s">
        <v>42</v>
      </c>
      <c r="F71" t="s">
        <v>14</v>
      </c>
      <c r="G71" s="5">
        <v>164</v>
      </c>
      <c r="H71" s="5">
        <v>463.80071999999996</v>
      </c>
      <c r="I71" s="5">
        <v>1072.5979219999999</v>
      </c>
      <c r="J71" s="5">
        <v>1678.6580600000002</v>
      </c>
    </row>
    <row r="72" spans="1:10" x14ac:dyDescent="0.25">
      <c r="A72" t="s">
        <v>38</v>
      </c>
      <c r="B72" t="s">
        <v>25</v>
      </c>
      <c r="C72" s="4" t="s">
        <v>12</v>
      </c>
      <c r="D72" s="4"/>
      <c r="E72" t="s">
        <v>42</v>
      </c>
      <c r="F72" t="s">
        <v>14</v>
      </c>
    </row>
    <row r="73" spans="1:10" s="4" customFormat="1" x14ac:dyDescent="0.25">
      <c r="A73" t="s">
        <v>38</v>
      </c>
      <c r="B73" s="4" t="s">
        <v>25</v>
      </c>
      <c r="C73" s="4" t="s">
        <v>36</v>
      </c>
      <c r="D73" t="s">
        <v>64</v>
      </c>
      <c r="E73" t="s">
        <v>42</v>
      </c>
      <c r="F73" t="s">
        <v>14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t="s">
        <v>38</v>
      </c>
      <c r="B74" t="s">
        <v>25</v>
      </c>
      <c r="C74" t="s">
        <v>13</v>
      </c>
      <c r="D74" t="s">
        <v>81</v>
      </c>
      <c r="E74" t="s">
        <v>42</v>
      </c>
      <c r="F74" t="s">
        <v>14</v>
      </c>
      <c r="H74">
        <v>12.4887</v>
      </c>
      <c r="I74">
        <v>12.595700000000001</v>
      </c>
      <c r="J74">
        <v>12.8887</v>
      </c>
    </row>
    <row r="75" spans="1:10" x14ac:dyDescent="0.25">
      <c r="A75" t="s">
        <v>38</v>
      </c>
      <c r="B75" t="s">
        <v>26</v>
      </c>
      <c r="C75" t="s">
        <v>0</v>
      </c>
      <c r="D75" s="1"/>
      <c r="E75" t="s">
        <v>42</v>
      </c>
      <c r="F75" t="s">
        <v>14</v>
      </c>
      <c r="G75">
        <v>778</v>
      </c>
      <c r="H75">
        <v>757.77499999999998</v>
      </c>
      <c r="I75">
        <v>668.73800000000006</v>
      </c>
      <c r="J75">
        <v>612.07799999999997</v>
      </c>
    </row>
    <row r="76" spans="1:10" x14ac:dyDescent="0.25">
      <c r="A76" t="s">
        <v>38</v>
      </c>
      <c r="B76" t="s">
        <v>26</v>
      </c>
      <c r="C76" t="s">
        <v>1</v>
      </c>
      <c r="D76" s="1"/>
      <c r="E76" t="s">
        <v>42</v>
      </c>
      <c r="F76" t="s">
        <v>14</v>
      </c>
      <c r="H76">
        <v>24.282699999999998</v>
      </c>
      <c r="I76">
        <v>24.282699999999998</v>
      </c>
      <c r="J76">
        <v>24.282699999999998</v>
      </c>
    </row>
    <row r="77" spans="1:10" s="1" customFormat="1" x14ac:dyDescent="0.25">
      <c r="A77" t="s">
        <v>38</v>
      </c>
      <c r="B77" s="1" t="s">
        <v>26</v>
      </c>
      <c r="C77" s="1" t="s">
        <v>29</v>
      </c>
      <c r="D77" t="s">
        <v>66</v>
      </c>
      <c r="E77" t="s">
        <v>42</v>
      </c>
      <c r="F77" t="s">
        <v>14</v>
      </c>
      <c r="H77" s="1">
        <v>782.05769999999995</v>
      </c>
      <c r="I77" s="1">
        <v>693.02070000000003</v>
      </c>
      <c r="J77" s="1">
        <v>636.36069999999995</v>
      </c>
    </row>
    <row r="78" spans="1:10" x14ac:dyDescent="0.25">
      <c r="A78" t="s">
        <v>38</v>
      </c>
      <c r="B78" t="s">
        <v>26</v>
      </c>
      <c r="C78" t="s">
        <v>2</v>
      </c>
      <c r="D78" t="s">
        <v>67</v>
      </c>
      <c r="E78" t="s">
        <v>42</v>
      </c>
      <c r="F78" t="s">
        <v>14</v>
      </c>
      <c r="G78">
        <v>260</v>
      </c>
      <c r="H78">
        <v>284.76400000000001</v>
      </c>
      <c r="I78">
        <v>282.512</v>
      </c>
      <c r="J78">
        <v>282.45800000000003</v>
      </c>
    </row>
    <row r="79" spans="1:10" x14ac:dyDescent="0.25">
      <c r="A79" t="s">
        <v>38</v>
      </c>
      <c r="B79" t="s">
        <v>26</v>
      </c>
      <c r="C79" s="2" t="s">
        <v>31</v>
      </c>
      <c r="D79" t="s">
        <v>68</v>
      </c>
      <c r="E79" t="s">
        <v>42</v>
      </c>
      <c r="F79" t="s">
        <v>14</v>
      </c>
      <c r="G79">
        <v>71</v>
      </c>
      <c r="H79">
        <v>37.614600000000003</v>
      </c>
      <c r="I79">
        <v>22.036899999999999</v>
      </c>
      <c r="J79">
        <v>22.591100000000001</v>
      </c>
    </row>
    <row r="80" spans="1:10" x14ac:dyDescent="0.25">
      <c r="A80" t="s">
        <v>38</v>
      </c>
      <c r="B80" t="s">
        <v>26</v>
      </c>
      <c r="C80" s="2" t="s">
        <v>32</v>
      </c>
      <c r="D80" t="s">
        <v>69</v>
      </c>
      <c r="E80" t="s">
        <v>42</v>
      </c>
      <c r="F80" t="s">
        <v>14</v>
      </c>
    </row>
    <row r="81" spans="1:10" s="2" customFormat="1" x14ac:dyDescent="0.25">
      <c r="A81" t="s">
        <v>38</v>
      </c>
      <c r="B81" s="2" t="s">
        <v>26</v>
      </c>
      <c r="C81" s="2" t="s">
        <v>30</v>
      </c>
      <c r="D81" t="s">
        <v>70</v>
      </c>
      <c r="E81" t="s">
        <v>42</v>
      </c>
      <c r="F81" t="s">
        <v>14</v>
      </c>
      <c r="H81" s="2">
        <v>37.614600000000003</v>
      </c>
      <c r="I81" s="2">
        <v>22.036899999999999</v>
      </c>
      <c r="J81" s="2">
        <v>22.591100000000001</v>
      </c>
    </row>
    <row r="82" spans="1:10" x14ac:dyDescent="0.25">
      <c r="A82" t="s">
        <v>38</v>
      </c>
      <c r="B82" t="s">
        <v>26</v>
      </c>
      <c r="C82" s="3" t="s">
        <v>33</v>
      </c>
      <c r="D82" t="s">
        <v>71</v>
      </c>
      <c r="E82" t="s">
        <v>42</v>
      </c>
      <c r="F82" t="s">
        <v>14</v>
      </c>
      <c r="G82">
        <v>899</v>
      </c>
      <c r="H82">
        <v>608.779</v>
      </c>
      <c r="I82">
        <v>434.37099999999998</v>
      </c>
      <c r="J82">
        <v>407.82900000000001</v>
      </c>
    </row>
    <row r="83" spans="1:10" x14ac:dyDescent="0.25">
      <c r="A83" t="s">
        <v>38</v>
      </c>
      <c r="B83" t="s">
        <v>26</v>
      </c>
      <c r="C83" t="s">
        <v>4</v>
      </c>
      <c r="D83" t="s">
        <v>72</v>
      </c>
      <c r="E83" t="s">
        <v>42</v>
      </c>
      <c r="F83" t="s">
        <v>14</v>
      </c>
    </row>
    <row r="84" spans="1:10" s="3" customFormat="1" x14ac:dyDescent="0.25">
      <c r="A84" t="s">
        <v>38</v>
      </c>
      <c r="B84" s="3" t="s">
        <v>26</v>
      </c>
      <c r="C84" s="3" t="s">
        <v>3</v>
      </c>
      <c r="D84" t="s">
        <v>73</v>
      </c>
      <c r="E84" t="s">
        <v>42</v>
      </c>
      <c r="F84" t="s">
        <v>14</v>
      </c>
      <c r="H84" s="3">
        <v>608.779</v>
      </c>
      <c r="I84" s="3">
        <v>434.37099999999998</v>
      </c>
      <c r="J84" s="3">
        <v>407.82900000000001</v>
      </c>
    </row>
    <row r="85" spans="1:10" x14ac:dyDescent="0.25">
      <c r="A85" t="s">
        <v>38</v>
      </c>
      <c r="B85" t="s">
        <v>26</v>
      </c>
      <c r="C85" t="s">
        <v>5</v>
      </c>
      <c r="D85" t="s">
        <v>74</v>
      </c>
      <c r="E85" t="s">
        <v>42</v>
      </c>
      <c r="F85" t="s">
        <v>14</v>
      </c>
      <c r="G85">
        <v>1575</v>
      </c>
      <c r="H85">
        <v>1533.28</v>
      </c>
      <c r="I85">
        <v>1569.99</v>
      </c>
      <c r="J85">
        <v>1578.08</v>
      </c>
    </row>
    <row r="86" spans="1:10" x14ac:dyDescent="0.25">
      <c r="A86" t="s">
        <v>38</v>
      </c>
      <c r="B86" t="s">
        <v>26</v>
      </c>
      <c r="C86" t="s">
        <v>6</v>
      </c>
      <c r="D86" t="s">
        <v>75</v>
      </c>
      <c r="E86" t="s">
        <v>42</v>
      </c>
      <c r="F86" t="s">
        <v>14</v>
      </c>
    </row>
    <row r="87" spans="1:10" x14ac:dyDescent="0.25">
      <c r="A87" t="s">
        <v>38</v>
      </c>
      <c r="B87" t="s">
        <v>26</v>
      </c>
      <c r="C87" t="s">
        <v>7</v>
      </c>
      <c r="D87" t="s">
        <v>80</v>
      </c>
      <c r="E87" t="s">
        <v>42</v>
      </c>
      <c r="F87" t="s">
        <v>14</v>
      </c>
      <c r="G87">
        <v>29</v>
      </c>
      <c r="H87">
        <v>150.77099999999999</v>
      </c>
      <c r="I87">
        <v>208.99799999999999</v>
      </c>
      <c r="J87">
        <v>250.00299999999999</v>
      </c>
    </row>
    <row r="88" spans="1:10" s="1" customFormat="1" x14ac:dyDescent="0.25">
      <c r="A88" t="s">
        <v>38</v>
      </c>
      <c r="B88" s="1" t="s">
        <v>26</v>
      </c>
      <c r="C88" s="1" t="s">
        <v>45</v>
      </c>
      <c r="D88" t="s">
        <v>76</v>
      </c>
      <c r="E88" t="s">
        <v>42</v>
      </c>
      <c r="F88" t="s">
        <v>14</v>
      </c>
      <c r="G88" s="1">
        <v>1604</v>
      </c>
      <c r="H88" s="1">
        <v>1684.0509999999999</v>
      </c>
      <c r="I88" s="1">
        <v>1778.9880000000001</v>
      </c>
      <c r="J88" s="1">
        <v>1828.0829999999999</v>
      </c>
    </row>
    <row r="89" spans="1:10" s="1" customFormat="1" x14ac:dyDescent="0.25">
      <c r="A89" t="s">
        <v>38</v>
      </c>
      <c r="B89" s="1" t="s">
        <v>26</v>
      </c>
      <c r="C89" s="1" t="s">
        <v>83</v>
      </c>
      <c r="D89" t="s">
        <v>77</v>
      </c>
      <c r="E89" s="1" t="s">
        <v>42</v>
      </c>
      <c r="F89" t="s">
        <v>14</v>
      </c>
      <c r="G89" s="1">
        <v>0</v>
      </c>
      <c r="H89" s="1">
        <v>0</v>
      </c>
      <c r="I89" s="1">
        <v>0</v>
      </c>
      <c r="J89" s="1">
        <v>0</v>
      </c>
    </row>
    <row r="90" spans="1:10" s="1" customFormat="1" x14ac:dyDescent="0.25">
      <c r="A90" t="s">
        <v>38</v>
      </c>
      <c r="B90" s="1" t="s">
        <v>26</v>
      </c>
      <c r="C90" s="1" t="s">
        <v>34</v>
      </c>
      <c r="D90" t="s">
        <v>82</v>
      </c>
      <c r="E90" t="s">
        <v>42</v>
      </c>
      <c r="F90" t="s">
        <v>14</v>
      </c>
      <c r="G90" s="1">
        <v>1604</v>
      </c>
      <c r="H90" s="1">
        <v>1684.0509999999999</v>
      </c>
      <c r="I90" s="1">
        <v>1778.9880000000001</v>
      </c>
      <c r="J90" s="1">
        <v>1828.0829999999999</v>
      </c>
    </row>
    <row r="91" spans="1:10" x14ac:dyDescent="0.25">
      <c r="A91" t="s">
        <v>38</v>
      </c>
      <c r="B91" t="s">
        <v>26</v>
      </c>
      <c r="C91" t="s">
        <v>8</v>
      </c>
      <c r="D91" s="4"/>
      <c r="E91" t="s">
        <v>42</v>
      </c>
      <c r="F91" t="s">
        <v>14</v>
      </c>
    </row>
    <row r="92" spans="1:10" x14ac:dyDescent="0.25">
      <c r="A92" t="s">
        <v>38</v>
      </c>
      <c r="B92" t="s">
        <v>26</v>
      </c>
      <c r="C92" t="s">
        <v>9</v>
      </c>
      <c r="D92" t="s">
        <v>78</v>
      </c>
      <c r="E92" t="s">
        <v>42</v>
      </c>
      <c r="F92" t="s">
        <v>14</v>
      </c>
      <c r="G92">
        <v>380</v>
      </c>
      <c r="H92">
        <v>512.30330000000004</v>
      </c>
      <c r="I92">
        <v>733.78869999999995</v>
      </c>
      <c r="J92">
        <v>890.63479999999993</v>
      </c>
    </row>
    <row r="93" spans="1:10" x14ac:dyDescent="0.25">
      <c r="A93" t="s">
        <v>38</v>
      </c>
      <c r="B93" t="s">
        <v>26</v>
      </c>
      <c r="C93" t="s">
        <v>10</v>
      </c>
      <c r="E93" t="s">
        <v>42</v>
      </c>
      <c r="F93" t="s">
        <v>14</v>
      </c>
      <c r="G93">
        <v>115</v>
      </c>
      <c r="H93">
        <v>250.369</v>
      </c>
      <c r="I93">
        <v>431.846</v>
      </c>
      <c r="J93">
        <v>608.04899999999998</v>
      </c>
    </row>
    <row r="94" spans="1:10" x14ac:dyDescent="0.25">
      <c r="A94" t="s">
        <v>38</v>
      </c>
      <c r="B94" t="s">
        <v>26</v>
      </c>
      <c r="C94" t="s">
        <v>11</v>
      </c>
      <c r="E94" t="s">
        <v>42</v>
      </c>
      <c r="F94" t="s">
        <v>14</v>
      </c>
      <c r="G94">
        <v>49</v>
      </c>
      <c r="H94">
        <v>82.507000000000005</v>
      </c>
      <c r="I94">
        <v>106.19</v>
      </c>
      <c r="J94">
        <v>129.66999999999999</v>
      </c>
    </row>
    <row r="95" spans="1:10" s="5" customFormat="1" x14ac:dyDescent="0.25">
      <c r="A95" t="s">
        <v>38</v>
      </c>
      <c r="B95" s="5" t="s">
        <v>26</v>
      </c>
      <c r="C95" s="5" t="s">
        <v>35</v>
      </c>
      <c r="D95" t="s">
        <v>79</v>
      </c>
      <c r="E95" t="s">
        <v>42</v>
      </c>
      <c r="F95" t="s">
        <v>14</v>
      </c>
      <c r="G95" s="5">
        <v>164</v>
      </c>
      <c r="H95" s="5">
        <v>332.87599999999998</v>
      </c>
      <c r="I95" s="5">
        <v>538.03600000000006</v>
      </c>
      <c r="J95" s="5">
        <v>737.71899999999994</v>
      </c>
    </row>
    <row r="96" spans="1:10" x14ac:dyDescent="0.25">
      <c r="A96" t="s">
        <v>38</v>
      </c>
      <c r="B96" t="s">
        <v>26</v>
      </c>
      <c r="C96" t="s">
        <v>12</v>
      </c>
      <c r="D96" s="4"/>
      <c r="E96" t="s">
        <v>42</v>
      </c>
      <c r="F96" t="s">
        <v>14</v>
      </c>
    </row>
    <row r="97" spans="1:10" s="4" customFormat="1" x14ac:dyDescent="0.25">
      <c r="A97" t="s">
        <v>38</v>
      </c>
      <c r="B97" s="4" t="s">
        <v>26</v>
      </c>
      <c r="C97" s="4" t="s">
        <v>36</v>
      </c>
      <c r="D97" t="s">
        <v>64</v>
      </c>
      <c r="E97" t="s">
        <v>42</v>
      </c>
      <c r="F97" t="s">
        <v>14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t="s">
        <v>38</v>
      </c>
      <c r="B98" t="s">
        <v>26</v>
      </c>
      <c r="C98" t="s">
        <v>13</v>
      </c>
      <c r="D98" t="s">
        <v>81</v>
      </c>
      <c r="E98" t="s">
        <v>42</v>
      </c>
      <c r="F98" t="s">
        <v>14</v>
      </c>
      <c r="H98">
        <v>26.525600000000001</v>
      </c>
      <c r="I98">
        <v>27.876999999999999</v>
      </c>
      <c r="J98">
        <v>28.607499999999998</v>
      </c>
    </row>
    <row r="99" spans="1:10" x14ac:dyDescent="0.25">
      <c r="A99" t="s">
        <v>37</v>
      </c>
      <c r="B99" t="s">
        <v>26</v>
      </c>
      <c r="C99" t="s">
        <v>0</v>
      </c>
      <c r="E99" t="s">
        <v>43</v>
      </c>
      <c r="F99" t="s">
        <v>14</v>
      </c>
      <c r="G99">
        <v>95.5</v>
      </c>
      <c r="H99">
        <v>93.619</v>
      </c>
      <c r="I99">
        <v>82.619</v>
      </c>
      <c r="J99">
        <v>75.619</v>
      </c>
    </row>
    <row r="100" spans="1:10" x14ac:dyDescent="0.25">
      <c r="A100" t="s">
        <v>37</v>
      </c>
      <c r="B100" t="s">
        <v>26</v>
      </c>
      <c r="C100" t="s">
        <v>1</v>
      </c>
      <c r="E100" t="s">
        <v>43</v>
      </c>
      <c r="F100" t="s">
        <v>14</v>
      </c>
      <c r="H100">
        <v>3</v>
      </c>
      <c r="I100">
        <v>3</v>
      </c>
      <c r="J100">
        <v>3</v>
      </c>
    </row>
    <row r="101" spans="1:10" s="1" customFormat="1" x14ac:dyDescent="0.25">
      <c r="A101" t="s">
        <v>37</v>
      </c>
      <c r="B101" s="1" t="s">
        <v>26</v>
      </c>
      <c r="C101" s="1" t="s">
        <v>29</v>
      </c>
      <c r="D101" t="s">
        <v>48</v>
      </c>
      <c r="E101" t="s">
        <v>43</v>
      </c>
      <c r="F101" t="s">
        <v>14</v>
      </c>
      <c r="H101" s="1">
        <v>96.619</v>
      </c>
      <c r="I101" s="1">
        <v>85.619</v>
      </c>
      <c r="J101" s="1">
        <v>78.619</v>
      </c>
    </row>
    <row r="102" spans="1:10" x14ac:dyDescent="0.25">
      <c r="A102" t="s">
        <v>37</v>
      </c>
      <c r="B102" t="s">
        <v>26</v>
      </c>
      <c r="C102" t="s">
        <v>2</v>
      </c>
      <c r="D102" t="s">
        <v>49</v>
      </c>
      <c r="E102" t="s">
        <v>43</v>
      </c>
      <c r="F102" t="s">
        <v>14</v>
      </c>
      <c r="G102">
        <v>80</v>
      </c>
      <c r="H102">
        <v>79.820999999999998</v>
      </c>
      <c r="I102">
        <v>79.188000000000002</v>
      </c>
      <c r="J102">
        <v>79.173000000000002</v>
      </c>
    </row>
    <row r="103" spans="1:10" x14ac:dyDescent="0.25">
      <c r="A103" t="s">
        <v>37</v>
      </c>
      <c r="B103" t="s">
        <v>26</v>
      </c>
      <c r="C103" s="2" t="s">
        <v>31</v>
      </c>
      <c r="D103" t="s">
        <v>51</v>
      </c>
      <c r="E103" t="s">
        <v>43</v>
      </c>
      <c r="F103" t="s">
        <v>14</v>
      </c>
      <c r="G103">
        <v>47</v>
      </c>
      <c r="H103">
        <v>5.0149999999999997</v>
      </c>
      <c r="I103">
        <v>5.1050000000000004</v>
      </c>
      <c r="J103">
        <v>5.1050000000000004</v>
      </c>
    </row>
    <row r="104" spans="1:10" x14ac:dyDescent="0.25">
      <c r="A104" t="s">
        <v>37</v>
      </c>
      <c r="B104" t="s">
        <v>26</v>
      </c>
      <c r="C104" s="2" t="s">
        <v>32</v>
      </c>
      <c r="D104" t="s">
        <v>52</v>
      </c>
      <c r="E104" t="s">
        <v>43</v>
      </c>
      <c r="F104" t="s">
        <v>14</v>
      </c>
    </row>
    <row r="105" spans="1:10" s="2" customFormat="1" x14ac:dyDescent="0.25">
      <c r="A105" t="s">
        <v>37</v>
      </c>
      <c r="B105" s="2" t="s">
        <v>26</v>
      </c>
      <c r="C105" s="2" t="s">
        <v>30</v>
      </c>
      <c r="D105" t="s">
        <v>50</v>
      </c>
      <c r="E105" t="s">
        <v>43</v>
      </c>
      <c r="F105" t="s">
        <v>14</v>
      </c>
      <c r="H105" s="2">
        <v>5.0149999999999997</v>
      </c>
      <c r="I105" s="2">
        <v>5.1050000000000004</v>
      </c>
      <c r="J105" s="2">
        <v>5.1050000000000004</v>
      </c>
    </row>
    <row r="106" spans="1:10" x14ac:dyDescent="0.25">
      <c r="A106" t="s">
        <v>37</v>
      </c>
      <c r="B106" t="s">
        <v>26</v>
      </c>
      <c r="C106" s="3" t="s">
        <v>33</v>
      </c>
      <c r="D106" t="s">
        <v>55</v>
      </c>
      <c r="E106" t="s">
        <v>43</v>
      </c>
      <c r="F106" t="s">
        <v>14</v>
      </c>
      <c r="G106">
        <v>209.6</v>
      </c>
      <c r="H106">
        <v>164.74199999999999</v>
      </c>
      <c r="I106">
        <v>122.66200000000001</v>
      </c>
      <c r="J106">
        <v>114.246</v>
      </c>
    </row>
    <row r="107" spans="1:10" x14ac:dyDescent="0.25">
      <c r="A107" t="s">
        <v>37</v>
      </c>
      <c r="B107" t="s">
        <v>26</v>
      </c>
      <c r="C107" t="s">
        <v>4</v>
      </c>
      <c r="D107" t="s">
        <v>54</v>
      </c>
      <c r="E107" t="s">
        <v>43</v>
      </c>
      <c r="F107" t="s">
        <v>14</v>
      </c>
    </row>
    <row r="108" spans="1:10" s="3" customFormat="1" x14ac:dyDescent="0.25">
      <c r="A108" t="s">
        <v>37</v>
      </c>
      <c r="B108" s="3" t="s">
        <v>26</v>
      </c>
      <c r="C108" s="3" t="s">
        <v>3</v>
      </c>
      <c r="D108" t="s">
        <v>53</v>
      </c>
      <c r="E108" t="s">
        <v>43</v>
      </c>
      <c r="F108" t="s">
        <v>14</v>
      </c>
      <c r="H108" s="3">
        <v>164.74199999999999</v>
      </c>
      <c r="I108" s="3">
        <v>122.66200000000001</v>
      </c>
      <c r="J108" s="3">
        <v>114.246</v>
      </c>
    </row>
    <row r="109" spans="1:10" x14ac:dyDescent="0.25">
      <c r="A109" t="s">
        <v>37</v>
      </c>
      <c r="B109" t="s">
        <v>26</v>
      </c>
      <c r="C109" t="s">
        <v>5</v>
      </c>
      <c r="D109" t="s">
        <v>56</v>
      </c>
      <c r="E109" t="s">
        <v>43</v>
      </c>
      <c r="F109" t="s">
        <v>14</v>
      </c>
      <c r="G109">
        <v>280.10000000000002</v>
      </c>
      <c r="H109">
        <v>336.49</v>
      </c>
      <c r="I109">
        <v>331.34199999999998</v>
      </c>
      <c r="J109">
        <v>330.09399999999999</v>
      </c>
    </row>
    <row r="110" spans="1:10" x14ac:dyDescent="0.25">
      <c r="A110" t="s">
        <v>37</v>
      </c>
      <c r="B110" t="s">
        <v>26</v>
      </c>
      <c r="C110" t="s">
        <v>6</v>
      </c>
      <c r="D110" t="s">
        <v>57</v>
      </c>
      <c r="E110" t="s">
        <v>43</v>
      </c>
      <c r="F110" t="s">
        <v>14</v>
      </c>
    </row>
    <row r="111" spans="1:10" x14ac:dyDescent="0.25">
      <c r="A111" t="s">
        <v>37</v>
      </c>
      <c r="B111" t="s">
        <v>26</v>
      </c>
      <c r="C111" t="s">
        <v>7</v>
      </c>
      <c r="D111" t="s">
        <v>80</v>
      </c>
      <c r="E111" t="s">
        <v>43</v>
      </c>
      <c r="F111" t="s">
        <v>14</v>
      </c>
      <c r="G111">
        <v>212</v>
      </c>
      <c r="H111">
        <v>133.54900000000001</v>
      </c>
      <c r="I111">
        <v>179.149</v>
      </c>
      <c r="J111">
        <v>211.249</v>
      </c>
    </row>
    <row r="112" spans="1:10" s="1" customFormat="1" x14ac:dyDescent="0.25">
      <c r="A112" t="s">
        <v>37</v>
      </c>
      <c r="B112" s="1" t="s">
        <v>26</v>
      </c>
      <c r="C112" s="1" t="s">
        <v>45</v>
      </c>
      <c r="D112" t="s">
        <v>58</v>
      </c>
      <c r="E112" t="s">
        <v>43</v>
      </c>
      <c r="F112" t="s">
        <v>14</v>
      </c>
      <c r="G112" s="1">
        <v>492.1</v>
      </c>
      <c r="H112" s="1">
        <v>470.03899999999999</v>
      </c>
      <c r="I112" s="1">
        <v>510.49099999999999</v>
      </c>
      <c r="J112" s="1">
        <v>541.34299999999996</v>
      </c>
    </row>
    <row r="113" spans="1:10" s="1" customFormat="1" x14ac:dyDescent="0.25">
      <c r="A113" t="s">
        <v>37</v>
      </c>
      <c r="B113" s="1" t="s">
        <v>26</v>
      </c>
      <c r="C113" s="1" t="s">
        <v>83</v>
      </c>
      <c r="D113" t="s">
        <v>84</v>
      </c>
      <c r="E113" t="s">
        <v>43</v>
      </c>
      <c r="F113" t="s">
        <v>14</v>
      </c>
      <c r="G113" s="1">
        <v>0</v>
      </c>
      <c r="H113" s="1">
        <v>0</v>
      </c>
      <c r="I113" s="1">
        <v>0</v>
      </c>
      <c r="J113" s="1">
        <v>0</v>
      </c>
    </row>
    <row r="114" spans="1:10" s="1" customFormat="1" x14ac:dyDescent="0.25">
      <c r="A114" t="s">
        <v>37</v>
      </c>
      <c r="B114" s="1" t="s">
        <v>26</v>
      </c>
      <c r="C114" s="1" t="s">
        <v>34</v>
      </c>
      <c r="D114" t="s">
        <v>59</v>
      </c>
      <c r="E114" t="s">
        <v>43</v>
      </c>
      <c r="F114" t="s">
        <v>14</v>
      </c>
      <c r="G114" s="1">
        <v>492.1</v>
      </c>
      <c r="H114" s="1">
        <v>470.03899999999999</v>
      </c>
      <c r="I114" s="1">
        <v>510.49099999999999</v>
      </c>
      <c r="J114" s="1">
        <v>541.34299999999996</v>
      </c>
    </row>
    <row r="115" spans="1:10" x14ac:dyDescent="0.25">
      <c r="A115" t="s">
        <v>37</v>
      </c>
      <c r="B115" t="s">
        <v>26</v>
      </c>
      <c r="C115" t="s">
        <v>8</v>
      </c>
      <c r="E115" t="s">
        <v>43</v>
      </c>
      <c r="F115" t="s">
        <v>14</v>
      </c>
    </row>
    <row r="116" spans="1:10" x14ac:dyDescent="0.25">
      <c r="A116" t="s">
        <v>37</v>
      </c>
      <c r="B116" t="s">
        <v>26</v>
      </c>
      <c r="C116" t="s">
        <v>9</v>
      </c>
      <c r="D116" t="s">
        <v>60</v>
      </c>
      <c r="E116" t="s">
        <v>43</v>
      </c>
      <c r="F116" t="s">
        <v>14</v>
      </c>
      <c r="G116">
        <v>165</v>
      </c>
      <c r="H116">
        <v>158.97299999999998</v>
      </c>
      <c r="I116">
        <v>217.04299999999998</v>
      </c>
      <c r="J116">
        <v>258.03300000000002</v>
      </c>
    </row>
    <row r="117" spans="1:10" x14ac:dyDescent="0.25">
      <c r="A117" t="s">
        <v>37</v>
      </c>
      <c r="B117" t="s">
        <v>26</v>
      </c>
      <c r="C117" t="s">
        <v>10</v>
      </c>
      <c r="E117" t="s">
        <v>43</v>
      </c>
      <c r="F117" t="s">
        <v>14</v>
      </c>
      <c r="G117">
        <v>62</v>
      </c>
      <c r="H117">
        <v>119.071</v>
      </c>
      <c r="I117">
        <v>197.67699999999999</v>
      </c>
      <c r="J117">
        <v>273.84100000000001</v>
      </c>
    </row>
    <row r="118" spans="1:10" x14ac:dyDescent="0.25">
      <c r="A118" t="s">
        <v>37</v>
      </c>
      <c r="B118" t="s">
        <v>26</v>
      </c>
      <c r="C118" t="s">
        <v>11</v>
      </c>
      <c r="E118" t="s">
        <v>43</v>
      </c>
      <c r="F118" t="s">
        <v>14</v>
      </c>
      <c r="G118">
        <v>33</v>
      </c>
      <c r="H118">
        <v>56.497999999999998</v>
      </c>
      <c r="I118">
        <v>71.046999999999997</v>
      </c>
      <c r="J118">
        <v>84.867000000000004</v>
      </c>
    </row>
    <row r="119" spans="1:10" s="5" customFormat="1" x14ac:dyDescent="0.25">
      <c r="A119" t="s">
        <v>37</v>
      </c>
      <c r="B119" s="5" t="s">
        <v>26</v>
      </c>
      <c r="C119" s="5" t="s">
        <v>35</v>
      </c>
      <c r="D119" t="s">
        <v>61</v>
      </c>
      <c r="E119" t="s">
        <v>43</v>
      </c>
      <c r="F119" t="s">
        <v>14</v>
      </c>
      <c r="G119" s="5">
        <v>95</v>
      </c>
      <c r="H119" s="5">
        <v>175.56899999999999</v>
      </c>
      <c r="I119" s="5">
        <v>268.72399999999999</v>
      </c>
      <c r="J119" s="5">
        <v>358.70800000000003</v>
      </c>
    </row>
    <row r="120" spans="1:10" x14ac:dyDescent="0.25">
      <c r="A120" t="s">
        <v>37</v>
      </c>
      <c r="B120" t="s">
        <v>26</v>
      </c>
      <c r="C120" t="s">
        <v>12</v>
      </c>
      <c r="E120" t="s">
        <v>43</v>
      </c>
      <c r="F120" t="s">
        <v>14</v>
      </c>
    </row>
    <row r="121" spans="1:10" s="4" customFormat="1" x14ac:dyDescent="0.25">
      <c r="A121" t="s">
        <v>37</v>
      </c>
      <c r="B121" s="4" t="s">
        <v>26</v>
      </c>
      <c r="C121" s="4" t="s">
        <v>36</v>
      </c>
      <c r="D121" t="s">
        <v>65</v>
      </c>
      <c r="E121" t="s">
        <v>43</v>
      </c>
      <c r="F121" t="s">
        <v>14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t="s">
        <v>37</v>
      </c>
      <c r="B122" t="s">
        <v>26</v>
      </c>
      <c r="C122" t="s">
        <v>27</v>
      </c>
      <c r="D122" t="s">
        <v>62</v>
      </c>
      <c r="E122" t="s">
        <v>43</v>
      </c>
      <c r="F122" t="s">
        <v>14</v>
      </c>
      <c r="G122">
        <v>27.8</v>
      </c>
      <c r="H122">
        <v>10.023999999999999</v>
      </c>
      <c r="I122">
        <v>15.03</v>
      </c>
      <c r="J122">
        <v>18.559999999999999</v>
      </c>
    </row>
    <row r="123" spans="1:10" x14ac:dyDescent="0.25">
      <c r="A123" t="s">
        <v>37</v>
      </c>
      <c r="B123" t="s">
        <v>26</v>
      </c>
      <c r="C123" t="s">
        <v>13</v>
      </c>
      <c r="D123" t="s">
        <v>63</v>
      </c>
      <c r="E123" t="s">
        <v>43</v>
      </c>
      <c r="F123" t="s">
        <v>14</v>
      </c>
      <c r="H123">
        <v>28.233000000000001</v>
      </c>
      <c r="I123">
        <v>28.481000000000002</v>
      </c>
      <c r="J123">
        <v>28.620999999999999</v>
      </c>
    </row>
    <row r="124" spans="1:10" x14ac:dyDescent="0.25">
      <c r="A124" t="s">
        <v>37</v>
      </c>
      <c r="B124" t="s">
        <v>25</v>
      </c>
      <c r="C124" t="s">
        <v>0</v>
      </c>
      <c r="E124" t="s">
        <v>43</v>
      </c>
      <c r="F124" t="s">
        <v>14</v>
      </c>
      <c r="G124">
        <v>95.5</v>
      </c>
      <c r="H124">
        <v>95.119</v>
      </c>
      <c r="I124">
        <v>95.119</v>
      </c>
      <c r="J124">
        <v>1.119</v>
      </c>
    </row>
    <row r="125" spans="1:10" x14ac:dyDescent="0.25">
      <c r="A125" t="s">
        <v>37</v>
      </c>
      <c r="B125" t="s">
        <v>25</v>
      </c>
      <c r="C125" t="s">
        <v>1</v>
      </c>
      <c r="E125" t="s">
        <v>43</v>
      </c>
      <c r="F125" t="s">
        <v>14</v>
      </c>
      <c r="H125">
        <v>3</v>
      </c>
      <c r="I125">
        <v>4</v>
      </c>
      <c r="J125">
        <v>4</v>
      </c>
    </row>
    <row r="126" spans="1:10" s="1" customFormat="1" x14ac:dyDescent="0.25">
      <c r="A126" t="s">
        <v>37</v>
      </c>
      <c r="B126" s="1" t="s">
        <v>25</v>
      </c>
      <c r="C126" s="1" t="s">
        <v>29</v>
      </c>
      <c r="D126" t="s">
        <v>48</v>
      </c>
      <c r="E126" t="s">
        <v>43</v>
      </c>
      <c r="F126" t="s">
        <v>14</v>
      </c>
      <c r="H126" s="1">
        <v>98.119</v>
      </c>
      <c r="I126" s="1">
        <v>99.119</v>
      </c>
      <c r="J126" s="1">
        <v>5.1189999999999998</v>
      </c>
    </row>
    <row r="127" spans="1:10" x14ac:dyDescent="0.25">
      <c r="A127" t="s">
        <v>37</v>
      </c>
      <c r="B127" t="s">
        <v>25</v>
      </c>
      <c r="C127" t="s">
        <v>2</v>
      </c>
      <c r="D127" t="s">
        <v>49</v>
      </c>
      <c r="E127" t="s">
        <v>43</v>
      </c>
      <c r="F127" t="s">
        <v>14</v>
      </c>
      <c r="G127">
        <v>80</v>
      </c>
      <c r="H127">
        <v>79.820999999999998</v>
      </c>
      <c r="I127">
        <v>79.188000000000002</v>
      </c>
      <c r="J127">
        <v>78.668000000000006</v>
      </c>
    </row>
    <row r="128" spans="1:10" x14ac:dyDescent="0.25">
      <c r="A128" t="s">
        <v>37</v>
      </c>
      <c r="B128" t="s">
        <v>25</v>
      </c>
      <c r="C128" s="2" t="s">
        <v>31</v>
      </c>
      <c r="D128" t="s">
        <v>51</v>
      </c>
      <c r="E128" t="s">
        <v>43</v>
      </c>
      <c r="F128" t="s">
        <v>14</v>
      </c>
      <c r="G128">
        <v>47</v>
      </c>
      <c r="H128">
        <v>2.9000000000000001E-2</v>
      </c>
      <c r="I128">
        <v>1.0999999999999999E-2</v>
      </c>
      <c r="J128">
        <v>1.0999999999999999E-2</v>
      </c>
    </row>
    <row r="129" spans="1:10" x14ac:dyDescent="0.25">
      <c r="A129" t="s">
        <v>37</v>
      </c>
      <c r="B129" t="s">
        <v>25</v>
      </c>
      <c r="C129" s="2" t="s">
        <v>32</v>
      </c>
      <c r="D129" t="s">
        <v>52</v>
      </c>
      <c r="E129" t="s">
        <v>43</v>
      </c>
      <c r="F129" t="s">
        <v>14</v>
      </c>
    </row>
    <row r="130" spans="1:10" s="2" customFormat="1" x14ac:dyDescent="0.25">
      <c r="A130" t="s">
        <v>37</v>
      </c>
      <c r="B130" s="2" t="s">
        <v>25</v>
      </c>
      <c r="C130" s="2" t="s">
        <v>30</v>
      </c>
      <c r="D130" t="s">
        <v>50</v>
      </c>
      <c r="E130" t="s">
        <v>43</v>
      </c>
      <c r="F130" t="s">
        <v>14</v>
      </c>
      <c r="H130" s="2">
        <v>2.9000000000000001E-2</v>
      </c>
      <c r="I130" s="2">
        <v>1.0999999999999999E-2</v>
      </c>
      <c r="J130" s="2">
        <v>1.0999999999999999E-2</v>
      </c>
    </row>
    <row r="131" spans="1:10" x14ac:dyDescent="0.25">
      <c r="A131" t="s">
        <v>37</v>
      </c>
      <c r="B131" t="s">
        <v>25</v>
      </c>
      <c r="C131" s="3" t="s">
        <v>33</v>
      </c>
      <c r="D131" t="s">
        <v>55</v>
      </c>
      <c r="E131" t="s">
        <v>43</v>
      </c>
      <c r="F131" t="s">
        <v>14</v>
      </c>
      <c r="G131">
        <v>209.6</v>
      </c>
      <c r="H131">
        <v>146.858</v>
      </c>
      <c r="I131">
        <v>58.49</v>
      </c>
      <c r="J131">
        <v>6.9420000000000002</v>
      </c>
    </row>
    <row r="132" spans="1:10" x14ac:dyDescent="0.25">
      <c r="A132" t="s">
        <v>37</v>
      </c>
      <c r="B132" t="s">
        <v>25</v>
      </c>
      <c r="C132" t="s">
        <v>4</v>
      </c>
      <c r="D132" t="s">
        <v>54</v>
      </c>
      <c r="E132" t="s">
        <v>43</v>
      </c>
      <c r="F132" t="s">
        <v>14</v>
      </c>
    </row>
    <row r="133" spans="1:10" s="3" customFormat="1" x14ac:dyDescent="0.25">
      <c r="A133" t="s">
        <v>37</v>
      </c>
      <c r="B133" s="3" t="s">
        <v>25</v>
      </c>
      <c r="C133" s="3" t="s">
        <v>3</v>
      </c>
      <c r="D133" t="s">
        <v>53</v>
      </c>
      <c r="E133" t="s">
        <v>43</v>
      </c>
      <c r="F133" t="s">
        <v>14</v>
      </c>
      <c r="H133" s="3">
        <v>146.858</v>
      </c>
      <c r="I133" s="3">
        <v>58.49</v>
      </c>
      <c r="J133" s="3">
        <v>6.9420000000000002</v>
      </c>
    </row>
    <row r="134" spans="1:10" x14ac:dyDescent="0.25">
      <c r="A134" t="s">
        <v>37</v>
      </c>
      <c r="B134" t="s">
        <v>25</v>
      </c>
      <c r="C134" t="s">
        <v>5</v>
      </c>
      <c r="D134" t="s">
        <v>56</v>
      </c>
      <c r="E134" t="s">
        <v>43</v>
      </c>
      <c r="F134" t="s">
        <v>14</v>
      </c>
      <c r="G134">
        <v>280.10000000000002</v>
      </c>
      <c r="H134">
        <v>271.90600000000001</v>
      </c>
      <c r="I134">
        <v>201.39400000000001</v>
      </c>
      <c r="J134">
        <v>124.486</v>
      </c>
    </row>
    <row r="135" spans="1:10" x14ac:dyDescent="0.25">
      <c r="A135" t="s">
        <v>37</v>
      </c>
      <c r="B135" t="s">
        <v>25</v>
      </c>
      <c r="C135" t="s">
        <v>6</v>
      </c>
      <c r="D135" t="s">
        <v>57</v>
      </c>
      <c r="E135" t="s">
        <v>43</v>
      </c>
      <c r="F135" t="s">
        <v>14</v>
      </c>
    </row>
    <row r="136" spans="1:10" x14ac:dyDescent="0.25">
      <c r="A136" t="s">
        <v>37</v>
      </c>
      <c r="B136" t="s">
        <v>25</v>
      </c>
      <c r="C136" t="s">
        <v>7</v>
      </c>
      <c r="E136" t="s">
        <v>43</v>
      </c>
      <c r="F136" t="s">
        <v>14</v>
      </c>
      <c r="G136">
        <v>212</v>
      </c>
      <c r="H136">
        <v>181.29900000000001</v>
      </c>
      <c r="I136">
        <v>219.69900000000001</v>
      </c>
      <c r="J136">
        <v>353.19900000000001</v>
      </c>
    </row>
    <row r="137" spans="1:10" s="1" customFormat="1" x14ac:dyDescent="0.25">
      <c r="A137" t="s">
        <v>37</v>
      </c>
      <c r="B137" s="1" t="s">
        <v>25</v>
      </c>
      <c r="C137" s="1" t="s">
        <v>45</v>
      </c>
      <c r="D137" t="s">
        <v>58</v>
      </c>
      <c r="E137" t="s">
        <v>43</v>
      </c>
      <c r="F137" t="s">
        <v>14</v>
      </c>
      <c r="G137" s="1">
        <v>492.1</v>
      </c>
      <c r="H137" s="1">
        <v>453.20500000000004</v>
      </c>
      <c r="I137" s="1">
        <v>421.09300000000002</v>
      </c>
      <c r="J137" s="1">
        <v>477.685</v>
      </c>
    </row>
    <row r="138" spans="1:10" s="1" customFormat="1" x14ac:dyDescent="0.25">
      <c r="A138" t="s">
        <v>37</v>
      </c>
      <c r="B138" s="1" t="s">
        <v>25</v>
      </c>
      <c r="C138" s="1" t="s">
        <v>83</v>
      </c>
      <c r="D138" t="s">
        <v>84</v>
      </c>
      <c r="E138" t="s">
        <v>43</v>
      </c>
      <c r="F138" t="s">
        <v>14</v>
      </c>
      <c r="G138" s="1">
        <v>0</v>
      </c>
      <c r="H138" s="1">
        <v>0</v>
      </c>
      <c r="I138" s="1">
        <v>0</v>
      </c>
      <c r="J138" s="1">
        <v>0</v>
      </c>
    </row>
    <row r="139" spans="1:10" s="1" customFormat="1" x14ac:dyDescent="0.25">
      <c r="A139" t="s">
        <v>37</v>
      </c>
      <c r="B139" s="1" t="s">
        <v>25</v>
      </c>
      <c r="C139" s="1" t="s">
        <v>34</v>
      </c>
      <c r="D139" t="s">
        <v>59</v>
      </c>
      <c r="E139" t="s">
        <v>43</v>
      </c>
      <c r="F139" t="s">
        <v>14</v>
      </c>
      <c r="G139" s="1">
        <v>492.1</v>
      </c>
      <c r="H139" s="1">
        <v>453.20500000000004</v>
      </c>
      <c r="I139" s="1">
        <v>421.09300000000002</v>
      </c>
      <c r="J139" s="1">
        <v>477.685</v>
      </c>
    </row>
    <row r="140" spans="1:10" x14ac:dyDescent="0.25">
      <c r="A140" t="s">
        <v>37</v>
      </c>
      <c r="B140" t="s">
        <v>25</v>
      </c>
      <c r="C140" t="s">
        <v>8</v>
      </c>
      <c r="E140" t="s">
        <v>43</v>
      </c>
      <c r="F140" t="s">
        <v>14</v>
      </c>
    </row>
    <row r="141" spans="1:10" x14ac:dyDescent="0.25">
      <c r="A141" t="s">
        <v>37</v>
      </c>
      <c r="B141" t="s">
        <v>25</v>
      </c>
      <c r="C141" t="s">
        <v>9</v>
      </c>
      <c r="D141" t="s">
        <v>60</v>
      </c>
      <c r="E141" t="s">
        <v>43</v>
      </c>
      <c r="F141" t="s">
        <v>14</v>
      </c>
      <c r="G141">
        <v>165</v>
      </c>
      <c r="H141">
        <v>233.05799999999999</v>
      </c>
      <c r="I141">
        <v>459.33799999999997</v>
      </c>
      <c r="J141">
        <v>723.84799999999996</v>
      </c>
    </row>
    <row r="142" spans="1:10" x14ac:dyDescent="0.25">
      <c r="A142" t="s">
        <v>37</v>
      </c>
      <c r="B142" t="s">
        <v>25</v>
      </c>
      <c r="C142" t="s">
        <v>10</v>
      </c>
      <c r="E142" t="s">
        <v>43</v>
      </c>
      <c r="F142" t="s">
        <v>14</v>
      </c>
      <c r="G142">
        <v>62</v>
      </c>
      <c r="H142">
        <v>170.26900000000001</v>
      </c>
      <c r="I142">
        <v>420.30099999999999</v>
      </c>
      <c r="J142">
        <v>666.13299999999992</v>
      </c>
    </row>
    <row r="143" spans="1:10" x14ac:dyDescent="0.25">
      <c r="A143" t="s">
        <v>37</v>
      </c>
      <c r="B143" t="s">
        <v>25</v>
      </c>
      <c r="C143" t="s">
        <v>11</v>
      </c>
      <c r="E143" t="s">
        <v>43</v>
      </c>
      <c r="F143" t="s">
        <v>14</v>
      </c>
      <c r="G143">
        <v>33</v>
      </c>
      <c r="H143">
        <v>66.643299999999996</v>
      </c>
      <c r="I143">
        <v>98.101100000000002</v>
      </c>
      <c r="J143">
        <v>127.545</v>
      </c>
    </row>
    <row r="144" spans="1:10" s="5" customFormat="1" x14ac:dyDescent="0.25">
      <c r="A144" t="s">
        <v>37</v>
      </c>
      <c r="B144" s="5" t="s">
        <v>25</v>
      </c>
      <c r="C144" s="5" t="s">
        <v>35</v>
      </c>
      <c r="D144" t="s">
        <v>61</v>
      </c>
      <c r="E144" t="s">
        <v>43</v>
      </c>
      <c r="F144" t="s">
        <v>14</v>
      </c>
      <c r="G144" s="5">
        <v>95</v>
      </c>
      <c r="H144" s="5">
        <v>236.91230000000002</v>
      </c>
      <c r="I144" s="5">
        <v>518.40210000000002</v>
      </c>
      <c r="J144" s="5">
        <v>793.67799999999988</v>
      </c>
    </row>
    <row r="145" spans="1:10" x14ac:dyDescent="0.25">
      <c r="A145" t="s">
        <v>37</v>
      </c>
      <c r="B145" t="s">
        <v>25</v>
      </c>
      <c r="C145" t="s">
        <v>12</v>
      </c>
      <c r="E145" t="s">
        <v>43</v>
      </c>
      <c r="F145" t="s">
        <v>14</v>
      </c>
    </row>
    <row r="146" spans="1:10" s="4" customFormat="1" x14ac:dyDescent="0.25">
      <c r="A146" t="s">
        <v>37</v>
      </c>
      <c r="B146" s="4" t="s">
        <v>25</v>
      </c>
      <c r="C146" s="4" t="s">
        <v>36</v>
      </c>
      <c r="D146" t="s">
        <v>65</v>
      </c>
      <c r="E146" t="s">
        <v>43</v>
      </c>
      <c r="F146" t="s">
        <v>14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25">
      <c r="A147" t="s">
        <v>37</v>
      </c>
      <c r="B147" t="s">
        <v>25</v>
      </c>
      <c r="C147" t="s">
        <v>27</v>
      </c>
      <c r="D147" t="s">
        <v>62</v>
      </c>
      <c r="E147" t="s">
        <v>43</v>
      </c>
      <c r="F147" t="s">
        <v>14</v>
      </c>
      <c r="G147">
        <v>27.8</v>
      </c>
      <c r="H147">
        <v>14.3017</v>
      </c>
      <c r="I147">
        <v>61.622699999999995</v>
      </c>
      <c r="J147">
        <v>124.08199999999999</v>
      </c>
    </row>
    <row r="148" spans="1:10" x14ac:dyDescent="0.25">
      <c r="A148" t="s">
        <v>37</v>
      </c>
      <c r="B148" t="s">
        <v>25</v>
      </c>
      <c r="C148" t="s">
        <v>13</v>
      </c>
      <c r="D148" t="s">
        <v>63</v>
      </c>
      <c r="E148" t="s">
        <v>43</v>
      </c>
      <c r="F148" t="s">
        <v>14</v>
      </c>
      <c r="H148">
        <v>26.515999999999998</v>
      </c>
      <c r="I148">
        <v>26.605</v>
      </c>
      <c r="J148">
        <v>26.838999999999999</v>
      </c>
    </row>
    <row r="149" spans="1:10" x14ac:dyDescent="0.25">
      <c r="A149" t="s">
        <v>38</v>
      </c>
      <c r="B149" t="s">
        <v>25</v>
      </c>
      <c r="C149" s="1" t="s">
        <v>0</v>
      </c>
      <c r="D149" s="1"/>
      <c r="E149" t="s">
        <v>42</v>
      </c>
      <c r="F149" t="s">
        <v>15</v>
      </c>
      <c r="G149">
        <v>778</v>
      </c>
      <c r="H149">
        <v>744.80770841399988</v>
      </c>
      <c r="I149">
        <v>738.32376765399999</v>
      </c>
      <c r="J149">
        <v>760.09544182599996</v>
      </c>
    </row>
    <row r="150" spans="1:10" x14ac:dyDescent="0.25">
      <c r="A150" t="s">
        <v>38</v>
      </c>
      <c r="B150" t="s">
        <v>25</v>
      </c>
      <c r="C150" s="1" t="s">
        <v>1</v>
      </c>
      <c r="D150" s="1"/>
      <c r="E150" t="s">
        <v>42</v>
      </c>
      <c r="F150" t="s">
        <v>15</v>
      </c>
    </row>
    <row r="151" spans="1:10" s="1" customFormat="1" x14ac:dyDescent="0.25">
      <c r="A151" t="s">
        <v>38</v>
      </c>
      <c r="B151" s="1" t="s">
        <v>25</v>
      </c>
      <c r="C151" s="1" t="s">
        <v>29</v>
      </c>
      <c r="D151" t="s">
        <v>66</v>
      </c>
      <c r="E151" t="s">
        <v>42</v>
      </c>
      <c r="F151" t="s">
        <v>15</v>
      </c>
      <c r="H151" s="1">
        <v>744.80770841399988</v>
      </c>
      <c r="I151" s="1">
        <v>738.32376765399999</v>
      </c>
      <c r="J151" s="1">
        <v>760.09544182599996</v>
      </c>
    </row>
    <row r="152" spans="1:10" x14ac:dyDescent="0.25">
      <c r="A152" t="s">
        <v>38</v>
      </c>
      <c r="B152" t="s">
        <v>25</v>
      </c>
      <c r="C152" t="s">
        <v>2</v>
      </c>
      <c r="D152" t="s">
        <v>67</v>
      </c>
      <c r="E152" t="s">
        <v>42</v>
      </c>
      <c r="F152" t="s">
        <v>15</v>
      </c>
      <c r="G152">
        <v>260</v>
      </c>
      <c r="H152">
        <v>296.36114309239997</v>
      </c>
      <c r="I152">
        <v>296.18283833264002</v>
      </c>
      <c r="J152">
        <v>288.85490884856199</v>
      </c>
    </row>
    <row r="153" spans="1:10" x14ac:dyDescent="0.25">
      <c r="A153" t="s">
        <v>38</v>
      </c>
      <c r="B153" t="s">
        <v>25</v>
      </c>
      <c r="C153" s="2" t="s">
        <v>31</v>
      </c>
      <c r="D153" t="s">
        <v>68</v>
      </c>
      <c r="E153" t="s">
        <v>42</v>
      </c>
      <c r="F153" t="s">
        <v>15</v>
      </c>
      <c r="G153">
        <v>71</v>
      </c>
      <c r="H153">
        <v>40.137137666754796</v>
      </c>
      <c r="I153">
        <v>41.30745144530124</v>
      </c>
      <c r="J153">
        <v>39.069618581392653</v>
      </c>
    </row>
    <row r="154" spans="1:10" x14ac:dyDescent="0.25">
      <c r="A154" t="s">
        <v>38</v>
      </c>
      <c r="B154" t="s">
        <v>25</v>
      </c>
      <c r="C154" s="2" t="s">
        <v>32</v>
      </c>
      <c r="D154" t="s">
        <v>69</v>
      </c>
      <c r="E154" t="s">
        <v>42</v>
      </c>
      <c r="F154" t="s">
        <v>15</v>
      </c>
    </row>
    <row r="155" spans="1:10" s="2" customFormat="1" x14ac:dyDescent="0.25">
      <c r="A155" t="s">
        <v>38</v>
      </c>
      <c r="B155" s="2" t="s">
        <v>25</v>
      </c>
      <c r="C155" s="2" t="s">
        <v>30</v>
      </c>
      <c r="D155" t="s">
        <v>70</v>
      </c>
      <c r="E155" t="s">
        <v>42</v>
      </c>
      <c r="F155" t="s">
        <v>15</v>
      </c>
      <c r="H155" s="2">
        <v>40.137137666754796</v>
      </c>
      <c r="I155" s="2">
        <v>41.30745144530124</v>
      </c>
      <c r="J155" s="2">
        <v>39.069618581392653</v>
      </c>
    </row>
    <row r="156" spans="1:10" x14ac:dyDescent="0.25">
      <c r="A156" t="s">
        <v>38</v>
      </c>
      <c r="B156" t="s">
        <v>25</v>
      </c>
      <c r="C156" s="3" t="s">
        <v>33</v>
      </c>
      <c r="D156" t="s">
        <v>71</v>
      </c>
      <c r="E156" t="s">
        <v>42</v>
      </c>
      <c r="F156" t="s">
        <v>15</v>
      </c>
      <c r="G156">
        <v>899</v>
      </c>
      <c r="H156">
        <v>497.22615679470152</v>
      </c>
      <c r="I156">
        <v>219.44447723121795</v>
      </c>
      <c r="J156">
        <v>4.3238743654404202E-3</v>
      </c>
    </row>
    <row r="157" spans="1:10" x14ac:dyDescent="0.25">
      <c r="A157" t="s">
        <v>38</v>
      </c>
      <c r="B157" t="s">
        <v>25</v>
      </c>
      <c r="C157" s="3" t="s">
        <v>4</v>
      </c>
      <c r="D157" t="s">
        <v>72</v>
      </c>
      <c r="E157" t="s">
        <v>42</v>
      </c>
      <c r="F157" t="s">
        <v>15</v>
      </c>
      <c r="H157">
        <v>4.0298405717999995E-2</v>
      </c>
      <c r="I157">
        <v>2.1016274700519238E-2</v>
      </c>
      <c r="J157">
        <v>0</v>
      </c>
    </row>
    <row r="158" spans="1:10" s="3" customFormat="1" x14ac:dyDescent="0.25">
      <c r="A158" t="s">
        <v>38</v>
      </c>
      <c r="B158" s="3" t="s">
        <v>25</v>
      </c>
      <c r="C158" s="3" t="s">
        <v>3</v>
      </c>
      <c r="D158" t="s">
        <v>73</v>
      </c>
      <c r="E158" t="s">
        <v>42</v>
      </c>
      <c r="F158" t="s">
        <v>15</v>
      </c>
      <c r="H158" s="3">
        <v>497.2664552004195</v>
      </c>
      <c r="I158" s="3">
        <v>219.46549350591846</v>
      </c>
      <c r="J158" s="3">
        <v>4.3238743654404202E-3</v>
      </c>
    </row>
    <row r="159" spans="1:10" x14ac:dyDescent="0.25">
      <c r="A159" t="s">
        <v>38</v>
      </c>
      <c r="B159" t="s">
        <v>25</v>
      </c>
      <c r="C159" s="1" t="s">
        <v>5</v>
      </c>
      <c r="D159" t="s">
        <v>74</v>
      </c>
      <c r="E159" t="s">
        <v>42</v>
      </c>
      <c r="F159" t="s">
        <v>15</v>
      </c>
      <c r="G159">
        <v>1575</v>
      </c>
      <c r="H159">
        <v>1362.4675278695458</v>
      </c>
      <c r="I159">
        <v>1207.7292004227729</v>
      </c>
      <c r="J159">
        <v>1161.1160070206129</v>
      </c>
    </row>
    <row r="160" spans="1:10" x14ac:dyDescent="0.25">
      <c r="A160" t="s">
        <v>38</v>
      </c>
      <c r="B160" t="s">
        <v>25</v>
      </c>
      <c r="C160" t="s">
        <v>6</v>
      </c>
      <c r="D160" t="s">
        <v>75</v>
      </c>
      <c r="E160" t="s">
        <v>42</v>
      </c>
      <c r="F160" t="s">
        <v>15</v>
      </c>
      <c r="H160">
        <v>229.41214669135238</v>
      </c>
      <c r="I160">
        <v>449.13299348752054</v>
      </c>
      <c r="J160">
        <v>456.57663202827996</v>
      </c>
    </row>
    <row r="161" spans="1:10" x14ac:dyDescent="0.25">
      <c r="A161" t="s">
        <v>38</v>
      </c>
      <c r="B161" t="s">
        <v>25</v>
      </c>
      <c r="C161" s="1" t="s">
        <v>7</v>
      </c>
      <c r="D161" t="s">
        <v>80</v>
      </c>
      <c r="E161" t="s">
        <v>42</v>
      </c>
      <c r="F161" t="s">
        <v>15</v>
      </c>
      <c r="G161">
        <v>29</v>
      </c>
      <c r="H161">
        <v>42.940190952748907</v>
      </c>
      <c r="I161">
        <v>34.550420035031848</v>
      </c>
      <c r="J161">
        <v>30.011125767434883</v>
      </c>
    </row>
    <row r="162" spans="1:10" s="1" customFormat="1" x14ac:dyDescent="0.25">
      <c r="A162" t="s">
        <v>38</v>
      </c>
      <c r="B162" s="1" t="s">
        <v>25</v>
      </c>
      <c r="C162" s="1" t="s">
        <v>45</v>
      </c>
      <c r="D162" t="s">
        <v>76</v>
      </c>
      <c r="E162" t="s">
        <v>42</v>
      </c>
      <c r="F162" t="s">
        <v>15</v>
      </c>
      <c r="G162" s="1">
        <v>1604</v>
      </c>
      <c r="H162" s="1">
        <v>1405.4077188222948</v>
      </c>
      <c r="I162" s="1">
        <v>1242.2796204578049</v>
      </c>
      <c r="J162" s="1">
        <v>1191.1271327880477</v>
      </c>
    </row>
    <row r="163" spans="1:10" s="1" customFormat="1" x14ac:dyDescent="0.25">
      <c r="A163" t="s">
        <v>38</v>
      </c>
      <c r="B163" s="1" t="s">
        <v>25</v>
      </c>
      <c r="C163" s="1" t="s">
        <v>83</v>
      </c>
      <c r="D163" t="s">
        <v>77</v>
      </c>
      <c r="E163" s="1" t="s">
        <v>42</v>
      </c>
      <c r="F163" t="s">
        <v>15</v>
      </c>
      <c r="G163" s="1">
        <v>0</v>
      </c>
      <c r="H163" s="1">
        <v>229.41214669135238</v>
      </c>
      <c r="I163" s="1">
        <v>449.13299348752054</v>
      </c>
      <c r="J163" s="1">
        <v>456.57663202827996</v>
      </c>
    </row>
    <row r="164" spans="1:10" s="1" customFormat="1" x14ac:dyDescent="0.25">
      <c r="A164" t="s">
        <v>38</v>
      </c>
      <c r="B164" s="1" t="s">
        <v>25</v>
      </c>
      <c r="C164" s="1" t="s">
        <v>34</v>
      </c>
      <c r="D164" t="s">
        <v>82</v>
      </c>
      <c r="E164" t="s">
        <v>42</v>
      </c>
      <c r="F164" t="s">
        <v>15</v>
      </c>
      <c r="G164" s="1">
        <v>1604</v>
      </c>
      <c r="H164" s="1">
        <v>1634.8198655136471</v>
      </c>
      <c r="I164" s="1">
        <v>1691.4126139453253</v>
      </c>
      <c r="J164" s="1">
        <v>1647.7037648163277</v>
      </c>
    </row>
    <row r="165" spans="1:10" x14ac:dyDescent="0.25">
      <c r="A165" t="s">
        <v>38</v>
      </c>
      <c r="B165" t="s">
        <v>25</v>
      </c>
      <c r="C165" s="4" t="s">
        <v>8</v>
      </c>
      <c r="D165" s="4"/>
      <c r="E165" t="s">
        <v>42</v>
      </c>
      <c r="F165" t="s">
        <v>15</v>
      </c>
    </row>
    <row r="166" spans="1:10" x14ac:dyDescent="0.25">
      <c r="A166" t="s">
        <v>38</v>
      </c>
      <c r="B166" t="s">
        <v>25</v>
      </c>
      <c r="C166" t="s">
        <v>9</v>
      </c>
      <c r="D166" t="s">
        <v>78</v>
      </c>
      <c r="E166" t="s">
        <v>42</v>
      </c>
      <c r="F166" t="s">
        <v>15</v>
      </c>
      <c r="G166">
        <v>380</v>
      </c>
      <c r="H166">
        <v>775.90642818510116</v>
      </c>
      <c r="I166">
        <v>1131.8939186125192</v>
      </c>
      <c r="J166">
        <v>1250.6783408330728</v>
      </c>
    </row>
    <row r="167" spans="1:10" x14ac:dyDescent="0.25">
      <c r="A167" t="s">
        <v>38</v>
      </c>
      <c r="B167" t="s">
        <v>25</v>
      </c>
      <c r="C167" s="5" t="s">
        <v>10</v>
      </c>
      <c r="E167" t="s">
        <v>42</v>
      </c>
      <c r="F167" t="s">
        <v>15</v>
      </c>
      <c r="G167">
        <v>115</v>
      </c>
      <c r="H167">
        <v>446.34784605666351</v>
      </c>
      <c r="I167">
        <v>873.98561769199569</v>
      </c>
      <c r="J167">
        <v>1132.2662419820713</v>
      </c>
    </row>
    <row r="168" spans="1:10" x14ac:dyDescent="0.25">
      <c r="A168" t="s">
        <v>38</v>
      </c>
      <c r="B168" t="s">
        <v>25</v>
      </c>
      <c r="C168" s="5" t="s">
        <v>11</v>
      </c>
      <c r="E168" t="s">
        <v>42</v>
      </c>
      <c r="F168" t="s">
        <v>15</v>
      </c>
      <c r="G168">
        <v>49</v>
      </c>
      <c r="H168">
        <v>26.781920453649594</v>
      </c>
      <c r="I168">
        <v>47.908285402105996</v>
      </c>
      <c r="J168">
        <v>78.193802987086187</v>
      </c>
    </row>
    <row r="169" spans="1:10" s="5" customFormat="1" x14ac:dyDescent="0.25">
      <c r="A169" t="s">
        <v>38</v>
      </c>
      <c r="B169" s="5" t="s">
        <v>25</v>
      </c>
      <c r="C169" s="5" t="s">
        <v>35</v>
      </c>
      <c r="D169" t="s">
        <v>79</v>
      </c>
      <c r="E169" t="s">
        <v>42</v>
      </c>
      <c r="F169" t="s">
        <v>15</v>
      </c>
      <c r="G169" s="5">
        <v>164</v>
      </c>
      <c r="H169" s="5">
        <v>473.12976651031312</v>
      </c>
      <c r="I169" s="5">
        <v>921.89390309410169</v>
      </c>
      <c r="J169" s="5">
        <v>1210.4600449691575</v>
      </c>
    </row>
    <row r="170" spans="1:10" x14ac:dyDescent="0.25">
      <c r="A170" t="s">
        <v>38</v>
      </c>
      <c r="B170" t="s">
        <v>25</v>
      </c>
      <c r="C170" s="4" t="s">
        <v>12</v>
      </c>
      <c r="D170" s="4"/>
      <c r="E170" t="s">
        <v>42</v>
      </c>
      <c r="F170" t="s">
        <v>15</v>
      </c>
    </row>
    <row r="171" spans="1:10" s="4" customFormat="1" x14ac:dyDescent="0.25">
      <c r="A171" t="s">
        <v>38</v>
      </c>
      <c r="B171" s="4" t="s">
        <v>25</v>
      </c>
      <c r="C171" s="4" t="s">
        <v>36</v>
      </c>
      <c r="D171" t="s">
        <v>64</v>
      </c>
      <c r="E171" t="s">
        <v>42</v>
      </c>
      <c r="F171" t="s">
        <v>15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t="s">
        <v>38</v>
      </c>
      <c r="B172" t="s">
        <v>25</v>
      </c>
      <c r="C172" t="s">
        <v>13</v>
      </c>
      <c r="D172" t="s">
        <v>81</v>
      </c>
      <c r="E172" t="s">
        <v>42</v>
      </c>
      <c r="F172" t="s">
        <v>15</v>
      </c>
      <c r="H172">
        <v>31.444381414149994</v>
      </c>
      <c r="I172">
        <v>38.704500244636002</v>
      </c>
      <c r="J172">
        <v>32.178566482027996</v>
      </c>
    </row>
    <row r="173" spans="1:10" x14ac:dyDescent="0.25">
      <c r="A173" t="s">
        <v>38</v>
      </c>
      <c r="B173" t="s">
        <v>26</v>
      </c>
      <c r="C173" t="s">
        <v>0</v>
      </c>
      <c r="D173" s="1"/>
      <c r="E173" t="s">
        <v>42</v>
      </c>
      <c r="F173" t="s">
        <v>15</v>
      </c>
      <c r="G173">
        <v>778</v>
      </c>
      <c r="H173">
        <v>785.20267045999992</v>
      </c>
      <c r="I173">
        <v>788.67172599000003</v>
      </c>
      <c r="J173">
        <v>788.47144660999982</v>
      </c>
    </row>
    <row r="174" spans="1:10" x14ac:dyDescent="0.25">
      <c r="A174" t="s">
        <v>38</v>
      </c>
      <c r="B174" t="s">
        <v>26</v>
      </c>
      <c r="C174" t="s">
        <v>1</v>
      </c>
      <c r="D174" s="1"/>
      <c r="E174" t="s">
        <v>42</v>
      </c>
      <c r="F174" t="s">
        <v>15</v>
      </c>
    </row>
    <row r="175" spans="1:10" s="1" customFormat="1" x14ac:dyDescent="0.25">
      <c r="A175" t="s">
        <v>38</v>
      </c>
      <c r="B175" s="1" t="s">
        <v>26</v>
      </c>
      <c r="C175" s="1" t="s">
        <v>29</v>
      </c>
      <c r="D175" t="s">
        <v>66</v>
      </c>
      <c r="E175" t="s">
        <v>42</v>
      </c>
      <c r="F175" t="s">
        <v>15</v>
      </c>
      <c r="H175" s="1">
        <v>785.20267045999992</v>
      </c>
      <c r="I175" s="1">
        <v>788.67172599000003</v>
      </c>
      <c r="J175" s="1">
        <v>788.47144660999982</v>
      </c>
    </row>
    <row r="176" spans="1:10" x14ac:dyDescent="0.25">
      <c r="A176" t="s">
        <v>38</v>
      </c>
      <c r="B176" t="s">
        <v>26</v>
      </c>
      <c r="C176" t="s">
        <v>2</v>
      </c>
      <c r="D176" t="s">
        <v>67</v>
      </c>
      <c r="E176" t="s">
        <v>42</v>
      </c>
      <c r="F176" t="s">
        <v>15</v>
      </c>
      <c r="G176">
        <v>260</v>
      </c>
      <c r="H176">
        <v>300.43870904599999</v>
      </c>
      <c r="I176">
        <v>300.31458305299998</v>
      </c>
      <c r="J176">
        <v>294.16129493819994</v>
      </c>
    </row>
    <row r="177" spans="1:10" x14ac:dyDescent="0.25">
      <c r="A177" t="s">
        <v>38</v>
      </c>
      <c r="B177" t="s">
        <v>26</v>
      </c>
      <c r="C177" s="2" t="s">
        <v>31</v>
      </c>
      <c r="D177" t="s">
        <v>68</v>
      </c>
      <c r="E177" t="s">
        <v>42</v>
      </c>
      <c r="F177" t="s">
        <v>15</v>
      </c>
      <c r="G177">
        <v>71</v>
      </c>
      <c r="H177">
        <v>43.135910041186314</v>
      </c>
      <c r="I177">
        <v>45.595447917887469</v>
      </c>
      <c r="J177">
        <v>44.747556540644048</v>
      </c>
    </row>
    <row r="178" spans="1:10" x14ac:dyDescent="0.25">
      <c r="A178" t="s">
        <v>38</v>
      </c>
      <c r="B178" t="s">
        <v>26</v>
      </c>
      <c r="C178" s="2" t="s">
        <v>32</v>
      </c>
      <c r="D178" t="s">
        <v>69</v>
      </c>
      <c r="E178" t="s">
        <v>42</v>
      </c>
      <c r="F178" t="s">
        <v>15</v>
      </c>
    </row>
    <row r="179" spans="1:10" s="2" customFormat="1" x14ac:dyDescent="0.25">
      <c r="A179" t="s">
        <v>38</v>
      </c>
      <c r="B179" s="2" t="s">
        <v>26</v>
      </c>
      <c r="C179" s="2" t="s">
        <v>30</v>
      </c>
      <c r="D179" t="s">
        <v>70</v>
      </c>
      <c r="E179" t="s">
        <v>42</v>
      </c>
      <c r="F179" t="s">
        <v>15</v>
      </c>
      <c r="H179" s="2">
        <v>43.135910041186314</v>
      </c>
      <c r="I179" s="2">
        <v>45.595447917887469</v>
      </c>
      <c r="J179" s="2">
        <v>44.747556540644048</v>
      </c>
    </row>
    <row r="180" spans="1:10" x14ac:dyDescent="0.25">
      <c r="A180" t="s">
        <v>38</v>
      </c>
      <c r="B180" t="s">
        <v>26</v>
      </c>
      <c r="C180" s="3" t="s">
        <v>33</v>
      </c>
      <c r="D180" t="s">
        <v>71</v>
      </c>
      <c r="E180" t="s">
        <v>42</v>
      </c>
      <c r="F180" t="s">
        <v>15</v>
      </c>
      <c r="G180">
        <v>899</v>
      </c>
      <c r="H180">
        <v>767.48411346956698</v>
      </c>
      <c r="I180">
        <v>737.35794822580669</v>
      </c>
      <c r="J180">
        <v>684.04658795384182</v>
      </c>
    </row>
    <row r="181" spans="1:10" x14ac:dyDescent="0.25">
      <c r="A181" t="s">
        <v>38</v>
      </c>
      <c r="B181" t="s">
        <v>26</v>
      </c>
      <c r="C181" t="s">
        <v>4</v>
      </c>
      <c r="D181" t="s">
        <v>72</v>
      </c>
      <c r="E181" t="s">
        <v>42</v>
      </c>
      <c r="F181" t="s">
        <v>15</v>
      </c>
      <c r="H181">
        <v>0.75765383895999994</v>
      </c>
      <c r="I181">
        <v>1.3633230176079996</v>
      </c>
      <c r="J181">
        <v>0</v>
      </c>
    </row>
    <row r="182" spans="1:10" s="3" customFormat="1" x14ac:dyDescent="0.25">
      <c r="A182" t="s">
        <v>38</v>
      </c>
      <c r="B182" s="3" t="s">
        <v>26</v>
      </c>
      <c r="C182" s="3" t="s">
        <v>3</v>
      </c>
      <c r="D182" t="s">
        <v>73</v>
      </c>
      <c r="E182" t="s">
        <v>42</v>
      </c>
      <c r="F182" t="s">
        <v>15</v>
      </c>
      <c r="H182" s="3">
        <v>768.24176730852696</v>
      </c>
      <c r="I182" s="3">
        <v>738.72127124341466</v>
      </c>
      <c r="J182" s="3">
        <v>684.04658795384182</v>
      </c>
    </row>
    <row r="183" spans="1:10" x14ac:dyDescent="0.25">
      <c r="A183" t="s">
        <v>38</v>
      </c>
      <c r="B183" t="s">
        <v>26</v>
      </c>
      <c r="C183" t="s">
        <v>5</v>
      </c>
      <c r="D183" t="s">
        <v>74</v>
      </c>
      <c r="E183" t="s">
        <v>42</v>
      </c>
      <c r="F183" t="s">
        <v>15</v>
      </c>
      <c r="G183">
        <v>1575</v>
      </c>
      <c r="H183">
        <v>1571.9844310846729</v>
      </c>
      <c r="I183">
        <v>1544.6627410841575</v>
      </c>
      <c r="J183">
        <v>1818.0346065706708</v>
      </c>
    </row>
    <row r="184" spans="1:10" x14ac:dyDescent="0.25">
      <c r="A184" t="s">
        <v>38</v>
      </c>
      <c r="B184" t="s">
        <v>26</v>
      </c>
      <c r="C184" t="s">
        <v>6</v>
      </c>
      <c r="D184" t="s">
        <v>75</v>
      </c>
      <c r="E184" t="s">
        <v>42</v>
      </c>
      <c r="F184" t="s">
        <v>15</v>
      </c>
      <c r="H184">
        <v>1.4659763347446337</v>
      </c>
      <c r="I184">
        <v>2.0809608855539041</v>
      </c>
      <c r="J184">
        <v>0</v>
      </c>
    </row>
    <row r="185" spans="1:10" x14ac:dyDescent="0.25">
      <c r="A185" t="s">
        <v>38</v>
      </c>
      <c r="B185" t="s">
        <v>26</v>
      </c>
      <c r="C185" t="s">
        <v>7</v>
      </c>
      <c r="D185" t="s">
        <v>80</v>
      </c>
      <c r="E185" t="s">
        <v>42</v>
      </c>
      <c r="F185" t="s">
        <v>15</v>
      </c>
      <c r="G185">
        <v>29</v>
      </c>
      <c r="H185">
        <v>50.778848069073618</v>
      </c>
      <c r="I185">
        <v>44.052829833980695</v>
      </c>
      <c r="J185">
        <v>30.642616006969721</v>
      </c>
    </row>
    <row r="186" spans="1:10" s="1" customFormat="1" x14ac:dyDescent="0.25">
      <c r="A186" t="s">
        <v>38</v>
      </c>
      <c r="B186" s="1" t="s">
        <v>26</v>
      </c>
      <c r="C186" s="1" t="s">
        <v>45</v>
      </c>
      <c r="D186" t="s">
        <v>76</v>
      </c>
      <c r="E186" t="s">
        <v>42</v>
      </c>
      <c r="F186" t="s">
        <v>15</v>
      </c>
      <c r="G186" s="1">
        <v>1604</v>
      </c>
      <c r="H186" s="1">
        <v>1622.7632791537465</v>
      </c>
      <c r="I186" s="1">
        <v>1588.7155709181382</v>
      </c>
      <c r="J186" s="1">
        <v>1848.6772225776406</v>
      </c>
    </row>
    <row r="187" spans="1:10" s="1" customFormat="1" x14ac:dyDescent="0.25">
      <c r="A187" t="s">
        <v>38</v>
      </c>
      <c r="B187" s="1" t="s">
        <v>26</v>
      </c>
      <c r="C187" s="1" t="s">
        <v>83</v>
      </c>
      <c r="D187" t="s">
        <v>77</v>
      </c>
      <c r="E187" s="1" t="s">
        <v>42</v>
      </c>
      <c r="F187" t="s">
        <v>15</v>
      </c>
      <c r="G187" s="1">
        <v>0</v>
      </c>
      <c r="H187" s="1">
        <v>1.4659763347446337</v>
      </c>
      <c r="I187" s="1">
        <v>2.0809608855539041</v>
      </c>
      <c r="J187" s="1">
        <v>0</v>
      </c>
    </row>
    <row r="188" spans="1:10" s="1" customFormat="1" x14ac:dyDescent="0.25">
      <c r="A188" t="s">
        <v>38</v>
      </c>
      <c r="B188" s="1" t="s">
        <v>26</v>
      </c>
      <c r="C188" s="1" t="s">
        <v>34</v>
      </c>
      <c r="D188" t="s">
        <v>82</v>
      </c>
      <c r="E188" t="s">
        <v>42</v>
      </c>
      <c r="F188" t="s">
        <v>15</v>
      </c>
      <c r="G188" s="1">
        <v>1604</v>
      </c>
      <c r="H188" s="1">
        <v>1624.2292554884912</v>
      </c>
      <c r="I188" s="1">
        <v>1590.796531803692</v>
      </c>
      <c r="J188" s="1">
        <v>1848.6772225776406</v>
      </c>
    </row>
    <row r="189" spans="1:10" x14ac:dyDescent="0.25">
      <c r="A189" t="s">
        <v>38</v>
      </c>
      <c r="B189" t="s">
        <v>26</v>
      </c>
      <c r="C189" t="s">
        <v>8</v>
      </c>
      <c r="D189" s="4"/>
      <c r="E189" t="s">
        <v>42</v>
      </c>
      <c r="F189" t="s">
        <v>15</v>
      </c>
    </row>
    <row r="190" spans="1:10" x14ac:dyDescent="0.25">
      <c r="A190" t="s">
        <v>38</v>
      </c>
      <c r="B190" t="s">
        <v>26</v>
      </c>
      <c r="C190" t="s">
        <v>9</v>
      </c>
      <c r="D190" t="s">
        <v>78</v>
      </c>
      <c r="E190" t="s">
        <v>42</v>
      </c>
      <c r="F190" t="s">
        <v>15</v>
      </c>
      <c r="G190">
        <v>380</v>
      </c>
      <c r="H190">
        <v>451.25878173304017</v>
      </c>
      <c r="I190">
        <v>576.46441195340219</v>
      </c>
      <c r="J190">
        <v>617.94013436486046</v>
      </c>
    </row>
    <row r="191" spans="1:10" x14ac:dyDescent="0.25">
      <c r="A191" t="s">
        <v>38</v>
      </c>
      <c r="B191" t="s">
        <v>26</v>
      </c>
      <c r="C191" t="s">
        <v>10</v>
      </c>
      <c r="E191" t="s">
        <v>42</v>
      </c>
      <c r="F191" t="s">
        <v>15</v>
      </c>
      <c r="G191">
        <v>115</v>
      </c>
      <c r="H191">
        <v>342.46136765441554</v>
      </c>
      <c r="I191">
        <v>544.68979204811819</v>
      </c>
      <c r="J191">
        <v>654.28249610468947</v>
      </c>
    </row>
    <row r="192" spans="1:10" x14ac:dyDescent="0.25">
      <c r="A192" t="s">
        <v>38</v>
      </c>
      <c r="B192" t="s">
        <v>26</v>
      </c>
      <c r="C192" t="s">
        <v>11</v>
      </c>
      <c r="E192" t="s">
        <v>42</v>
      </c>
      <c r="F192" t="s">
        <v>15</v>
      </c>
      <c r="G192">
        <v>49</v>
      </c>
      <c r="H192">
        <v>22.939601565344397</v>
      </c>
      <c r="I192">
        <v>54.409213281335191</v>
      </c>
      <c r="J192">
        <v>70.499430040928388</v>
      </c>
    </row>
    <row r="193" spans="1:10" s="5" customFormat="1" x14ac:dyDescent="0.25">
      <c r="A193" t="s">
        <v>38</v>
      </c>
      <c r="B193" s="5" t="s">
        <v>26</v>
      </c>
      <c r="C193" s="5" t="s">
        <v>35</v>
      </c>
      <c r="D193" t="s">
        <v>79</v>
      </c>
      <c r="E193" t="s">
        <v>42</v>
      </c>
      <c r="F193" t="s">
        <v>15</v>
      </c>
      <c r="G193" s="5">
        <v>164</v>
      </c>
      <c r="H193" s="5">
        <v>365.40096921975993</v>
      </c>
      <c r="I193" s="5">
        <v>599.09900532945335</v>
      </c>
      <c r="J193" s="5">
        <v>724.78192614561783</v>
      </c>
    </row>
    <row r="194" spans="1:10" x14ac:dyDescent="0.25">
      <c r="A194" t="s">
        <v>38</v>
      </c>
      <c r="B194" t="s">
        <v>26</v>
      </c>
      <c r="C194" t="s">
        <v>12</v>
      </c>
      <c r="D194" s="4"/>
      <c r="E194" t="s">
        <v>42</v>
      </c>
      <c r="F194" t="s">
        <v>15</v>
      </c>
    </row>
    <row r="195" spans="1:10" s="4" customFormat="1" x14ac:dyDescent="0.25">
      <c r="A195" t="s">
        <v>38</v>
      </c>
      <c r="B195" s="4" t="s">
        <v>26</v>
      </c>
      <c r="C195" s="4" t="s">
        <v>36</v>
      </c>
      <c r="D195" t="s">
        <v>64</v>
      </c>
      <c r="E195" t="s">
        <v>42</v>
      </c>
      <c r="F195" t="s">
        <v>15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25">
      <c r="A196" t="s">
        <v>38</v>
      </c>
      <c r="B196" t="s">
        <v>26</v>
      </c>
      <c r="C196" t="s">
        <v>13</v>
      </c>
      <c r="D196" t="s">
        <v>81</v>
      </c>
      <c r="E196" t="s">
        <v>42</v>
      </c>
      <c r="F196" t="s">
        <v>15</v>
      </c>
      <c r="H196">
        <v>28.565074268765997</v>
      </c>
      <c r="I196">
        <v>35.438738063191998</v>
      </c>
      <c r="J196">
        <v>36.449421593039993</v>
      </c>
    </row>
    <row r="197" spans="1:10" x14ac:dyDescent="0.25">
      <c r="A197" t="s">
        <v>37</v>
      </c>
      <c r="B197" t="s">
        <v>26</v>
      </c>
      <c r="C197" t="s">
        <v>0</v>
      </c>
      <c r="E197" t="s">
        <v>43</v>
      </c>
      <c r="F197" t="s">
        <v>15</v>
      </c>
      <c r="G197">
        <v>95.5</v>
      </c>
      <c r="H197">
        <v>100.255751580552</v>
      </c>
      <c r="I197">
        <v>100.654075699982</v>
      </c>
      <c r="J197">
        <v>100.58395626982499</v>
      </c>
    </row>
    <row r="198" spans="1:10" x14ac:dyDescent="0.25">
      <c r="A198" t="s">
        <v>37</v>
      </c>
      <c r="B198" t="s">
        <v>26</v>
      </c>
      <c r="C198" t="s">
        <v>1</v>
      </c>
      <c r="E198" t="s">
        <v>43</v>
      </c>
      <c r="F198" t="s">
        <v>15</v>
      </c>
    </row>
    <row r="199" spans="1:10" s="1" customFormat="1" x14ac:dyDescent="0.25">
      <c r="A199" t="s">
        <v>37</v>
      </c>
      <c r="B199" s="1" t="s">
        <v>26</v>
      </c>
      <c r="C199" s="1" t="s">
        <v>29</v>
      </c>
      <c r="D199" t="s">
        <v>48</v>
      </c>
      <c r="E199" t="s">
        <v>43</v>
      </c>
      <c r="F199" t="s">
        <v>15</v>
      </c>
      <c r="H199" s="1">
        <v>100.255751580552</v>
      </c>
      <c r="I199" s="1">
        <v>100.654075699982</v>
      </c>
      <c r="J199" s="1">
        <v>100.58395626982499</v>
      </c>
    </row>
    <row r="200" spans="1:10" x14ac:dyDescent="0.25">
      <c r="A200" t="s">
        <v>37</v>
      </c>
      <c r="B200" t="s">
        <v>26</v>
      </c>
      <c r="C200" t="s">
        <v>2</v>
      </c>
      <c r="D200" t="s">
        <v>49</v>
      </c>
      <c r="E200" t="s">
        <v>43</v>
      </c>
      <c r="F200" t="s">
        <v>15</v>
      </c>
      <c r="G200">
        <v>80</v>
      </c>
      <c r="H200">
        <v>109.74165311690599</v>
      </c>
      <c r="I200">
        <v>109.696313447761</v>
      </c>
      <c r="J200">
        <v>107.44869358557</v>
      </c>
    </row>
    <row r="201" spans="1:10" x14ac:dyDescent="0.25">
      <c r="A201" t="s">
        <v>37</v>
      </c>
      <c r="B201" t="s">
        <v>26</v>
      </c>
      <c r="C201" s="2" t="s">
        <v>31</v>
      </c>
      <c r="D201" t="s">
        <v>51</v>
      </c>
      <c r="E201" t="s">
        <v>43</v>
      </c>
      <c r="F201" t="s">
        <v>15</v>
      </c>
      <c r="G201">
        <v>47</v>
      </c>
      <c r="H201">
        <v>18.870558344054899</v>
      </c>
      <c r="I201">
        <v>19.322471838547699</v>
      </c>
      <c r="J201">
        <v>18.503529759285101</v>
      </c>
    </row>
    <row r="202" spans="1:10" x14ac:dyDescent="0.25">
      <c r="A202" t="s">
        <v>37</v>
      </c>
      <c r="B202" t="s">
        <v>26</v>
      </c>
      <c r="C202" s="2" t="s">
        <v>32</v>
      </c>
      <c r="D202" t="s">
        <v>52</v>
      </c>
      <c r="E202" t="s">
        <v>43</v>
      </c>
      <c r="F202" t="s">
        <v>15</v>
      </c>
    </row>
    <row r="203" spans="1:10" s="2" customFormat="1" x14ac:dyDescent="0.25">
      <c r="A203" t="s">
        <v>37</v>
      </c>
      <c r="B203" s="2" t="s">
        <v>26</v>
      </c>
      <c r="C203" s="2" t="s">
        <v>30</v>
      </c>
      <c r="D203" t="s">
        <v>50</v>
      </c>
      <c r="E203" t="s">
        <v>43</v>
      </c>
      <c r="F203" t="s">
        <v>15</v>
      </c>
      <c r="H203" s="2">
        <v>18.870558344054899</v>
      </c>
      <c r="I203" s="2">
        <v>19.322471838547699</v>
      </c>
      <c r="J203" s="2">
        <v>18.503529759285101</v>
      </c>
    </row>
    <row r="204" spans="1:10" x14ac:dyDescent="0.25">
      <c r="A204" t="s">
        <v>37</v>
      </c>
      <c r="B204" t="s">
        <v>26</v>
      </c>
      <c r="C204" s="3" t="s">
        <v>33</v>
      </c>
      <c r="D204" t="s">
        <v>55</v>
      </c>
      <c r="E204" t="s">
        <v>43</v>
      </c>
      <c r="F204" t="s">
        <v>15</v>
      </c>
      <c r="G204">
        <v>209.6</v>
      </c>
      <c r="H204">
        <v>231.503937419327</v>
      </c>
      <c r="I204">
        <v>222.51102074425401</v>
      </c>
      <c r="J204">
        <v>206.24469177704</v>
      </c>
    </row>
    <row r="205" spans="1:10" x14ac:dyDescent="0.25">
      <c r="A205" t="s">
        <v>37</v>
      </c>
      <c r="B205" t="s">
        <v>26</v>
      </c>
      <c r="C205" t="s">
        <v>4</v>
      </c>
      <c r="D205" t="s">
        <v>54</v>
      </c>
      <c r="E205" t="s">
        <v>43</v>
      </c>
      <c r="F205" t="s">
        <v>15</v>
      </c>
    </row>
    <row r="206" spans="1:10" s="3" customFormat="1" x14ac:dyDescent="0.25">
      <c r="A206" t="s">
        <v>37</v>
      </c>
      <c r="B206" s="3" t="s">
        <v>26</v>
      </c>
      <c r="C206" s="3" t="s">
        <v>3</v>
      </c>
      <c r="D206" t="s">
        <v>53</v>
      </c>
      <c r="E206" t="s">
        <v>43</v>
      </c>
      <c r="F206" t="s">
        <v>15</v>
      </c>
      <c r="H206" s="3">
        <v>231.503937419327</v>
      </c>
      <c r="I206" s="3">
        <v>222.51102074425401</v>
      </c>
      <c r="J206" s="3">
        <v>206.24469177704</v>
      </c>
    </row>
    <row r="207" spans="1:10" x14ac:dyDescent="0.25">
      <c r="A207" t="s">
        <v>37</v>
      </c>
      <c r="B207" t="s">
        <v>26</v>
      </c>
      <c r="C207" t="s">
        <v>5</v>
      </c>
      <c r="D207" t="s">
        <v>56</v>
      </c>
      <c r="E207" t="s">
        <v>43</v>
      </c>
      <c r="F207" t="s">
        <v>15</v>
      </c>
      <c r="G207">
        <v>280.10000000000002</v>
      </c>
      <c r="H207">
        <v>418.73974660150844</v>
      </c>
      <c r="I207">
        <v>401.02495577686125</v>
      </c>
      <c r="J207">
        <v>432.42036797501527</v>
      </c>
    </row>
    <row r="208" spans="1:10" x14ac:dyDescent="0.25">
      <c r="A208" t="s">
        <v>37</v>
      </c>
      <c r="B208" t="s">
        <v>26</v>
      </c>
      <c r="C208" t="s">
        <v>6</v>
      </c>
      <c r="D208" t="s">
        <v>57</v>
      </c>
      <c r="E208" t="s">
        <v>43</v>
      </c>
      <c r="F208" t="s">
        <v>15</v>
      </c>
      <c r="H208">
        <v>0.17159150482781599</v>
      </c>
      <c r="I208">
        <v>0.25269491822837398</v>
      </c>
      <c r="J208">
        <v>0</v>
      </c>
    </row>
    <row r="209" spans="1:10" x14ac:dyDescent="0.25">
      <c r="A209" t="s">
        <v>37</v>
      </c>
      <c r="B209" t="s">
        <v>26</v>
      </c>
      <c r="C209" t="s">
        <v>7</v>
      </c>
      <c r="D209" t="s">
        <v>80</v>
      </c>
      <c r="E209" t="s">
        <v>43</v>
      </c>
      <c r="F209" t="s">
        <v>15</v>
      </c>
      <c r="G209">
        <v>212</v>
      </c>
      <c r="H209">
        <v>201.61543354887442</v>
      </c>
      <c r="I209">
        <v>193.08608981848874</v>
      </c>
      <c r="J209">
        <v>208.20239939537771</v>
      </c>
    </row>
    <row r="210" spans="1:10" s="1" customFormat="1" x14ac:dyDescent="0.25">
      <c r="A210" t="s">
        <v>37</v>
      </c>
      <c r="B210" s="1" t="s">
        <v>26</v>
      </c>
      <c r="C210" s="1" t="s">
        <v>45</v>
      </c>
      <c r="D210" t="s">
        <v>58</v>
      </c>
      <c r="E210" t="s">
        <v>43</v>
      </c>
      <c r="F210" t="s">
        <v>15</v>
      </c>
      <c r="G210" s="1">
        <v>492.1</v>
      </c>
      <c r="H210" s="1">
        <v>620.35518015038292</v>
      </c>
      <c r="I210" s="1">
        <v>594.11104559534999</v>
      </c>
      <c r="J210" s="1">
        <v>640.62276737039292</v>
      </c>
    </row>
    <row r="211" spans="1:10" s="1" customFormat="1" x14ac:dyDescent="0.25">
      <c r="A211" t="s">
        <v>37</v>
      </c>
      <c r="B211" s="1" t="s">
        <v>26</v>
      </c>
      <c r="C211" s="1" t="s">
        <v>83</v>
      </c>
      <c r="D211" t="s">
        <v>84</v>
      </c>
      <c r="E211" t="s">
        <v>43</v>
      </c>
      <c r="F211" t="s">
        <v>15</v>
      </c>
      <c r="G211" s="1">
        <v>0</v>
      </c>
      <c r="H211" s="1">
        <v>0.17159150482781599</v>
      </c>
      <c r="I211" s="1">
        <v>0.25269491822837398</v>
      </c>
      <c r="J211" s="1">
        <v>0</v>
      </c>
    </row>
    <row r="212" spans="1:10" s="1" customFormat="1" x14ac:dyDescent="0.25">
      <c r="A212" t="s">
        <v>37</v>
      </c>
      <c r="B212" s="1" t="s">
        <v>26</v>
      </c>
      <c r="C212" s="1" t="s">
        <v>34</v>
      </c>
      <c r="D212" t="s">
        <v>59</v>
      </c>
      <c r="E212" t="s">
        <v>43</v>
      </c>
      <c r="F212" t="s">
        <v>15</v>
      </c>
      <c r="G212" s="1">
        <v>492.1</v>
      </c>
      <c r="H212" s="1">
        <v>620.52677165521072</v>
      </c>
      <c r="I212" s="1">
        <v>594.36374051357836</v>
      </c>
      <c r="J212" s="1">
        <v>640.62276737039292</v>
      </c>
    </row>
    <row r="213" spans="1:10" x14ac:dyDescent="0.25">
      <c r="A213" t="s">
        <v>37</v>
      </c>
      <c r="B213" t="s">
        <v>26</v>
      </c>
      <c r="C213" t="s">
        <v>8</v>
      </c>
      <c r="E213" t="s">
        <v>43</v>
      </c>
      <c r="F213" t="s">
        <v>15</v>
      </c>
    </row>
    <row r="214" spans="1:10" x14ac:dyDescent="0.25">
      <c r="A214" t="s">
        <v>37</v>
      </c>
      <c r="B214" t="s">
        <v>26</v>
      </c>
      <c r="C214" t="s">
        <v>9</v>
      </c>
      <c r="D214" t="s">
        <v>60</v>
      </c>
      <c r="E214" t="s">
        <v>43</v>
      </c>
      <c r="F214" t="s">
        <v>15</v>
      </c>
      <c r="G214">
        <v>165</v>
      </c>
      <c r="H214">
        <v>175.22919999999999</v>
      </c>
      <c r="I214">
        <v>223.5591</v>
      </c>
      <c r="J214">
        <v>240.58680000000001</v>
      </c>
    </row>
    <row r="215" spans="1:10" x14ac:dyDescent="0.25">
      <c r="A215" t="s">
        <v>37</v>
      </c>
      <c r="B215" t="s">
        <v>26</v>
      </c>
      <c r="C215" t="s">
        <v>10</v>
      </c>
      <c r="E215" t="s">
        <v>43</v>
      </c>
      <c r="F215" t="s">
        <v>15</v>
      </c>
      <c r="G215">
        <v>62</v>
      </c>
      <c r="H215">
        <v>188.56984431842798</v>
      </c>
      <c r="I215">
        <v>299.09228891942968</v>
      </c>
      <c r="J215">
        <v>357.09982574689968</v>
      </c>
    </row>
    <row r="216" spans="1:10" x14ac:dyDescent="0.25">
      <c r="A216" t="s">
        <v>37</v>
      </c>
      <c r="B216" t="s">
        <v>26</v>
      </c>
      <c r="C216" t="s">
        <v>11</v>
      </c>
      <c r="E216" t="s">
        <v>43</v>
      </c>
      <c r="F216" t="s">
        <v>15</v>
      </c>
      <c r="G216">
        <v>33</v>
      </c>
      <c r="H216">
        <v>12.631255681572016</v>
      </c>
      <c r="I216">
        <v>29.87641108057036</v>
      </c>
      <c r="J216">
        <v>38.477774253100343</v>
      </c>
    </row>
    <row r="217" spans="1:10" s="5" customFormat="1" x14ac:dyDescent="0.25">
      <c r="A217" t="s">
        <v>37</v>
      </c>
      <c r="B217" s="5" t="s">
        <v>26</v>
      </c>
      <c r="C217" s="5" t="s">
        <v>35</v>
      </c>
      <c r="D217" t="s">
        <v>61</v>
      </c>
      <c r="E217" t="s">
        <v>43</v>
      </c>
      <c r="F217" t="s">
        <v>15</v>
      </c>
      <c r="G217" s="5">
        <v>95</v>
      </c>
      <c r="H217" s="5">
        <v>201.2011</v>
      </c>
      <c r="I217" s="5">
        <v>328.96870000000001</v>
      </c>
      <c r="J217" s="5">
        <v>395.57760000000002</v>
      </c>
    </row>
    <row r="218" spans="1:10" x14ac:dyDescent="0.25">
      <c r="A218" t="s">
        <v>37</v>
      </c>
      <c r="B218" t="s">
        <v>26</v>
      </c>
      <c r="C218" t="s">
        <v>12</v>
      </c>
      <c r="E218" t="s">
        <v>43</v>
      </c>
      <c r="F218" t="s">
        <v>15</v>
      </c>
    </row>
    <row r="219" spans="1:10" s="4" customFormat="1" x14ac:dyDescent="0.25">
      <c r="A219" t="s">
        <v>37</v>
      </c>
      <c r="B219" s="4" t="s">
        <v>26</v>
      </c>
      <c r="C219" s="4" t="s">
        <v>36</v>
      </c>
      <c r="D219" t="s">
        <v>65</v>
      </c>
      <c r="E219" t="s">
        <v>43</v>
      </c>
      <c r="F219" t="s">
        <v>15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t="s">
        <v>37</v>
      </c>
      <c r="B220" t="s">
        <v>26</v>
      </c>
      <c r="C220" t="s">
        <v>27</v>
      </c>
      <c r="D220" t="s">
        <v>62</v>
      </c>
      <c r="E220" t="s">
        <v>43</v>
      </c>
      <c r="F220" t="s">
        <v>15</v>
      </c>
      <c r="G220">
        <v>27.8</v>
      </c>
      <c r="H220">
        <v>2.9064796665161881</v>
      </c>
      <c r="I220">
        <v>6.2561286015385198</v>
      </c>
      <c r="J220">
        <v>8.3508204301950499</v>
      </c>
    </row>
    <row r="221" spans="1:10" x14ac:dyDescent="0.25">
      <c r="A221" t="s">
        <v>37</v>
      </c>
      <c r="B221" t="s">
        <v>26</v>
      </c>
      <c r="C221" t="s">
        <v>13</v>
      </c>
      <c r="D221" t="s">
        <v>63</v>
      </c>
      <c r="E221" t="s">
        <v>43</v>
      </c>
      <c r="F221" t="s">
        <v>15</v>
      </c>
      <c r="H221">
        <v>6.0567118555990298</v>
      </c>
      <c r="I221">
        <v>7.5406811435237104</v>
      </c>
      <c r="J221">
        <v>7.74509470429446</v>
      </c>
    </row>
    <row r="222" spans="1:10" x14ac:dyDescent="0.25">
      <c r="A222" t="s">
        <v>37</v>
      </c>
      <c r="B222" t="s">
        <v>25</v>
      </c>
      <c r="C222" t="s">
        <v>0</v>
      </c>
      <c r="E222" t="s">
        <v>43</v>
      </c>
      <c r="F222" t="s">
        <v>15</v>
      </c>
      <c r="G222">
        <v>95.5</v>
      </c>
      <c r="H222">
        <v>95.556908573383495</v>
      </c>
      <c r="I222">
        <v>94.652437500792601</v>
      </c>
      <c r="J222">
        <v>97.368921895590304</v>
      </c>
    </row>
    <row r="223" spans="1:10" x14ac:dyDescent="0.25">
      <c r="A223" t="s">
        <v>37</v>
      </c>
      <c r="B223" t="s">
        <v>25</v>
      </c>
      <c r="C223" t="s">
        <v>1</v>
      </c>
      <c r="E223" t="s">
        <v>43</v>
      </c>
      <c r="F223" t="s">
        <v>15</v>
      </c>
    </row>
    <row r="224" spans="1:10" s="1" customFormat="1" x14ac:dyDescent="0.25">
      <c r="A224" t="s">
        <v>37</v>
      </c>
      <c r="B224" s="1" t="s">
        <v>25</v>
      </c>
      <c r="C224" s="1" t="s">
        <v>29</v>
      </c>
      <c r="D224" t="s">
        <v>48</v>
      </c>
      <c r="E224" t="s">
        <v>43</v>
      </c>
      <c r="F224" t="s">
        <v>15</v>
      </c>
      <c r="H224" s="1">
        <v>95.556908573383495</v>
      </c>
      <c r="I224" s="1">
        <v>94.652437500792601</v>
      </c>
      <c r="J224" s="1">
        <v>97.368921895590304</v>
      </c>
    </row>
    <row r="225" spans="1:10" x14ac:dyDescent="0.25">
      <c r="A225" t="s">
        <v>37</v>
      </c>
      <c r="B225" t="s">
        <v>25</v>
      </c>
      <c r="C225" t="s">
        <v>2</v>
      </c>
      <c r="D225" t="s">
        <v>49</v>
      </c>
      <c r="E225" t="s">
        <v>43</v>
      </c>
      <c r="F225" t="s">
        <v>15</v>
      </c>
      <c r="G225">
        <v>80</v>
      </c>
      <c r="H225">
        <v>108.667740644867</v>
      </c>
      <c r="I225">
        <v>108.602361036774</v>
      </c>
      <c r="J225">
        <v>105.915404398901</v>
      </c>
    </row>
    <row r="226" spans="1:10" x14ac:dyDescent="0.25">
      <c r="A226" t="s">
        <v>37</v>
      </c>
      <c r="B226" t="s">
        <v>25</v>
      </c>
      <c r="C226" s="2" t="s">
        <v>31</v>
      </c>
      <c r="D226" t="s">
        <v>51</v>
      </c>
      <c r="E226" t="s">
        <v>43</v>
      </c>
      <c r="F226" t="s">
        <v>15</v>
      </c>
      <c r="G226">
        <v>47</v>
      </c>
      <c r="H226">
        <v>17.774096279350701</v>
      </c>
      <c r="I226">
        <v>17.745791634021</v>
      </c>
      <c r="J226">
        <v>16.432286200541299</v>
      </c>
    </row>
    <row r="227" spans="1:10" x14ac:dyDescent="0.25">
      <c r="A227" t="s">
        <v>37</v>
      </c>
      <c r="B227" t="s">
        <v>25</v>
      </c>
      <c r="C227" s="2" t="s">
        <v>32</v>
      </c>
      <c r="D227" t="s">
        <v>52</v>
      </c>
      <c r="E227" t="s">
        <v>43</v>
      </c>
      <c r="F227" t="s">
        <v>15</v>
      </c>
    </row>
    <row r="228" spans="1:10" s="2" customFormat="1" x14ac:dyDescent="0.25">
      <c r="A228" t="s">
        <v>37</v>
      </c>
      <c r="B228" s="2" t="s">
        <v>25</v>
      </c>
      <c r="C228" s="2" t="s">
        <v>30</v>
      </c>
      <c r="D228" t="s">
        <v>50</v>
      </c>
      <c r="E228" t="s">
        <v>43</v>
      </c>
      <c r="F228" t="s">
        <v>15</v>
      </c>
      <c r="H228" s="2">
        <v>17.774096279350701</v>
      </c>
      <c r="I228" s="2">
        <v>17.745791634021</v>
      </c>
      <c r="J228" s="2">
        <v>16.432286200541299</v>
      </c>
    </row>
    <row r="229" spans="1:10" x14ac:dyDescent="0.25">
      <c r="A229" t="s">
        <v>37</v>
      </c>
      <c r="B229" t="s">
        <v>25</v>
      </c>
      <c r="C229" s="3" t="s">
        <v>33</v>
      </c>
      <c r="D229" t="s">
        <v>55</v>
      </c>
      <c r="E229" t="s">
        <v>43</v>
      </c>
      <c r="F229" t="s">
        <v>15</v>
      </c>
      <c r="G229">
        <v>209.6</v>
      </c>
      <c r="H229">
        <v>149.92005041125901</v>
      </c>
      <c r="I229">
        <v>66.166117732983693</v>
      </c>
      <c r="J229">
        <v>1.30367748555027E-3</v>
      </c>
    </row>
    <row r="230" spans="1:10" x14ac:dyDescent="0.25">
      <c r="A230" t="s">
        <v>37</v>
      </c>
      <c r="B230" t="s">
        <v>25</v>
      </c>
      <c r="C230" t="s">
        <v>4</v>
      </c>
      <c r="D230" t="s">
        <v>54</v>
      </c>
      <c r="E230" t="s">
        <v>43</v>
      </c>
      <c r="F230" t="s">
        <v>15</v>
      </c>
    </row>
    <row r="231" spans="1:10" s="3" customFormat="1" x14ac:dyDescent="0.25">
      <c r="A231" t="s">
        <v>37</v>
      </c>
      <c r="B231" s="3" t="s">
        <v>25</v>
      </c>
      <c r="C231" s="3" t="s">
        <v>3</v>
      </c>
      <c r="D231" t="s">
        <v>53</v>
      </c>
      <c r="E231" t="s">
        <v>43</v>
      </c>
      <c r="F231" t="s">
        <v>15</v>
      </c>
      <c r="H231" s="3">
        <v>149.92005041125901</v>
      </c>
      <c r="I231" s="3">
        <v>66.166117732983693</v>
      </c>
      <c r="J231" s="3">
        <v>1.30367748555027E-3</v>
      </c>
    </row>
    <row r="232" spans="1:10" x14ac:dyDescent="0.25">
      <c r="A232" t="s">
        <v>37</v>
      </c>
      <c r="B232" t="s">
        <v>25</v>
      </c>
      <c r="C232" t="s">
        <v>5</v>
      </c>
      <c r="D232" t="s">
        <v>56</v>
      </c>
      <c r="E232" t="s">
        <v>43</v>
      </c>
      <c r="F232" t="s">
        <v>15</v>
      </c>
      <c r="G232">
        <v>280.10000000000002</v>
      </c>
      <c r="H232">
        <v>367.95014212663438</v>
      </c>
      <c r="I232">
        <v>322.59064142624499</v>
      </c>
      <c r="J232">
        <v>308.27249352908365</v>
      </c>
    </row>
    <row r="233" spans="1:10" x14ac:dyDescent="0.25">
      <c r="A233" t="s">
        <v>37</v>
      </c>
      <c r="B233" t="s">
        <v>25</v>
      </c>
      <c r="C233" t="s">
        <v>6</v>
      </c>
      <c r="D233" t="s">
        <v>57</v>
      </c>
      <c r="E233" t="s">
        <v>43</v>
      </c>
      <c r="F233" t="s">
        <v>15</v>
      </c>
      <c r="H233">
        <v>32.732241156614698</v>
      </c>
      <c r="I233">
        <v>64.088095602055603</v>
      </c>
      <c r="J233">
        <v>65.150253916159301</v>
      </c>
    </row>
    <row r="234" spans="1:10" x14ac:dyDescent="0.25">
      <c r="A234" t="s">
        <v>37</v>
      </c>
      <c r="B234" t="s">
        <v>25</v>
      </c>
      <c r="C234" t="s">
        <v>7</v>
      </c>
      <c r="E234" t="s">
        <v>43</v>
      </c>
      <c r="F234" t="s">
        <v>15</v>
      </c>
      <c r="G234">
        <v>212</v>
      </c>
      <c r="H234">
        <v>177.1611795424536</v>
      </c>
      <c r="I234">
        <v>155.32141994596981</v>
      </c>
      <c r="J234">
        <v>148.4274968843736</v>
      </c>
    </row>
    <row r="235" spans="1:10" s="1" customFormat="1" x14ac:dyDescent="0.25">
      <c r="A235" t="s">
        <v>37</v>
      </c>
      <c r="B235" s="1" t="s">
        <v>25</v>
      </c>
      <c r="C235" s="1" t="s">
        <v>45</v>
      </c>
      <c r="D235" t="s">
        <v>58</v>
      </c>
      <c r="E235" t="s">
        <v>43</v>
      </c>
      <c r="F235" t="s">
        <v>15</v>
      </c>
      <c r="G235" s="1">
        <v>492.1</v>
      </c>
      <c r="H235" s="1">
        <v>545.11132166908794</v>
      </c>
      <c r="I235" s="1">
        <v>477.91206137221479</v>
      </c>
      <c r="J235" s="1">
        <v>456.69999041345727</v>
      </c>
    </row>
    <row r="236" spans="1:10" s="1" customFormat="1" x14ac:dyDescent="0.25">
      <c r="A236" t="s">
        <v>37</v>
      </c>
      <c r="B236" s="1" t="s">
        <v>25</v>
      </c>
      <c r="C236" s="1" t="s">
        <v>83</v>
      </c>
      <c r="D236" t="s">
        <v>84</v>
      </c>
      <c r="E236" t="s">
        <v>43</v>
      </c>
      <c r="F236" t="s">
        <v>15</v>
      </c>
      <c r="G236" s="1">
        <v>0</v>
      </c>
      <c r="H236" s="1">
        <v>32.732241156614698</v>
      </c>
      <c r="I236" s="1">
        <v>64.088095602055603</v>
      </c>
      <c r="J236" s="1">
        <v>65.150253916159301</v>
      </c>
    </row>
    <row r="237" spans="1:10" s="1" customFormat="1" x14ac:dyDescent="0.25">
      <c r="A237" t="s">
        <v>37</v>
      </c>
      <c r="B237" s="1" t="s">
        <v>25</v>
      </c>
      <c r="C237" s="1" t="s">
        <v>34</v>
      </c>
      <c r="D237" t="s">
        <v>59</v>
      </c>
      <c r="E237" t="s">
        <v>43</v>
      </c>
      <c r="F237" t="s">
        <v>15</v>
      </c>
      <c r="G237" s="1">
        <v>492.1</v>
      </c>
      <c r="H237" s="1">
        <v>577.84356282570263</v>
      </c>
      <c r="I237" s="1">
        <v>542.00015697427034</v>
      </c>
      <c r="J237" s="1">
        <v>521.85024432961654</v>
      </c>
    </row>
    <row r="238" spans="1:10" x14ac:dyDescent="0.25">
      <c r="A238" t="s">
        <v>37</v>
      </c>
      <c r="B238" t="s">
        <v>25</v>
      </c>
      <c r="C238" t="s">
        <v>8</v>
      </c>
      <c r="E238" t="s">
        <v>43</v>
      </c>
      <c r="F238" t="s">
        <v>15</v>
      </c>
    </row>
    <row r="239" spans="1:10" x14ac:dyDescent="0.25">
      <c r="A239" t="s">
        <v>37</v>
      </c>
      <c r="B239" t="s">
        <v>25</v>
      </c>
      <c r="C239" t="s">
        <v>9</v>
      </c>
      <c r="D239" t="s">
        <v>60</v>
      </c>
      <c r="E239" t="s">
        <v>43</v>
      </c>
      <c r="F239" t="s">
        <v>15</v>
      </c>
      <c r="G239">
        <v>165</v>
      </c>
      <c r="H239">
        <v>302.6232</v>
      </c>
      <c r="I239">
        <v>443.85430000000002</v>
      </c>
      <c r="J239">
        <v>491.5926</v>
      </c>
    </row>
    <row r="240" spans="1:10" x14ac:dyDescent="0.25">
      <c r="A240" t="s">
        <v>37</v>
      </c>
      <c r="B240" t="s">
        <v>25</v>
      </c>
      <c r="C240" t="s">
        <v>10</v>
      </c>
      <c r="E240" t="s">
        <v>43</v>
      </c>
      <c r="F240" t="s">
        <v>15</v>
      </c>
      <c r="G240">
        <v>62</v>
      </c>
      <c r="H240">
        <v>242.6588012562971</v>
      </c>
      <c r="I240">
        <v>481.15022968677914</v>
      </c>
      <c r="J240">
        <v>629.43209922773269</v>
      </c>
    </row>
    <row r="241" spans="1:10" x14ac:dyDescent="0.25">
      <c r="A241" t="s">
        <v>37</v>
      </c>
      <c r="B241" t="s">
        <v>25</v>
      </c>
      <c r="C241" t="s">
        <v>11</v>
      </c>
      <c r="E241" t="s">
        <v>43</v>
      </c>
      <c r="F241" t="s">
        <v>15</v>
      </c>
      <c r="G241">
        <v>33</v>
      </c>
      <c r="H241">
        <v>14.560098743702932</v>
      </c>
      <c r="I241">
        <v>26.374670313220875</v>
      </c>
      <c r="J241">
        <v>43.46830077226727</v>
      </c>
    </row>
    <row r="242" spans="1:10" s="5" customFormat="1" x14ac:dyDescent="0.25">
      <c r="A242" t="s">
        <v>37</v>
      </c>
      <c r="B242" s="5" t="s">
        <v>25</v>
      </c>
      <c r="C242" s="5" t="s">
        <v>35</v>
      </c>
      <c r="D242" t="s">
        <v>61</v>
      </c>
      <c r="E242" t="s">
        <v>43</v>
      </c>
      <c r="F242" t="s">
        <v>15</v>
      </c>
      <c r="G242" s="5">
        <v>95</v>
      </c>
      <c r="H242" s="5">
        <v>257.21890000000002</v>
      </c>
      <c r="I242" s="5">
        <v>507.5249</v>
      </c>
      <c r="J242" s="5">
        <v>672.90039999999999</v>
      </c>
    </row>
    <row r="243" spans="1:10" x14ac:dyDescent="0.25">
      <c r="A243" t="s">
        <v>37</v>
      </c>
      <c r="B243" t="s">
        <v>25</v>
      </c>
      <c r="C243" t="s">
        <v>12</v>
      </c>
      <c r="E243" t="s">
        <v>43</v>
      </c>
      <c r="F243" t="s">
        <v>15</v>
      </c>
    </row>
    <row r="244" spans="1:10" s="4" customFormat="1" x14ac:dyDescent="0.25">
      <c r="A244" t="s">
        <v>37</v>
      </c>
      <c r="B244" s="4" t="s">
        <v>25</v>
      </c>
      <c r="C244" s="4" t="s">
        <v>36</v>
      </c>
      <c r="D244" t="s">
        <v>65</v>
      </c>
      <c r="E244" t="s">
        <v>43</v>
      </c>
      <c r="F244" t="s">
        <v>15</v>
      </c>
      <c r="G244" s="4">
        <v>0</v>
      </c>
      <c r="H244" s="4">
        <v>0</v>
      </c>
      <c r="I244" s="4">
        <v>0</v>
      </c>
      <c r="J244" s="4">
        <v>0</v>
      </c>
    </row>
    <row r="245" spans="1:10" x14ac:dyDescent="0.25">
      <c r="A245" t="s">
        <v>37</v>
      </c>
      <c r="B245" t="s">
        <v>25</v>
      </c>
      <c r="C245" t="s">
        <v>27</v>
      </c>
      <c r="D245" t="s">
        <v>62</v>
      </c>
      <c r="E245" t="s">
        <v>43</v>
      </c>
      <c r="F245" t="s">
        <v>15</v>
      </c>
      <c r="G245">
        <v>27.8</v>
      </c>
      <c r="H245">
        <v>4.2671734802054289</v>
      </c>
      <c r="I245">
        <v>13.887647827398169</v>
      </c>
      <c r="J245">
        <v>16.652155259430732</v>
      </c>
    </row>
    <row r="246" spans="1:10" x14ac:dyDescent="0.25">
      <c r="A246" t="s">
        <v>37</v>
      </c>
      <c r="B246" t="s">
        <v>25</v>
      </c>
      <c r="C246" t="s">
        <v>13</v>
      </c>
      <c r="D246" t="s">
        <v>63</v>
      </c>
      <c r="E246" t="s">
        <v>43</v>
      </c>
      <c r="F246" t="s">
        <v>15</v>
      </c>
      <c r="H246">
        <v>6.9255594521028101</v>
      </c>
      <c r="I246">
        <v>8.5907362174843893</v>
      </c>
      <c r="J246">
        <v>7.1338227260348699</v>
      </c>
    </row>
    <row r="247" spans="1:10" x14ac:dyDescent="0.25">
      <c r="A247" t="s">
        <v>38</v>
      </c>
      <c r="B247" t="s">
        <v>25</v>
      </c>
      <c r="C247" s="1" t="s">
        <v>0</v>
      </c>
      <c r="D247" s="1"/>
      <c r="E247" t="s">
        <v>42</v>
      </c>
      <c r="F247" t="s">
        <v>16</v>
      </c>
      <c r="G247">
        <v>778</v>
      </c>
      <c r="H247">
        <v>753.04919300474262</v>
      </c>
      <c r="I247">
        <v>704.98958836146426</v>
      </c>
      <c r="J247">
        <v>559.29508927665211</v>
      </c>
    </row>
    <row r="248" spans="1:10" x14ac:dyDescent="0.25">
      <c r="A248" t="s">
        <v>38</v>
      </c>
      <c r="B248" t="s">
        <v>25</v>
      </c>
      <c r="C248" s="1" t="s">
        <v>1</v>
      </c>
      <c r="D248" s="1"/>
      <c r="E248" t="s">
        <v>42</v>
      </c>
      <c r="F248" t="s">
        <v>16</v>
      </c>
      <c r="H248" t="s">
        <v>17</v>
      </c>
      <c r="I248" t="s">
        <v>17</v>
      </c>
      <c r="J248" t="s">
        <v>17</v>
      </c>
    </row>
    <row r="249" spans="1:10" s="1" customFormat="1" x14ac:dyDescent="0.25">
      <c r="A249" t="s">
        <v>38</v>
      </c>
      <c r="B249" s="1" t="s">
        <v>25</v>
      </c>
      <c r="C249" s="1" t="s">
        <v>29</v>
      </c>
      <c r="D249" t="s">
        <v>66</v>
      </c>
      <c r="E249" t="s">
        <v>42</v>
      </c>
      <c r="F249" t="s">
        <v>16</v>
      </c>
      <c r="H249" s="1">
        <v>753.04919300474262</v>
      </c>
      <c r="I249" s="1">
        <v>704.98958836146426</v>
      </c>
      <c r="J249" s="1">
        <v>559.29508927665211</v>
      </c>
    </row>
    <row r="250" spans="1:10" x14ac:dyDescent="0.25">
      <c r="A250" t="s">
        <v>38</v>
      </c>
      <c r="B250" t="s">
        <v>25</v>
      </c>
      <c r="C250" t="s">
        <v>2</v>
      </c>
      <c r="D250" t="s">
        <v>67</v>
      </c>
      <c r="E250" t="s">
        <v>42</v>
      </c>
      <c r="F250" t="s">
        <v>16</v>
      </c>
      <c r="G250">
        <v>260</v>
      </c>
      <c r="H250">
        <v>292.32495992923566</v>
      </c>
      <c r="I250">
        <v>292.25584976195023</v>
      </c>
      <c r="J250">
        <v>291.72522241405909</v>
      </c>
    </row>
    <row r="251" spans="1:10" x14ac:dyDescent="0.25">
      <c r="A251" t="s">
        <v>38</v>
      </c>
      <c r="B251" t="s">
        <v>25</v>
      </c>
      <c r="C251" s="2" t="s">
        <v>31</v>
      </c>
      <c r="D251" t="s">
        <v>68</v>
      </c>
      <c r="E251" t="s">
        <v>42</v>
      </c>
      <c r="F251" t="s">
        <v>16</v>
      </c>
      <c r="G251">
        <v>71</v>
      </c>
      <c r="H251">
        <v>36.941495815077921</v>
      </c>
      <c r="I251">
        <v>41.811645471349657</v>
      </c>
      <c r="J251">
        <v>45.260584067934886</v>
      </c>
    </row>
    <row r="252" spans="1:10" x14ac:dyDescent="0.25">
      <c r="A252" t="s">
        <v>38</v>
      </c>
      <c r="B252" t="s">
        <v>25</v>
      </c>
      <c r="C252" s="2" t="s">
        <v>32</v>
      </c>
      <c r="D252" t="s">
        <v>69</v>
      </c>
      <c r="E252" t="s">
        <v>42</v>
      </c>
      <c r="F252" t="s">
        <v>16</v>
      </c>
      <c r="H252" t="s">
        <v>17</v>
      </c>
      <c r="I252" t="s">
        <v>17</v>
      </c>
      <c r="J252" t="s">
        <v>17</v>
      </c>
    </row>
    <row r="253" spans="1:10" s="2" customFormat="1" x14ac:dyDescent="0.25">
      <c r="A253" t="s">
        <v>38</v>
      </c>
      <c r="B253" s="2" t="s">
        <v>25</v>
      </c>
      <c r="C253" s="2" t="s">
        <v>30</v>
      </c>
      <c r="D253" t="s">
        <v>70</v>
      </c>
      <c r="E253" t="s">
        <v>42</v>
      </c>
      <c r="F253" t="s">
        <v>16</v>
      </c>
      <c r="H253" s="2">
        <v>36.941495815077921</v>
      </c>
      <c r="I253" s="2">
        <v>41.811645471349657</v>
      </c>
      <c r="J253" s="2">
        <v>45.260584067934886</v>
      </c>
    </row>
    <row r="254" spans="1:10" x14ac:dyDescent="0.25">
      <c r="A254" t="s">
        <v>38</v>
      </c>
      <c r="B254" t="s">
        <v>25</v>
      </c>
      <c r="C254" s="3" t="s">
        <v>33</v>
      </c>
      <c r="D254" t="s">
        <v>71</v>
      </c>
      <c r="E254" t="s">
        <v>42</v>
      </c>
      <c r="F254" t="s">
        <v>16</v>
      </c>
      <c r="G254">
        <v>899</v>
      </c>
      <c r="H254">
        <v>899.74552453321735</v>
      </c>
      <c r="I254">
        <v>562.28882136665106</v>
      </c>
      <c r="J254">
        <v>499.95061942050557</v>
      </c>
    </row>
    <row r="255" spans="1:10" x14ac:dyDescent="0.25">
      <c r="A255" t="s">
        <v>38</v>
      </c>
      <c r="B255" t="s">
        <v>25</v>
      </c>
      <c r="C255" s="3" t="s">
        <v>4</v>
      </c>
      <c r="D255" t="s">
        <v>72</v>
      </c>
      <c r="E255" t="s">
        <v>42</v>
      </c>
      <c r="F255" t="s">
        <v>16</v>
      </c>
      <c r="H255">
        <v>0</v>
      </c>
      <c r="I255">
        <v>5.2460335183997815</v>
      </c>
      <c r="J255">
        <v>5.8579859334601512</v>
      </c>
    </row>
    <row r="256" spans="1:10" s="3" customFormat="1" x14ac:dyDescent="0.25">
      <c r="A256" t="s">
        <v>38</v>
      </c>
      <c r="B256" s="3" t="s">
        <v>25</v>
      </c>
      <c r="C256" s="3" t="s">
        <v>3</v>
      </c>
      <c r="D256" t="s">
        <v>73</v>
      </c>
      <c r="E256" t="s">
        <v>42</v>
      </c>
      <c r="F256" t="s">
        <v>16</v>
      </c>
      <c r="H256" s="3">
        <v>899.74552453321735</v>
      </c>
      <c r="I256" s="3">
        <v>567.53485488505089</v>
      </c>
      <c r="J256" s="3">
        <v>505.80860535396573</v>
      </c>
    </row>
    <row r="257" spans="1:10" x14ac:dyDescent="0.25">
      <c r="A257" t="s">
        <v>38</v>
      </c>
      <c r="B257" t="s">
        <v>25</v>
      </c>
      <c r="C257" s="1" t="s">
        <v>5</v>
      </c>
      <c r="D257" t="s">
        <v>74</v>
      </c>
      <c r="E257" t="s">
        <v>42</v>
      </c>
      <c r="F257" t="s">
        <v>16</v>
      </c>
      <c r="G257">
        <v>1575</v>
      </c>
      <c r="H257">
        <v>473.95272669510177</v>
      </c>
      <c r="I257">
        <v>441.53225837857849</v>
      </c>
      <c r="J257">
        <v>396.8409652270563</v>
      </c>
    </row>
    <row r="258" spans="1:10" x14ac:dyDescent="0.25">
      <c r="A258" t="s">
        <v>38</v>
      </c>
      <c r="B258" t="s">
        <v>25</v>
      </c>
      <c r="C258" t="s">
        <v>6</v>
      </c>
      <c r="D258" t="s">
        <v>75</v>
      </c>
      <c r="E258" t="s">
        <v>42</v>
      </c>
      <c r="F258" t="s">
        <v>16</v>
      </c>
      <c r="H258">
        <v>0</v>
      </c>
      <c r="I258">
        <v>0</v>
      </c>
      <c r="J258">
        <v>0</v>
      </c>
    </row>
    <row r="259" spans="1:10" x14ac:dyDescent="0.25">
      <c r="A259" t="s">
        <v>38</v>
      </c>
      <c r="B259" t="s">
        <v>25</v>
      </c>
      <c r="C259" s="1" t="s">
        <v>7</v>
      </c>
      <c r="D259" t="s">
        <v>80</v>
      </c>
      <c r="E259" t="s">
        <v>42</v>
      </c>
      <c r="F259" t="s">
        <v>16</v>
      </c>
      <c r="G259">
        <v>29</v>
      </c>
      <c r="H259">
        <v>271.27839555388658</v>
      </c>
      <c r="I259">
        <v>271.36032189766593</v>
      </c>
      <c r="J259">
        <v>270.28127807872505</v>
      </c>
    </row>
    <row r="260" spans="1:10" s="1" customFormat="1" x14ac:dyDescent="0.25">
      <c r="A260" t="s">
        <v>38</v>
      </c>
      <c r="B260" s="1" t="s">
        <v>25</v>
      </c>
      <c r="C260" s="1" t="s">
        <v>45</v>
      </c>
      <c r="D260" t="s">
        <v>76</v>
      </c>
      <c r="E260" t="s">
        <v>42</v>
      </c>
      <c r="F260" t="s">
        <v>16</v>
      </c>
      <c r="G260" s="1">
        <v>1604</v>
      </c>
      <c r="H260" s="1">
        <v>745.23112224898841</v>
      </c>
      <c r="I260" s="1">
        <v>712.89258027624442</v>
      </c>
      <c r="J260" s="1">
        <v>667.12224330578135</v>
      </c>
    </row>
    <row r="261" spans="1:10" s="1" customFormat="1" x14ac:dyDescent="0.25">
      <c r="A261" t="s">
        <v>38</v>
      </c>
      <c r="B261" s="1" t="s">
        <v>25</v>
      </c>
      <c r="C261" s="1" t="s">
        <v>83</v>
      </c>
      <c r="D261" t="s">
        <v>77</v>
      </c>
      <c r="E261" s="1" t="s">
        <v>42</v>
      </c>
      <c r="F261" t="s">
        <v>16</v>
      </c>
      <c r="G261" s="1">
        <v>0</v>
      </c>
      <c r="H261" s="1">
        <v>0</v>
      </c>
      <c r="I261" s="1">
        <v>0</v>
      </c>
      <c r="J261" s="1">
        <v>0</v>
      </c>
    </row>
    <row r="262" spans="1:10" s="1" customFormat="1" x14ac:dyDescent="0.25">
      <c r="A262" t="s">
        <v>38</v>
      </c>
      <c r="B262" s="1" t="s">
        <v>25</v>
      </c>
      <c r="C262" s="1" t="s">
        <v>34</v>
      </c>
      <c r="D262" t="s">
        <v>82</v>
      </c>
      <c r="E262" t="s">
        <v>42</v>
      </c>
      <c r="F262" t="s">
        <v>16</v>
      </c>
      <c r="G262" s="1">
        <v>1604</v>
      </c>
      <c r="H262" s="1">
        <v>745.23112224898841</v>
      </c>
      <c r="I262" s="1">
        <v>712.89258027624442</v>
      </c>
      <c r="J262" s="1">
        <v>667.12224330578135</v>
      </c>
    </row>
    <row r="263" spans="1:10" x14ac:dyDescent="0.25">
      <c r="A263" t="s">
        <v>38</v>
      </c>
      <c r="B263" t="s">
        <v>25</v>
      </c>
      <c r="C263" s="4" t="s">
        <v>8</v>
      </c>
      <c r="D263" s="4"/>
      <c r="E263" t="s">
        <v>42</v>
      </c>
      <c r="F263" t="s">
        <v>16</v>
      </c>
      <c r="H263" t="s">
        <v>17</v>
      </c>
      <c r="I263" t="s">
        <v>17</v>
      </c>
      <c r="J263" t="s">
        <v>17</v>
      </c>
    </row>
    <row r="264" spans="1:10" x14ac:dyDescent="0.25">
      <c r="A264" t="s">
        <v>38</v>
      </c>
      <c r="B264" t="s">
        <v>25</v>
      </c>
      <c r="C264" t="s">
        <v>9</v>
      </c>
      <c r="D264" t="s">
        <v>78</v>
      </c>
      <c r="E264" t="s">
        <v>42</v>
      </c>
      <c r="F264" t="s">
        <v>16</v>
      </c>
      <c r="G264">
        <v>380</v>
      </c>
      <c r="H264">
        <v>872.99207719403103</v>
      </c>
      <c r="I264">
        <v>1153.7205518337512</v>
      </c>
      <c r="J264">
        <v>1308.7188988013349</v>
      </c>
    </row>
    <row r="265" spans="1:10" x14ac:dyDescent="0.25">
      <c r="A265" t="s">
        <v>38</v>
      </c>
      <c r="B265" t="s">
        <v>25</v>
      </c>
      <c r="C265" s="5" t="s">
        <v>10</v>
      </c>
      <c r="E265" t="s">
        <v>42</v>
      </c>
      <c r="F265" t="s">
        <v>16</v>
      </c>
      <c r="G265">
        <v>115</v>
      </c>
      <c r="H265">
        <v>448.82530958049676</v>
      </c>
      <c r="I265">
        <v>742.14115520796736</v>
      </c>
      <c r="J265">
        <v>849.04482423144611</v>
      </c>
    </row>
    <row r="266" spans="1:10" x14ac:dyDescent="0.25">
      <c r="A266" t="s">
        <v>38</v>
      </c>
      <c r="B266" t="s">
        <v>25</v>
      </c>
      <c r="C266" s="5" t="s">
        <v>11</v>
      </c>
      <c r="E266" t="s">
        <v>42</v>
      </c>
      <c r="F266" t="s">
        <v>16</v>
      </c>
      <c r="G266">
        <v>49</v>
      </c>
      <c r="H266" t="s">
        <v>17</v>
      </c>
      <c r="I266" t="s">
        <v>17</v>
      </c>
      <c r="J266" t="s">
        <v>17</v>
      </c>
    </row>
    <row r="267" spans="1:10" s="5" customFormat="1" x14ac:dyDescent="0.25">
      <c r="A267" t="s">
        <v>38</v>
      </c>
      <c r="B267" s="5" t="s">
        <v>25</v>
      </c>
      <c r="C267" s="5" t="s">
        <v>35</v>
      </c>
      <c r="D267" t="s">
        <v>79</v>
      </c>
      <c r="E267" t="s">
        <v>42</v>
      </c>
      <c r="F267" t="s">
        <v>16</v>
      </c>
      <c r="G267" s="5">
        <v>164</v>
      </c>
      <c r="H267" s="5">
        <v>448.82530958049676</v>
      </c>
      <c r="I267" s="5">
        <v>742.14115520796736</v>
      </c>
      <c r="J267" s="5">
        <v>849.04482423144611</v>
      </c>
    </row>
    <row r="268" spans="1:10" x14ac:dyDescent="0.25">
      <c r="A268" t="s">
        <v>38</v>
      </c>
      <c r="B268" t="s">
        <v>25</v>
      </c>
      <c r="C268" s="4" t="s">
        <v>12</v>
      </c>
      <c r="D268" s="4"/>
      <c r="E268" t="s">
        <v>42</v>
      </c>
      <c r="F268" t="s">
        <v>16</v>
      </c>
      <c r="H268" t="s">
        <v>17</v>
      </c>
      <c r="I268" t="s">
        <v>17</v>
      </c>
      <c r="J268" t="s">
        <v>17</v>
      </c>
    </row>
    <row r="269" spans="1:10" s="4" customFormat="1" x14ac:dyDescent="0.25">
      <c r="A269" t="s">
        <v>38</v>
      </c>
      <c r="B269" s="4" t="s">
        <v>25</v>
      </c>
      <c r="C269" s="4" t="s">
        <v>36</v>
      </c>
      <c r="D269" t="s">
        <v>64</v>
      </c>
      <c r="E269" t="s">
        <v>42</v>
      </c>
      <c r="F269" t="s">
        <v>16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t="s">
        <v>38</v>
      </c>
      <c r="B270" t="s">
        <v>25</v>
      </c>
      <c r="C270" t="s">
        <v>13</v>
      </c>
      <c r="D270" t="s">
        <v>81</v>
      </c>
      <c r="E270" t="s">
        <v>42</v>
      </c>
      <c r="F270" t="s">
        <v>16</v>
      </c>
      <c r="H270">
        <v>24.66827357147509</v>
      </c>
      <c r="I270">
        <v>32.215430794665096</v>
      </c>
      <c r="J270">
        <v>39.605315111815948</v>
      </c>
    </row>
    <row r="271" spans="1:10" x14ac:dyDescent="0.25">
      <c r="A271" t="s">
        <v>38</v>
      </c>
      <c r="B271" t="s">
        <v>26</v>
      </c>
      <c r="C271" t="s">
        <v>0</v>
      </c>
      <c r="D271" s="1"/>
      <c r="E271" t="s">
        <v>42</v>
      </c>
      <c r="F271" t="s">
        <v>16</v>
      </c>
      <c r="G271">
        <v>778</v>
      </c>
      <c r="H271">
        <v>753.04919300474239</v>
      </c>
      <c r="I271">
        <v>704.98958836146517</v>
      </c>
      <c r="J271">
        <v>559.29508927665211</v>
      </c>
    </row>
    <row r="272" spans="1:10" x14ac:dyDescent="0.25">
      <c r="A272" t="s">
        <v>38</v>
      </c>
      <c r="B272" t="s">
        <v>26</v>
      </c>
      <c r="C272" t="s">
        <v>1</v>
      </c>
      <c r="D272" s="1"/>
      <c r="E272" t="s">
        <v>42</v>
      </c>
      <c r="F272" t="s">
        <v>16</v>
      </c>
      <c r="H272" t="s">
        <v>17</v>
      </c>
      <c r="I272" t="s">
        <v>17</v>
      </c>
      <c r="J272" t="s">
        <v>17</v>
      </c>
    </row>
    <row r="273" spans="1:10" s="1" customFormat="1" x14ac:dyDescent="0.25">
      <c r="A273" t="s">
        <v>38</v>
      </c>
      <c r="B273" s="1" t="s">
        <v>26</v>
      </c>
      <c r="C273" s="1" t="s">
        <v>29</v>
      </c>
      <c r="D273" t="s">
        <v>66</v>
      </c>
      <c r="E273" t="s">
        <v>42</v>
      </c>
      <c r="F273" t="s">
        <v>16</v>
      </c>
      <c r="H273" s="1">
        <v>753.04919300474239</v>
      </c>
      <c r="I273" s="1">
        <v>704.98958836146517</v>
      </c>
      <c r="J273" s="1">
        <v>559.29508927665211</v>
      </c>
    </row>
    <row r="274" spans="1:10" x14ac:dyDescent="0.25">
      <c r="A274" t="s">
        <v>38</v>
      </c>
      <c r="B274" t="s">
        <v>26</v>
      </c>
      <c r="C274" t="s">
        <v>2</v>
      </c>
      <c r="D274" t="s">
        <v>67</v>
      </c>
      <c r="E274" t="s">
        <v>42</v>
      </c>
      <c r="F274" t="s">
        <v>16</v>
      </c>
      <c r="G274">
        <v>260</v>
      </c>
      <c r="H274">
        <v>292.32495992923566</v>
      </c>
      <c r="I274">
        <v>292.25584976195023</v>
      </c>
      <c r="J274">
        <v>291.72522241405909</v>
      </c>
    </row>
    <row r="275" spans="1:10" x14ac:dyDescent="0.25">
      <c r="A275" t="s">
        <v>38</v>
      </c>
      <c r="B275" t="s">
        <v>26</v>
      </c>
      <c r="C275" s="2" t="s">
        <v>31</v>
      </c>
      <c r="D275" t="s">
        <v>68</v>
      </c>
      <c r="E275" t="s">
        <v>42</v>
      </c>
      <c r="F275" t="s">
        <v>16</v>
      </c>
      <c r="G275">
        <v>71</v>
      </c>
      <c r="H275">
        <v>37.263290719208186</v>
      </c>
      <c r="I275">
        <v>44.583056832670664</v>
      </c>
      <c r="J275">
        <v>47.203894048618054</v>
      </c>
    </row>
    <row r="276" spans="1:10" x14ac:dyDescent="0.25">
      <c r="A276" t="s">
        <v>38</v>
      </c>
      <c r="B276" t="s">
        <v>26</v>
      </c>
      <c r="C276" s="2" t="s">
        <v>32</v>
      </c>
      <c r="D276" t="s">
        <v>69</v>
      </c>
      <c r="E276" t="s">
        <v>42</v>
      </c>
      <c r="F276" t="s">
        <v>16</v>
      </c>
      <c r="H276" t="s">
        <v>17</v>
      </c>
      <c r="I276" t="s">
        <v>17</v>
      </c>
      <c r="J276" t="s">
        <v>17</v>
      </c>
    </row>
    <row r="277" spans="1:10" s="2" customFormat="1" x14ac:dyDescent="0.25">
      <c r="A277" t="s">
        <v>38</v>
      </c>
      <c r="B277" s="2" t="s">
        <v>26</v>
      </c>
      <c r="C277" s="2" t="s">
        <v>30</v>
      </c>
      <c r="D277" t="s">
        <v>70</v>
      </c>
      <c r="E277" t="s">
        <v>42</v>
      </c>
      <c r="F277" t="s">
        <v>16</v>
      </c>
      <c r="H277" s="2">
        <v>37.263290719208186</v>
      </c>
      <c r="I277" s="2">
        <v>44.583056832670664</v>
      </c>
      <c r="J277" s="2">
        <v>47.203894048618054</v>
      </c>
    </row>
    <row r="278" spans="1:10" x14ac:dyDescent="0.25">
      <c r="A278" t="s">
        <v>38</v>
      </c>
      <c r="B278" t="s">
        <v>26</v>
      </c>
      <c r="C278" s="3" t="s">
        <v>33</v>
      </c>
      <c r="D278" t="s">
        <v>71</v>
      </c>
      <c r="E278" t="s">
        <v>42</v>
      </c>
      <c r="F278" t="s">
        <v>16</v>
      </c>
      <c r="G278">
        <v>899</v>
      </c>
      <c r="H278">
        <v>1029.4800282237557</v>
      </c>
      <c r="I278">
        <v>873.10624974262976</v>
      </c>
      <c r="J278">
        <v>793.54744359718848</v>
      </c>
    </row>
    <row r="279" spans="1:10" x14ac:dyDescent="0.25">
      <c r="A279" t="s">
        <v>38</v>
      </c>
      <c r="B279" t="s">
        <v>26</v>
      </c>
      <c r="C279" t="s">
        <v>4</v>
      </c>
      <c r="D279" t="s">
        <v>72</v>
      </c>
      <c r="E279" t="s">
        <v>42</v>
      </c>
      <c r="F279" t="s">
        <v>16</v>
      </c>
      <c r="H279">
        <v>0</v>
      </c>
      <c r="I279">
        <v>0</v>
      </c>
      <c r="J279">
        <v>0</v>
      </c>
    </row>
    <row r="280" spans="1:10" s="3" customFormat="1" x14ac:dyDescent="0.25">
      <c r="A280" t="s">
        <v>38</v>
      </c>
      <c r="B280" s="3" t="s">
        <v>26</v>
      </c>
      <c r="C280" s="3" t="s">
        <v>3</v>
      </c>
      <c r="D280" t="s">
        <v>73</v>
      </c>
      <c r="E280" t="s">
        <v>42</v>
      </c>
      <c r="F280" t="s">
        <v>16</v>
      </c>
      <c r="H280" s="3">
        <v>1029.4800282237557</v>
      </c>
      <c r="I280" s="3">
        <v>873.10624974262976</v>
      </c>
      <c r="J280" s="3">
        <v>793.54744359718848</v>
      </c>
    </row>
    <row r="281" spans="1:10" x14ac:dyDescent="0.25">
      <c r="A281" t="s">
        <v>38</v>
      </c>
      <c r="B281" t="s">
        <v>26</v>
      </c>
      <c r="C281" t="s">
        <v>5</v>
      </c>
      <c r="D281" t="s">
        <v>74</v>
      </c>
      <c r="E281" t="s">
        <v>42</v>
      </c>
      <c r="F281" t="s">
        <v>16</v>
      </c>
      <c r="G281">
        <v>1575</v>
      </c>
      <c r="H281">
        <v>610.52393398263291</v>
      </c>
      <c r="I281">
        <v>718.02013598272708</v>
      </c>
      <c r="J281">
        <v>679.45929201534102</v>
      </c>
    </row>
    <row r="282" spans="1:10" x14ac:dyDescent="0.25">
      <c r="A282" t="s">
        <v>38</v>
      </c>
      <c r="B282" t="s">
        <v>26</v>
      </c>
      <c r="C282" t="s">
        <v>6</v>
      </c>
      <c r="D282" t="s">
        <v>75</v>
      </c>
      <c r="E282" t="s">
        <v>42</v>
      </c>
      <c r="F282" t="s">
        <v>16</v>
      </c>
      <c r="H282">
        <v>0</v>
      </c>
      <c r="I282">
        <v>0</v>
      </c>
      <c r="J282">
        <v>0</v>
      </c>
    </row>
    <row r="283" spans="1:10" x14ac:dyDescent="0.25">
      <c r="A283" t="s">
        <v>38</v>
      </c>
      <c r="B283" t="s">
        <v>26</v>
      </c>
      <c r="C283" t="s">
        <v>7</v>
      </c>
      <c r="D283" t="s">
        <v>80</v>
      </c>
      <c r="E283" t="s">
        <v>42</v>
      </c>
      <c r="F283" t="s">
        <v>16</v>
      </c>
      <c r="G283">
        <v>29</v>
      </c>
      <c r="H283">
        <v>280.64157229556594</v>
      </c>
      <c r="I283">
        <v>291.90272071779367</v>
      </c>
      <c r="J283">
        <v>284.56941974458402</v>
      </c>
    </row>
    <row r="284" spans="1:10" s="1" customFormat="1" x14ac:dyDescent="0.25">
      <c r="A284" t="s">
        <v>38</v>
      </c>
      <c r="B284" s="1" t="s">
        <v>26</v>
      </c>
      <c r="C284" s="1" t="s">
        <v>45</v>
      </c>
      <c r="D284" t="s">
        <v>76</v>
      </c>
      <c r="E284" t="s">
        <v>42</v>
      </c>
      <c r="F284" t="s">
        <v>16</v>
      </c>
      <c r="G284" s="1">
        <v>1604</v>
      </c>
      <c r="H284" s="1">
        <v>891.16550627819879</v>
      </c>
      <c r="I284" s="1">
        <v>1009.9228567005207</v>
      </c>
      <c r="J284" s="1">
        <v>964.02871175992505</v>
      </c>
    </row>
    <row r="285" spans="1:10" s="1" customFormat="1" x14ac:dyDescent="0.25">
      <c r="A285" t="s">
        <v>38</v>
      </c>
      <c r="B285" s="1" t="s">
        <v>26</v>
      </c>
      <c r="C285" s="1" t="s">
        <v>83</v>
      </c>
      <c r="D285" t="s">
        <v>77</v>
      </c>
      <c r="E285" s="1" t="s">
        <v>42</v>
      </c>
      <c r="F285" t="s">
        <v>16</v>
      </c>
      <c r="G285" s="1">
        <v>0</v>
      </c>
      <c r="H285" s="1">
        <v>0</v>
      </c>
      <c r="I285" s="1">
        <v>0</v>
      </c>
      <c r="J285" s="1">
        <v>0</v>
      </c>
    </row>
    <row r="286" spans="1:10" s="1" customFormat="1" x14ac:dyDescent="0.25">
      <c r="A286" t="s">
        <v>38</v>
      </c>
      <c r="B286" s="1" t="s">
        <v>26</v>
      </c>
      <c r="C286" s="1" t="s">
        <v>34</v>
      </c>
      <c r="D286" t="s">
        <v>82</v>
      </c>
      <c r="E286" t="s">
        <v>42</v>
      </c>
      <c r="F286" t="s">
        <v>16</v>
      </c>
      <c r="G286" s="1">
        <v>1604</v>
      </c>
      <c r="H286" s="1">
        <v>891.16550627819879</v>
      </c>
      <c r="I286" s="1">
        <v>1009.9228567005207</v>
      </c>
      <c r="J286" s="1">
        <v>964.02871175992505</v>
      </c>
    </row>
    <row r="287" spans="1:10" x14ac:dyDescent="0.25">
      <c r="A287" t="s">
        <v>38</v>
      </c>
      <c r="B287" t="s">
        <v>26</v>
      </c>
      <c r="C287" t="s">
        <v>8</v>
      </c>
      <c r="D287" s="4"/>
      <c r="E287" t="s">
        <v>42</v>
      </c>
      <c r="F287" t="s">
        <v>16</v>
      </c>
      <c r="H287" t="s">
        <v>17</v>
      </c>
      <c r="I287" t="s">
        <v>17</v>
      </c>
      <c r="J287" t="s">
        <v>17</v>
      </c>
    </row>
    <row r="288" spans="1:10" x14ac:dyDescent="0.25">
      <c r="A288" t="s">
        <v>38</v>
      </c>
      <c r="B288" t="s">
        <v>26</v>
      </c>
      <c r="C288" t="s">
        <v>9</v>
      </c>
      <c r="D288" t="s">
        <v>78</v>
      </c>
      <c r="E288" t="s">
        <v>42</v>
      </c>
      <c r="F288" t="s">
        <v>16</v>
      </c>
      <c r="G288">
        <v>380</v>
      </c>
      <c r="H288">
        <v>738.09519644938268</v>
      </c>
      <c r="I288">
        <v>837.62020712589333</v>
      </c>
      <c r="J288">
        <v>933.99971150251338</v>
      </c>
    </row>
    <row r="289" spans="1:10" x14ac:dyDescent="0.25">
      <c r="A289" t="s">
        <v>38</v>
      </c>
      <c r="B289" t="s">
        <v>26</v>
      </c>
      <c r="C289" t="s">
        <v>10</v>
      </c>
      <c r="E289" t="s">
        <v>42</v>
      </c>
      <c r="F289" t="s">
        <v>16</v>
      </c>
      <c r="G289">
        <v>115</v>
      </c>
      <c r="H289">
        <v>306.28489285806404</v>
      </c>
      <c r="I289">
        <v>449.29537586378251</v>
      </c>
      <c r="J289">
        <v>627.76856568989695</v>
      </c>
    </row>
    <row r="290" spans="1:10" x14ac:dyDescent="0.25">
      <c r="A290" t="s">
        <v>38</v>
      </c>
      <c r="B290" t="s">
        <v>26</v>
      </c>
      <c r="C290" t="s">
        <v>11</v>
      </c>
      <c r="E290" t="s">
        <v>42</v>
      </c>
      <c r="F290" t="s">
        <v>16</v>
      </c>
      <c r="G290">
        <v>49</v>
      </c>
      <c r="H290" t="s">
        <v>17</v>
      </c>
      <c r="I290" t="s">
        <v>17</v>
      </c>
      <c r="J290" t="s">
        <v>17</v>
      </c>
    </row>
    <row r="291" spans="1:10" s="5" customFormat="1" x14ac:dyDescent="0.25">
      <c r="A291" t="s">
        <v>38</v>
      </c>
      <c r="B291" s="5" t="s">
        <v>26</v>
      </c>
      <c r="C291" s="5" t="s">
        <v>35</v>
      </c>
      <c r="D291" t="s">
        <v>79</v>
      </c>
      <c r="E291" t="s">
        <v>42</v>
      </c>
      <c r="F291" t="s">
        <v>16</v>
      </c>
      <c r="G291" s="5">
        <v>164</v>
      </c>
      <c r="H291" s="5">
        <v>306.28489285806404</v>
      </c>
      <c r="I291" s="5">
        <v>449.29537586378251</v>
      </c>
      <c r="J291" s="5">
        <v>627.76856568989695</v>
      </c>
    </row>
    <row r="292" spans="1:10" x14ac:dyDescent="0.25">
      <c r="A292" t="s">
        <v>38</v>
      </c>
      <c r="B292" t="s">
        <v>26</v>
      </c>
      <c r="C292" t="s">
        <v>12</v>
      </c>
      <c r="D292" s="4"/>
      <c r="E292" t="s">
        <v>42</v>
      </c>
      <c r="F292" t="s">
        <v>16</v>
      </c>
      <c r="H292" t="s">
        <v>17</v>
      </c>
      <c r="I292" t="s">
        <v>17</v>
      </c>
      <c r="J292" t="s">
        <v>17</v>
      </c>
    </row>
    <row r="293" spans="1:10" s="4" customFormat="1" x14ac:dyDescent="0.25">
      <c r="A293" t="s">
        <v>38</v>
      </c>
      <c r="B293" s="4" t="s">
        <v>26</v>
      </c>
      <c r="C293" s="4" t="s">
        <v>36</v>
      </c>
      <c r="D293" t="s">
        <v>64</v>
      </c>
      <c r="E293" t="s">
        <v>42</v>
      </c>
      <c r="F293" t="s">
        <v>16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t="s">
        <v>38</v>
      </c>
      <c r="B294" t="s">
        <v>26</v>
      </c>
      <c r="C294" t="s">
        <v>13</v>
      </c>
      <c r="D294" t="s">
        <v>81</v>
      </c>
      <c r="E294" t="s">
        <v>42</v>
      </c>
      <c r="F294" t="s">
        <v>16</v>
      </c>
      <c r="H294">
        <v>25.863162681742054</v>
      </c>
      <c r="I294">
        <v>33.66006762189668</v>
      </c>
      <c r="J294">
        <v>41.686308133032462</v>
      </c>
    </row>
    <row r="295" spans="1:10" x14ac:dyDescent="0.25">
      <c r="A295" t="s">
        <v>37</v>
      </c>
      <c r="B295" t="s">
        <v>26</v>
      </c>
      <c r="C295" t="s">
        <v>0</v>
      </c>
      <c r="E295" t="s">
        <v>43</v>
      </c>
      <c r="F295" t="s">
        <v>16</v>
      </c>
      <c r="G295">
        <v>95.5</v>
      </c>
      <c r="H295">
        <v>96.198910485403232</v>
      </c>
      <c r="I295">
        <v>89.901610485403225</v>
      </c>
      <c r="J295">
        <v>71.108910485403243</v>
      </c>
    </row>
    <row r="296" spans="1:10" x14ac:dyDescent="0.25">
      <c r="A296" t="s">
        <v>37</v>
      </c>
      <c r="B296" t="s">
        <v>26</v>
      </c>
      <c r="C296" t="s">
        <v>1</v>
      </c>
      <c r="E296" t="s">
        <v>43</v>
      </c>
      <c r="F296" t="s">
        <v>16</v>
      </c>
      <c r="H296" t="s">
        <v>17</v>
      </c>
      <c r="I296" t="s">
        <v>17</v>
      </c>
      <c r="J296" t="s">
        <v>17</v>
      </c>
    </row>
    <row r="297" spans="1:10" s="1" customFormat="1" x14ac:dyDescent="0.25">
      <c r="A297" t="s">
        <v>37</v>
      </c>
      <c r="B297" s="1" t="s">
        <v>26</v>
      </c>
      <c r="C297" s="1" t="s">
        <v>29</v>
      </c>
      <c r="D297" t="s">
        <v>48</v>
      </c>
      <c r="E297" t="s">
        <v>43</v>
      </c>
      <c r="F297" t="s">
        <v>16</v>
      </c>
      <c r="H297" s="1">
        <v>96.198910485403232</v>
      </c>
      <c r="I297" s="1">
        <v>89.901610485403225</v>
      </c>
      <c r="J297" s="1">
        <v>71.108910485403243</v>
      </c>
    </row>
    <row r="298" spans="1:10" x14ac:dyDescent="0.25">
      <c r="A298" t="s">
        <v>37</v>
      </c>
      <c r="B298" t="s">
        <v>26</v>
      </c>
      <c r="C298" t="s">
        <v>2</v>
      </c>
      <c r="D298" t="s">
        <v>49</v>
      </c>
      <c r="E298" t="s">
        <v>43</v>
      </c>
      <c r="F298" t="s">
        <v>16</v>
      </c>
      <c r="G298">
        <v>80</v>
      </c>
      <c r="H298">
        <v>79.070858999999999</v>
      </c>
      <c r="I298">
        <v>79.074858999999989</v>
      </c>
      <c r="J298">
        <v>79.074858999999989</v>
      </c>
    </row>
    <row r="299" spans="1:10" x14ac:dyDescent="0.25">
      <c r="A299" t="s">
        <v>37</v>
      </c>
      <c r="B299" t="s">
        <v>26</v>
      </c>
      <c r="C299" s="2" t="s">
        <v>31</v>
      </c>
      <c r="D299" t="s">
        <v>51</v>
      </c>
      <c r="E299" t="s">
        <v>43</v>
      </c>
      <c r="F299" t="s">
        <v>16</v>
      </c>
      <c r="G299">
        <v>47</v>
      </c>
      <c r="H299">
        <v>10.940360000000002</v>
      </c>
      <c r="I299">
        <v>10.940360000000002</v>
      </c>
      <c r="J299">
        <v>10.940360000000002</v>
      </c>
    </row>
    <row r="300" spans="1:10" x14ac:dyDescent="0.25">
      <c r="A300" t="s">
        <v>37</v>
      </c>
      <c r="B300" t="s">
        <v>26</v>
      </c>
      <c r="C300" s="2" t="s">
        <v>32</v>
      </c>
      <c r="D300" t="s">
        <v>52</v>
      </c>
      <c r="E300" t="s">
        <v>43</v>
      </c>
      <c r="F300" t="s">
        <v>16</v>
      </c>
      <c r="H300" t="s">
        <v>17</v>
      </c>
      <c r="I300" t="s">
        <v>17</v>
      </c>
      <c r="J300" t="s">
        <v>17</v>
      </c>
    </row>
    <row r="301" spans="1:10" s="2" customFormat="1" x14ac:dyDescent="0.25">
      <c r="A301" t="s">
        <v>37</v>
      </c>
      <c r="B301" s="2" t="s">
        <v>26</v>
      </c>
      <c r="C301" s="2" t="s">
        <v>30</v>
      </c>
      <c r="D301" t="s">
        <v>50</v>
      </c>
      <c r="E301" t="s">
        <v>43</v>
      </c>
      <c r="F301" t="s">
        <v>16</v>
      </c>
      <c r="H301" s="2">
        <v>10.940360000000002</v>
      </c>
      <c r="I301" s="2">
        <v>10.940360000000002</v>
      </c>
      <c r="J301" s="2">
        <v>10.940360000000002</v>
      </c>
    </row>
    <row r="302" spans="1:10" x14ac:dyDescent="0.25">
      <c r="A302" t="s">
        <v>37</v>
      </c>
      <c r="B302" t="s">
        <v>26</v>
      </c>
      <c r="C302" s="3" t="s">
        <v>33</v>
      </c>
      <c r="D302" t="s">
        <v>55</v>
      </c>
      <c r="E302" t="s">
        <v>43</v>
      </c>
      <c r="F302" t="s">
        <v>16</v>
      </c>
      <c r="G302">
        <v>209.6</v>
      </c>
      <c r="H302">
        <v>169.43529411450294</v>
      </c>
      <c r="I302">
        <v>156.75019411450296</v>
      </c>
      <c r="J302">
        <v>153.71240458955245</v>
      </c>
    </row>
    <row r="303" spans="1:10" x14ac:dyDescent="0.25">
      <c r="A303" t="s">
        <v>37</v>
      </c>
      <c r="B303" t="s">
        <v>26</v>
      </c>
      <c r="C303" t="s">
        <v>4</v>
      </c>
      <c r="D303" t="s">
        <v>54</v>
      </c>
      <c r="E303" t="s">
        <v>43</v>
      </c>
      <c r="F303" t="s">
        <v>16</v>
      </c>
      <c r="H303">
        <v>0</v>
      </c>
      <c r="I303">
        <v>0</v>
      </c>
      <c r="J303">
        <v>0</v>
      </c>
    </row>
    <row r="304" spans="1:10" s="3" customFormat="1" x14ac:dyDescent="0.25">
      <c r="A304" t="s">
        <v>37</v>
      </c>
      <c r="B304" s="3" t="s">
        <v>26</v>
      </c>
      <c r="C304" s="3" t="s">
        <v>3</v>
      </c>
      <c r="D304" t="s">
        <v>53</v>
      </c>
      <c r="E304" t="s">
        <v>43</v>
      </c>
      <c r="F304" t="s">
        <v>16</v>
      </c>
      <c r="H304" s="3">
        <v>169.43529411450294</v>
      </c>
      <c r="I304" s="3">
        <v>156.75019411450296</v>
      </c>
      <c r="J304" s="3">
        <v>153.71240458955245</v>
      </c>
    </row>
    <row r="305" spans="1:10" x14ac:dyDescent="0.25">
      <c r="A305" t="s">
        <v>37</v>
      </c>
      <c r="B305" t="s">
        <v>26</v>
      </c>
      <c r="C305" t="s">
        <v>5</v>
      </c>
      <c r="D305" t="s">
        <v>56</v>
      </c>
      <c r="E305" t="s">
        <v>43</v>
      </c>
      <c r="F305" t="s">
        <v>16</v>
      </c>
      <c r="G305">
        <v>280.10000000000002</v>
      </c>
      <c r="H305">
        <v>289.1218177833677</v>
      </c>
      <c r="I305">
        <v>291.03201463749002</v>
      </c>
      <c r="J305">
        <v>294.56855116469399</v>
      </c>
    </row>
    <row r="306" spans="1:10" x14ac:dyDescent="0.25">
      <c r="A306" t="s">
        <v>37</v>
      </c>
      <c r="B306" t="s">
        <v>26</v>
      </c>
      <c r="C306" t="s">
        <v>6</v>
      </c>
      <c r="D306" t="s">
        <v>57</v>
      </c>
      <c r="E306" t="s">
        <v>43</v>
      </c>
      <c r="F306" t="s">
        <v>16</v>
      </c>
      <c r="H306">
        <v>0</v>
      </c>
      <c r="I306">
        <v>0</v>
      </c>
      <c r="J306">
        <v>0</v>
      </c>
    </row>
    <row r="307" spans="1:10" x14ac:dyDescent="0.25">
      <c r="A307" t="s">
        <v>37</v>
      </c>
      <c r="B307" t="s">
        <v>26</v>
      </c>
      <c r="C307" t="s">
        <v>7</v>
      </c>
      <c r="D307" t="s">
        <v>80</v>
      </c>
      <c r="E307" t="s">
        <v>43</v>
      </c>
      <c r="F307" t="s">
        <v>16</v>
      </c>
      <c r="G307">
        <v>212</v>
      </c>
      <c r="H307">
        <v>237.75311897878893</v>
      </c>
      <c r="I307">
        <v>233.91613755646776</v>
      </c>
      <c r="J307">
        <v>234.93141393488483</v>
      </c>
    </row>
    <row r="308" spans="1:10" s="1" customFormat="1" x14ac:dyDescent="0.25">
      <c r="A308" t="s">
        <v>37</v>
      </c>
      <c r="B308" s="1" t="s">
        <v>26</v>
      </c>
      <c r="C308" s="1" t="s">
        <v>45</v>
      </c>
      <c r="D308" t="s">
        <v>58</v>
      </c>
      <c r="E308" t="s">
        <v>43</v>
      </c>
      <c r="F308" t="s">
        <v>16</v>
      </c>
      <c r="G308" s="1">
        <v>492.1</v>
      </c>
      <c r="H308" s="1">
        <v>526.87493676215661</v>
      </c>
      <c r="I308" s="1">
        <v>524.94815219395775</v>
      </c>
      <c r="J308" s="1">
        <v>529.49996509957884</v>
      </c>
    </row>
    <row r="309" spans="1:10" s="1" customFormat="1" x14ac:dyDescent="0.25">
      <c r="A309" t="s">
        <v>37</v>
      </c>
      <c r="B309" s="1" t="s">
        <v>26</v>
      </c>
      <c r="C309" s="1" t="s">
        <v>83</v>
      </c>
      <c r="D309" t="s">
        <v>84</v>
      </c>
      <c r="E309" t="s">
        <v>43</v>
      </c>
      <c r="F309" t="s">
        <v>16</v>
      </c>
      <c r="G309" s="1">
        <v>0</v>
      </c>
      <c r="H309" s="1">
        <v>0</v>
      </c>
      <c r="I309" s="1">
        <v>0</v>
      </c>
      <c r="J309" s="1">
        <v>0</v>
      </c>
    </row>
    <row r="310" spans="1:10" s="1" customFormat="1" x14ac:dyDescent="0.25">
      <c r="A310" t="s">
        <v>37</v>
      </c>
      <c r="B310" s="1" t="s">
        <v>26</v>
      </c>
      <c r="C310" s="1" t="s">
        <v>34</v>
      </c>
      <c r="D310" t="s">
        <v>59</v>
      </c>
      <c r="E310" t="s">
        <v>43</v>
      </c>
      <c r="F310" t="s">
        <v>16</v>
      </c>
      <c r="G310" s="1">
        <v>492.1</v>
      </c>
      <c r="H310" s="1">
        <v>526.87493676215661</v>
      </c>
      <c r="I310" s="1">
        <v>524.94815219395775</v>
      </c>
      <c r="J310" s="1">
        <v>529.49996509957884</v>
      </c>
    </row>
    <row r="311" spans="1:10" x14ac:dyDescent="0.25">
      <c r="A311" t="s">
        <v>37</v>
      </c>
      <c r="B311" t="s">
        <v>26</v>
      </c>
      <c r="C311" t="s">
        <v>8</v>
      </c>
      <c r="E311" t="s">
        <v>43</v>
      </c>
      <c r="F311" t="s">
        <v>16</v>
      </c>
      <c r="H311" t="s">
        <v>17</v>
      </c>
      <c r="I311" t="s">
        <v>17</v>
      </c>
      <c r="J311" t="s">
        <v>17</v>
      </c>
    </row>
    <row r="312" spans="1:10" x14ac:dyDescent="0.25">
      <c r="A312" t="s">
        <v>37</v>
      </c>
      <c r="B312" t="s">
        <v>26</v>
      </c>
      <c r="C312" t="s">
        <v>9</v>
      </c>
      <c r="D312" t="s">
        <v>60</v>
      </c>
      <c r="E312" t="s">
        <v>43</v>
      </c>
      <c r="F312" t="s">
        <v>16</v>
      </c>
      <c r="G312">
        <v>165</v>
      </c>
      <c r="H312">
        <v>253.23475983651201</v>
      </c>
      <c r="I312">
        <v>273.24107981148086</v>
      </c>
      <c r="J312">
        <v>341.98639349453117</v>
      </c>
    </row>
    <row r="313" spans="1:10" x14ac:dyDescent="0.25">
      <c r="A313" t="s">
        <v>37</v>
      </c>
      <c r="B313" t="s">
        <v>26</v>
      </c>
      <c r="C313" t="s">
        <v>10</v>
      </c>
      <c r="E313" t="s">
        <v>43</v>
      </c>
      <c r="F313" t="s">
        <v>16</v>
      </c>
      <c r="G313">
        <v>62</v>
      </c>
      <c r="H313">
        <v>173.17321867448121</v>
      </c>
      <c r="I313">
        <v>236.1380318396605</v>
      </c>
      <c r="J313">
        <v>317.12250300834569</v>
      </c>
    </row>
    <row r="314" spans="1:10" x14ac:dyDescent="0.25">
      <c r="A314" t="s">
        <v>37</v>
      </c>
      <c r="B314" t="s">
        <v>26</v>
      </c>
      <c r="C314" t="s">
        <v>11</v>
      </c>
      <c r="E314" t="s">
        <v>43</v>
      </c>
      <c r="F314" t="s">
        <v>16</v>
      </c>
      <c r="G314">
        <v>33</v>
      </c>
      <c r="H314" t="s">
        <v>17</v>
      </c>
      <c r="I314" t="s">
        <v>17</v>
      </c>
      <c r="J314" t="s">
        <v>17</v>
      </c>
    </row>
    <row r="315" spans="1:10" s="5" customFormat="1" x14ac:dyDescent="0.25">
      <c r="A315" t="s">
        <v>37</v>
      </c>
      <c r="B315" s="5" t="s">
        <v>26</v>
      </c>
      <c r="C315" s="5" t="s">
        <v>35</v>
      </c>
      <c r="D315" t="s">
        <v>61</v>
      </c>
      <c r="E315" t="s">
        <v>43</v>
      </c>
      <c r="F315" t="s">
        <v>16</v>
      </c>
      <c r="G315" s="5">
        <v>95</v>
      </c>
      <c r="H315" s="5">
        <v>173.17321867448121</v>
      </c>
      <c r="I315" s="5">
        <v>236.1380318396605</v>
      </c>
      <c r="J315" s="5">
        <v>317.12250300834569</v>
      </c>
    </row>
    <row r="316" spans="1:10" x14ac:dyDescent="0.25">
      <c r="A316" t="s">
        <v>37</v>
      </c>
      <c r="B316" t="s">
        <v>26</v>
      </c>
      <c r="C316" t="s">
        <v>12</v>
      </c>
      <c r="E316" t="s">
        <v>43</v>
      </c>
      <c r="F316" t="s">
        <v>16</v>
      </c>
      <c r="H316" t="s">
        <v>17</v>
      </c>
      <c r="I316" t="s">
        <v>17</v>
      </c>
      <c r="J316" t="s">
        <v>17</v>
      </c>
    </row>
    <row r="317" spans="1:10" s="4" customFormat="1" x14ac:dyDescent="0.25">
      <c r="A317" t="s">
        <v>37</v>
      </c>
      <c r="B317" s="4" t="s">
        <v>26</v>
      </c>
      <c r="C317" s="4" t="s">
        <v>36</v>
      </c>
      <c r="D317" t="s">
        <v>65</v>
      </c>
      <c r="E317" t="s">
        <v>43</v>
      </c>
      <c r="F317" t="s">
        <v>16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t="s">
        <v>37</v>
      </c>
      <c r="B318" t="s">
        <v>26</v>
      </c>
      <c r="C318" t="s">
        <v>27</v>
      </c>
      <c r="D318" t="s">
        <v>62</v>
      </c>
      <c r="E318" t="s">
        <v>43</v>
      </c>
      <c r="F318" t="s">
        <v>16</v>
      </c>
      <c r="G318">
        <v>27.8</v>
      </c>
      <c r="H318">
        <v>31.211822010026456</v>
      </c>
      <c r="I318">
        <v>34.821821986184595</v>
      </c>
      <c r="J318">
        <v>35.075921905350036</v>
      </c>
    </row>
    <row r="319" spans="1:10" x14ac:dyDescent="0.25">
      <c r="A319" t="s">
        <v>37</v>
      </c>
      <c r="B319" t="s">
        <v>26</v>
      </c>
      <c r="C319" t="s">
        <v>13</v>
      </c>
      <c r="D319" t="s">
        <v>63</v>
      </c>
      <c r="E319" t="s">
        <v>43</v>
      </c>
      <c r="F319" t="s">
        <v>16</v>
      </c>
      <c r="H319">
        <v>29.962870566003026</v>
      </c>
      <c r="I319">
        <v>29.256523848241148</v>
      </c>
      <c r="J319">
        <v>29.256523848241148</v>
      </c>
    </row>
    <row r="320" spans="1:10" x14ac:dyDescent="0.25">
      <c r="A320" t="s">
        <v>37</v>
      </c>
      <c r="B320" t="s">
        <v>25</v>
      </c>
      <c r="C320" t="s">
        <v>0</v>
      </c>
      <c r="E320" t="s">
        <v>43</v>
      </c>
      <c r="F320" t="s">
        <v>16</v>
      </c>
      <c r="G320">
        <v>95.5</v>
      </c>
      <c r="H320">
        <v>96.198910485402479</v>
      </c>
      <c r="I320">
        <v>89.901610485402486</v>
      </c>
      <c r="J320">
        <v>71.108910485402504</v>
      </c>
    </row>
    <row r="321" spans="1:10" x14ac:dyDescent="0.25">
      <c r="A321" t="s">
        <v>37</v>
      </c>
      <c r="B321" t="s">
        <v>25</v>
      </c>
      <c r="C321" t="s">
        <v>1</v>
      </c>
      <c r="E321" t="s">
        <v>43</v>
      </c>
      <c r="F321" t="s">
        <v>16</v>
      </c>
      <c r="H321" t="s">
        <v>17</v>
      </c>
      <c r="I321" t="s">
        <v>17</v>
      </c>
      <c r="J321" t="s">
        <v>17</v>
      </c>
    </row>
    <row r="322" spans="1:10" s="1" customFormat="1" x14ac:dyDescent="0.25">
      <c r="A322" t="s">
        <v>37</v>
      </c>
      <c r="B322" s="1" t="s">
        <v>25</v>
      </c>
      <c r="C322" s="1" t="s">
        <v>29</v>
      </c>
      <c r="D322" t="s">
        <v>48</v>
      </c>
      <c r="E322" t="s">
        <v>43</v>
      </c>
      <c r="F322" t="s">
        <v>16</v>
      </c>
      <c r="H322" s="1">
        <v>96.198910485402479</v>
      </c>
      <c r="I322" s="1">
        <v>89.901610485402486</v>
      </c>
      <c r="J322" s="1">
        <v>71.108910485402504</v>
      </c>
    </row>
    <row r="323" spans="1:10" x14ac:dyDescent="0.25">
      <c r="A323" t="s">
        <v>37</v>
      </c>
      <c r="B323" t="s">
        <v>25</v>
      </c>
      <c r="C323" t="s">
        <v>2</v>
      </c>
      <c r="D323" t="s">
        <v>49</v>
      </c>
      <c r="E323" t="s">
        <v>43</v>
      </c>
      <c r="F323" t="s">
        <v>16</v>
      </c>
      <c r="G323">
        <v>80</v>
      </c>
      <c r="H323">
        <v>79.070858999999999</v>
      </c>
      <c r="I323">
        <v>79.074858999999989</v>
      </c>
      <c r="J323">
        <v>79.074858999999989</v>
      </c>
    </row>
    <row r="324" spans="1:10" x14ac:dyDescent="0.25">
      <c r="A324" t="s">
        <v>37</v>
      </c>
      <c r="B324" t="s">
        <v>25</v>
      </c>
      <c r="C324" s="2" t="s">
        <v>31</v>
      </c>
      <c r="D324" t="s">
        <v>51</v>
      </c>
      <c r="E324" t="s">
        <v>43</v>
      </c>
      <c r="F324" t="s">
        <v>16</v>
      </c>
      <c r="G324">
        <v>47</v>
      </c>
      <c r="H324">
        <v>10.940360000000002</v>
      </c>
      <c r="I324">
        <v>10.940360000000002</v>
      </c>
      <c r="J324">
        <v>10.940360000000002</v>
      </c>
    </row>
    <row r="325" spans="1:10" x14ac:dyDescent="0.25">
      <c r="A325" t="s">
        <v>37</v>
      </c>
      <c r="B325" t="s">
        <v>25</v>
      </c>
      <c r="C325" s="2" t="s">
        <v>32</v>
      </c>
      <c r="D325" t="s">
        <v>52</v>
      </c>
      <c r="E325" t="s">
        <v>43</v>
      </c>
      <c r="F325" t="s">
        <v>16</v>
      </c>
      <c r="H325" t="s">
        <v>17</v>
      </c>
      <c r="I325" t="s">
        <v>17</v>
      </c>
      <c r="J325" t="s">
        <v>17</v>
      </c>
    </row>
    <row r="326" spans="1:10" s="2" customFormat="1" x14ac:dyDescent="0.25">
      <c r="A326" t="s">
        <v>37</v>
      </c>
      <c r="B326" s="2" t="s">
        <v>25</v>
      </c>
      <c r="C326" s="2" t="s">
        <v>30</v>
      </c>
      <c r="D326" t="s">
        <v>50</v>
      </c>
      <c r="E326" t="s">
        <v>43</v>
      </c>
      <c r="F326" t="s">
        <v>16</v>
      </c>
      <c r="H326" s="2">
        <v>10.940360000000002</v>
      </c>
      <c r="I326" s="2">
        <v>10.940360000000002</v>
      </c>
      <c r="J326" s="2">
        <v>10.940360000000002</v>
      </c>
    </row>
    <row r="327" spans="1:10" x14ac:dyDescent="0.25">
      <c r="A327" t="s">
        <v>37</v>
      </c>
      <c r="B327" t="s">
        <v>25</v>
      </c>
      <c r="C327" s="3" t="s">
        <v>33</v>
      </c>
      <c r="D327" t="s">
        <v>55</v>
      </c>
      <c r="E327" t="s">
        <v>43</v>
      </c>
      <c r="F327" t="s">
        <v>16</v>
      </c>
      <c r="G327">
        <v>209.6</v>
      </c>
      <c r="H327">
        <v>147.1873575229325</v>
      </c>
      <c r="I327">
        <v>111.28846417630021</v>
      </c>
      <c r="J327">
        <v>107.79854717241956</v>
      </c>
    </row>
    <row r="328" spans="1:10" x14ac:dyDescent="0.25">
      <c r="A328" t="s">
        <v>37</v>
      </c>
      <c r="B328" t="s">
        <v>25</v>
      </c>
      <c r="C328" t="s">
        <v>4</v>
      </c>
      <c r="D328" t="s">
        <v>54</v>
      </c>
      <c r="E328" t="s">
        <v>43</v>
      </c>
      <c r="F328" t="s">
        <v>16</v>
      </c>
      <c r="H328">
        <v>0</v>
      </c>
      <c r="I328">
        <v>1.5972411239071147</v>
      </c>
      <c r="J328">
        <v>2.9375972748055292</v>
      </c>
    </row>
    <row r="329" spans="1:10" s="3" customFormat="1" x14ac:dyDescent="0.25">
      <c r="A329" t="s">
        <v>37</v>
      </c>
      <c r="B329" s="3" t="s">
        <v>25</v>
      </c>
      <c r="C329" s="3" t="s">
        <v>3</v>
      </c>
      <c r="D329" t="s">
        <v>53</v>
      </c>
      <c r="E329" t="s">
        <v>43</v>
      </c>
      <c r="F329" t="s">
        <v>16</v>
      </c>
      <c r="H329" s="3">
        <v>147.1873575229325</v>
      </c>
      <c r="I329" s="3">
        <v>112.88570530020732</v>
      </c>
      <c r="J329" s="3">
        <v>110.73614444722509</v>
      </c>
    </row>
    <row r="330" spans="1:10" x14ac:dyDescent="0.25">
      <c r="A330" t="s">
        <v>37</v>
      </c>
      <c r="B330" t="s">
        <v>25</v>
      </c>
      <c r="C330" t="s">
        <v>5</v>
      </c>
      <c r="D330" t="s">
        <v>56</v>
      </c>
      <c r="E330" t="s">
        <v>43</v>
      </c>
      <c r="F330" t="s">
        <v>16</v>
      </c>
      <c r="G330">
        <v>280.10000000000002</v>
      </c>
      <c r="H330">
        <v>272.39650230362389</v>
      </c>
      <c r="I330">
        <v>274.98774409459656</v>
      </c>
      <c r="J330">
        <v>275.23838247510713</v>
      </c>
    </row>
    <row r="331" spans="1:10" x14ac:dyDescent="0.25">
      <c r="A331" t="s">
        <v>37</v>
      </c>
      <c r="B331" t="s">
        <v>25</v>
      </c>
      <c r="C331" t="s">
        <v>6</v>
      </c>
      <c r="D331" t="s">
        <v>57</v>
      </c>
      <c r="E331" t="s">
        <v>43</v>
      </c>
      <c r="F331" t="s">
        <v>16</v>
      </c>
      <c r="H331">
        <v>0</v>
      </c>
      <c r="I331">
        <v>0</v>
      </c>
      <c r="J331">
        <v>0</v>
      </c>
    </row>
    <row r="332" spans="1:10" x14ac:dyDescent="0.25">
      <c r="A332" t="s">
        <v>37</v>
      </c>
      <c r="B332" t="s">
        <v>25</v>
      </c>
      <c r="C332" t="s">
        <v>7</v>
      </c>
      <c r="E332" t="s">
        <v>43</v>
      </c>
      <c r="F332" t="s">
        <v>16</v>
      </c>
      <c r="G332">
        <v>212</v>
      </c>
      <c r="H332">
        <v>198.82336260417469</v>
      </c>
      <c r="I332">
        <v>195.84418027679143</v>
      </c>
      <c r="J332">
        <v>197.22418027679146</v>
      </c>
    </row>
    <row r="333" spans="1:10" s="1" customFormat="1" x14ac:dyDescent="0.25">
      <c r="A333" t="s">
        <v>37</v>
      </c>
      <c r="B333" s="1" t="s">
        <v>25</v>
      </c>
      <c r="C333" s="1" t="s">
        <v>45</v>
      </c>
      <c r="D333" t="s">
        <v>58</v>
      </c>
      <c r="E333" t="s">
        <v>43</v>
      </c>
      <c r="F333" t="s">
        <v>16</v>
      </c>
      <c r="G333" s="1">
        <v>492.1</v>
      </c>
      <c r="H333" s="1">
        <v>471.21986490779858</v>
      </c>
      <c r="I333" s="1">
        <v>470.83192437138803</v>
      </c>
      <c r="J333" s="1">
        <v>472.46256275189859</v>
      </c>
    </row>
    <row r="334" spans="1:10" s="1" customFormat="1" x14ac:dyDescent="0.25">
      <c r="A334" t="s">
        <v>37</v>
      </c>
      <c r="B334" s="1" t="s">
        <v>25</v>
      </c>
      <c r="C334" s="1" t="s">
        <v>83</v>
      </c>
      <c r="D334" t="s">
        <v>84</v>
      </c>
      <c r="E334" t="s">
        <v>43</v>
      </c>
      <c r="F334" t="s">
        <v>16</v>
      </c>
      <c r="G334" s="1">
        <v>0</v>
      </c>
      <c r="H334" s="1">
        <v>0</v>
      </c>
      <c r="I334" s="1">
        <v>0</v>
      </c>
      <c r="J334" s="1">
        <v>0</v>
      </c>
    </row>
    <row r="335" spans="1:10" s="1" customFormat="1" x14ac:dyDescent="0.25">
      <c r="A335" t="s">
        <v>37</v>
      </c>
      <c r="B335" s="1" t="s">
        <v>25</v>
      </c>
      <c r="C335" s="1" t="s">
        <v>34</v>
      </c>
      <c r="D335" t="s">
        <v>59</v>
      </c>
      <c r="E335" t="s">
        <v>43</v>
      </c>
      <c r="F335" t="s">
        <v>16</v>
      </c>
      <c r="G335" s="1">
        <v>492.1</v>
      </c>
      <c r="H335" s="1">
        <v>471.21986490779858</v>
      </c>
      <c r="I335" s="1">
        <v>470.83192437138803</v>
      </c>
      <c r="J335" s="1">
        <v>472.46256275189859</v>
      </c>
    </row>
    <row r="336" spans="1:10" x14ac:dyDescent="0.25">
      <c r="A336" t="s">
        <v>37</v>
      </c>
      <c r="B336" t="s">
        <v>25</v>
      </c>
      <c r="C336" t="s">
        <v>8</v>
      </c>
      <c r="E336" t="s">
        <v>43</v>
      </c>
      <c r="F336" t="s">
        <v>16</v>
      </c>
      <c r="H336" t="s">
        <v>17</v>
      </c>
      <c r="I336" t="s">
        <v>17</v>
      </c>
      <c r="J336" t="s">
        <v>17</v>
      </c>
    </row>
    <row r="337" spans="1:10" x14ac:dyDescent="0.25">
      <c r="A337" t="s">
        <v>37</v>
      </c>
      <c r="B337" t="s">
        <v>25</v>
      </c>
      <c r="C337" t="s">
        <v>9</v>
      </c>
      <c r="D337" t="s">
        <v>60</v>
      </c>
      <c r="E337" t="s">
        <v>43</v>
      </c>
      <c r="F337" t="s">
        <v>16</v>
      </c>
      <c r="G337">
        <v>165</v>
      </c>
      <c r="H337">
        <v>316.21367041697056</v>
      </c>
      <c r="I337">
        <v>438.83709566745733</v>
      </c>
      <c r="J337">
        <v>507.2999718578659</v>
      </c>
    </row>
    <row r="338" spans="1:10" x14ac:dyDescent="0.25">
      <c r="A338" t="s">
        <v>37</v>
      </c>
      <c r="B338" t="s">
        <v>25</v>
      </c>
      <c r="C338" t="s">
        <v>10</v>
      </c>
      <c r="E338" t="s">
        <v>43</v>
      </c>
      <c r="F338" t="s">
        <v>16</v>
      </c>
      <c r="G338">
        <v>62</v>
      </c>
      <c r="H338">
        <v>350.30854049223166</v>
      </c>
      <c r="I338">
        <v>489.03918533388924</v>
      </c>
      <c r="J338">
        <v>522.01839551004707</v>
      </c>
    </row>
    <row r="339" spans="1:10" x14ac:dyDescent="0.25">
      <c r="A339" t="s">
        <v>37</v>
      </c>
      <c r="B339" t="s">
        <v>25</v>
      </c>
      <c r="C339" t="s">
        <v>11</v>
      </c>
      <c r="E339" t="s">
        <v>43</v>
      </c>
      <c r="F339" t="s">
        <v>16</v>
      </c>
      <c r="G339">
        <v>33</v>
      </c>
      <c r="H339" t="s">
        <v>17</v>
      </c>
      <c r="I339" t="s">
        <v>17</v>
      </c>
      <c r="J339" t="s">
        <v>17</v>
      </c>
    </row>
    <row r="340" spans="1:10" s="5" customFormat="1" x14ac:dyDescent="0.25">
      <c r="A340" t="s">
        <v>37</v>
      </c>
      <c r="B340" s="5" t="s">
        <v>25</v>
      </c>
      <c r="C340" s="5" t="s">
        <v>35</v>
      </c>
      <c r="D340" t="s">
        <v>61</v>
      </c>
      <c r="E340" t="s">
        <v>43</v>
      </c>
      <c r="F340" t="s">
        <v>16</v>
      </c>
      <c r="G340" s="5">
        <v>95</v>
      </c>
      <c r="H340" s="5">
        <v>350.30854049223166</v>
      </c>
      <c r="I340" s="5">
        <v>489.03918533388924</v>
      </c>
      <c r="J340" s="5">
        <v>522.01839551004707</v>
      </c>
    </row>
    <row r="341" spans="1:10" x14ac:dyDescent="0.25">
      <c r="A341" t="s">
        <v>37</v>
      </c>
      <c r="B341" t="s">
        <v>25</v>
      </c>
      <c r="C341" t="s">
        <v>12</v>
      </c>
      <c r="E341" t="s">
        <v>43</v>
      </c>
      <c r="F341" t="s">
        <v>16</v>
      </c>
      <c r="H341" t="s">
        <v>17</v>
      </c>
      <c r="I341" t="s">
        <v>17</v>
      </c>
      <c r="J341" t="s">
        <v>17</v>
      </c>
    </row>
    <row r="342" spans="1:10" s="4" customFormat="1" x14ac:dyDescent="0.25">
      <c r="A342" t="s">
        <v>37</v>
      </c>
      <c r="B342" s="4" t="s">
        <v>25</v>
      </c>
      <c r="C342" s="4" t="s">
        <v>36</v>
      </c>
      <c r="D342" t="s">
        <v>65</v>
      </c>
      <c r="E342" t="s">
        <v>43</v>
      </c>
      <c r="F342" t="s">
        <v>16</v>
      </c>
      <c r="G342" s="4">
        <v>0</v>
      </c>
      <c r="H342" s="4">
        <v>0</v>
      </c>
      <c r="I342" s="4">
        <v>0</v>
      </c>
      <c r="J342" s="4">
        <v>0</v>
      </c>
    </row>
    <row r="343" spans="1:10" x14ac:dyDescent="0.25">
      <c r="A343" t="s">
        <v>37</v>
      </c>
      <c r="B343" t="s">
        <v>25</v>
      </c>
      <c r="C343" t="s">
        <v>27</v>
      </c>
      <c r="D343" t="s">
        <v>62</v>
      </c>
      <c r="E343" t="s">
        <v>43</v>
      </c>
      <c r="F343" t="s">
        <v>16</v>
      </c>
      <c r="G343">
        <v>27.8</v>
      </c>
      <c r="H343">
        <v>31.209622010026454</v>
      </c>
      <c r="I343">
        <v>34.974551087336224</v>
      </c>
      <c r="J343">
        <v>40.484461400374911</v>
      </c>
    </row>
    <row r="344" spans="1:10" x14ac:dyDescent="0.25">
      <c r="A344" t="s">
        <v>37</v>
      </c>
      <c r="B344" t="s">
        <v>25</v>
      </c>
      <c r="C344" t="s">
        <v>13</v>
      </c>
      <c r="D344" t="s">
        <v>63</v>
      </c>
      <c r="E344" t="s">
        <v>43</v>
      </c>
      <c r="F344" t="s">
        <v>16</v>
      </c>
      <c r="H344">
        <v>27.20249978278671</v>
      </c>
      <c r="I344">
        <v>26.764438880088019</v>
      </c>
      <c r="J344">
        <v>26.764438880088019</v>
      </c>
    </row>
    <row r="345" spans="1:10" x14ac:dyDescent="0.25">
      <c r="A345" t="s">
        <v>38</v>
      </c>
      <c r="B345" t="s">
        <v>25</v>
      </c>
      <c r="C345" s="1" t="s">
        <v>0</v>
      </c>
      <c r="D345" s="1"/>
      <c r="E345" t="s">
        <v>42</v>
      </c>
      <c r="F345" t="s">
        <v>18</v>
      </c>
      <c r="G345">
        <v>778</v>
      </c>
      <c r="H345">
        <v>730.2017531606889</v>
      </c>
      <c r="I345">
        <v>677.9494640645529</v>
      </c>
      <c r="J345">
        <v>75.806939614127984</v>
      </c>
    </row>
    <row r="346" spans="1:10" x14ac:dyDescent="0.25">
      <c r="A346" t="s">
        <v>38</v>
      </c>
      <c r="B346" t="s">
        <v>25</v>
      </c>
      <c r="C346" s="1" t="s">
        <v>1</v>
      </c>
      <c r="D346" s="1"/>
      <c r="E346" t="s">
        <v>42</v>
      </c>
      <c r="F346" t="s">
        <v>18</v>
      </c>
      <c r="H346">
        <v>0</v>
      </c>
      <c r="I346">
        <v>0</v>
      </c>
      <c r="J346">
        <v>0</v>
      </c>
    </row>
    <row r="347" spans="1:10" s="1" customFormat="1" x14ac:dyDescent="0.25">
      <c r="A347" t="s">
        <v>38</v>
      </c>
      <c r="B347" s="1" t="s">
        <v>25</v>
      </c>
      <c r="C347" s="1" t="s">
        <v>29</v>
      </c>
      <c r="D347" t="s">
        <v>66</v>
      </c>
      <c r="E347" t="s">
        <v>42</v>
      </c>
      <c r="F347" t="s">
        <v>18</v>
      </c>
      <c r="H347" s="1">
        <v>730.2017531606889</v>
      </c>
      <c r="I347" s="1">
        <v>677.9494640645529</v>
      </c>
      <c r="J347" s="1">
        <v>75.806939614127984</v>
      </c>
    </row>
    <row r="348" spans="1:10" x14ac:dyDescent="0.25">
      <c r="A348" t="s">
        <v>38</v>
      </c>
      <c r="B348" t="s">
        <v>25</v>
      </c>
      <c r="C348" t="s">
        <v>2</v>
      </c>
      <c r="D348" t="s">
        <v>67</v>
      </c>
      <c r="E348" t="s">
        <v>42</v>
      </c>
      <c r="F348" t="s">
        <v>18</v>
      </c>
      <c r="G348">
        <v>260</v>
      </c>
      <c r="H348">
        <v>302.44845404034936</v>
      </c>
      <c r="I348">
        <v>319.55456404809911</v>
      </c>
      <c r="J348">
        <v>316.09579654330616</v>
      </c>
    </row>
    <row r="349" spans="1:10" x14ac:dyDescent="0.25">
      <c r="A349" t="s">
        <v>38</v>
      </c>
      <c r="B349" t="s">
        <v>25</v>
      </c>
      <c r="C349" s="2" t="s">
        <v>31</v>
      </c>
      <c r="D349" t="s">
        <v>68</v>
      </c>
      <c r="E349" t="s">
        <v>42</v>
      </c>
      <c r="F349" t="s">
        <v>18</v>
      </c>
      <c r="G349">
        <v>71</v>
      </c>
      <c r="H349">
        <v>40.533748658272039</v>
      </c>
      <c r="I349">
        <v>40.349152724579035</v>
      </c>
      <c r="J349">
        <v>40.342597297805028</v>
      </c>
    </row>
    <row r="350" spans="1:10" x14ac:dyDescent="0.25">
      <c r="A350" t="s">
        <v>38</v>
      </c>
      <c r="B350" t="s">
        <v>25</v>
      </c>
      <c r="C350" s="2" t="s">
        <v>32</v>
      </c>
      <c r="D350" t="s">
        <v>69</v>
      </c>
      <c r="E350" t="s">
        <v>42</v>
      </c>
      <c r="F350" t="s">
        <v>18</v>
      </c>
      <c r="H350">
        <v>0</v>
      </c>
      <c r="I350">
        <v>0</v>
      </c>
      <c r="J350">
        <v>0</v>
      </c>
    </row>
    <row r="351" spans="1:10" s="2" customFormat="1" x14ac:dyDescent="0.25">
      <c r="A351" t="s">
        <v>38</v>
      </c>
      <c r="B351" s="2" t="s">
        <v>25</v>
      </c>
      <c r="C351" s="2" t="s">
        <v>30</v>
      </c>
      <c r="D351" t="s">
        <v>70</v>
      </c>
      <c r="E351" t="s">
        <v>42</v>
      </c>
      <c r="F351" t="s">
        <v>18</v>
      </c>
      <c r="H351" s="2">
        <v>40.533748658272039</v>
      </c>
      <c r="I351" s="2">
        <v>40.349152724579035</v>
      </c>
      <c r="J351" s="2">
        <v>40.342597297805028</v>
      </c>
    </row>
    <row r="352" spans="1:10" x14ac:dyDescent="0.25">
      <c r="A352" t="s">
        <v>38</v>
      </c>
      <c r="B352" t="s">
        <v>25</v>
      </c>
      <c r="C352" s="3" t="s">
        <v>33</v>
      </c>
      <c r="D352" t="s">
        <v>71</v>
      </c>
      <c r="E352" t="s">
        <v>42</v>
      </c>
      <c r="F352" t="s">
        <v>18</v>
      </c>
      <c r="G352">
        <v>899</v>
      </c>
      <c r="H352">
        <v>512.76594314723923</v>
      </c>
      <c r="I352">
        <v>198.30435250756994</v>
      </c>
      <c r="J352">
        <v>143.31146876299007</v>
      </c>
    </row>
    <row r="353" spans="1:10" x14ac:dyDescent="0.25">
      <c r="A353" t="s">
        <v>38</v>
      </c>
      <c r="B353" t="s">
        <v>25</v>
      </c>
      <c r="C353" s="3" t="s">
        <v>4</v>
      </c>
      <c r="D353" t="s">
        <v>72</v>
      </c>
      <c r="E353" t="s">
        <v>42</v>
      </c>
      <c r="F353" t="s">
        <v>18</v>
      </c>
      <c r="H353">
        <v>40.891629076272011</v>
      </c>
      <c r="I353">
        <v>135.28232271866401</v>
      </c>
      <c r="J353">
        <v>135.2823227172</v>
      </c>
    </row>
    <row r="354" spans="1:10" s="3" customFormat="1" x14ac:dyDescent="0.25">
      <c r="A354" t="s">
        <v>38</v>
      </c>
      <c r="B354" s="3" t="s">
        <v>25</v>
      </c>
      <c r="C354" s="3" t="s">
        <v>3</v>
      </c>
      <c r="D354" t="s">
        <v>73</v>
      </c>
      <c r="E354" t="s">
        <v>42</v>
      </c>
      <c r="F354" t="s">
        <v>18</v>
      </c>
      <c r="H354" s="3">
        <v>553.65757222351124</v>
      </c>
      <c r="I354" s="3">
        <v>333.58667522623398</v>
      </c>
      <c r="J354" s="3">
        <v>278.59379148019008</v>
      </c>
    </row>
    <row r="355" spans="1:10" x14ac:dyDescent="0.25">
      <c r="A355" t="s">
        <v>38</v>
      </c>
      <c r="B355" t="s">
        <v>25</v>
      </c>
      <c r="C355" s="1" t="s">
        <v>5</v>
      </c>
      <c r="D355" t="s">
        <v>74</v>
      </c>
      <c r="E355" t="s">
        <v>42</v>
      </c>
      <c r="F355" t="s">
        <v>18</v>
      </c>
      <c r="G355">
        <v>1575</v>
      </c>
      <c r="H355">
        <v>1677.738367349024</v>
      </c>
      <c r="I355">
        <v>1582.8259722245059</v>
      </c>
      <c r="J355">
        <v>1582.2810371216201</v>
      </c>
    </row>
    <row r="356" spans="1:10" x14ac:dyDescent="0.25">
      <c r="A356" t="s">
        <v>38</v>
      </c>
      <c r="B356" t="s">
        <v>25</v>
      </c>
      <c r="C356" t="s">
        <v>6</v>
      </c>
      <c r="D356" t="s">
        <v>75</v>
      </c>
      <c r="E356" t="s">
        <v>42</v>
      </c>
      <c r="F356" t="s">
        <v>18</v>
      </c>
      <c r="H356">
        <v>0</v>
      </c>
      <c r="I356">
        <v>0</v>
      </c>
      <c r="J356">
        <v>0</v>
      </c>
    </row>
    <row r="357" spans="1:10" x14ac:dyDescent="0.25">
      <c r="A357" t="s">
        <v>38</v>
      </c>
      <c r="B357" t="s">
        <v>25</v>
      </c>
      <c r="C357" s="1" t="s">
        <v>7</v>
      </c>
      <c r="D357" t="s">
        <v>80</v>
      </c>
      <c r="E357" t="s">
        <v>42</v>
      </c>
      <c r="F357" t="s">
        <v>18</v>
      </c>
      <c r="G357">
        <v>29</v>
      </c>
      <c r="H357">
        <v>79.46669919393392</v>
      </c>
      <c r="I357">
        <v>67.134729431833165</v>
      </c>
      <c r="J357">
        <v>71.717317725246573</v>
      </c>
    </row>
    <row r="358" spans="1:10" s="1" customFormat="1" x14ac:dyDescent="0.25">
      <c r="A358" t="s">
        <v>38</v>
      </c>
      <c r="B358" s="1" t="s">
        <v>25</v>
      </c>
      <c r="C358" s="1" t="s">
        <v>45</v>
      </c>
      <c r="D358" t="s">
        <v>76</v>
      </c>
      <c r="E358" t="s">
        <v>42</v>
      </c>
      <c r="F358" t="s">
        <v>18</v>
      </c>
      <c r="G358" s="1">
        <v>1604</v>
      </c>
      <c r="H358" s="1">
        <v>1757.2050665429579</v>
      </c>
      <c r="I358" s="1">
        <v>1649.9607016563391</v>
      </c>
      <c r="J358" s="1">
        <v>1653.9983548468667</v>
      </c>
    </row>
    <row r="359" spans="1:10" s="1" customFormat="1" x14ac:dyDescent="0.25">
      <c r="A359" t="s">
        <v>38</v>
      </c>
      <c r="B359" s="1" t="s">
        <v>25</v>
      </c>
      <c r="C359" s="1" t="s">
        <v>83</v>
      </c>
      <c r="D359" t="s">
        <v>77</v>
      </c>
      <c r="E359" s="1" t="s">
        <v>42</v>
      </c>
      <c r="F359" t="s">
        <v>18</v>
      </c>
      <c r="G359" s="1">
        <v>0</v>
      </c>
      <c r="H359" s="1">
        <v>0</v>
      </c>
      <c r="I359" s="1">
        <v>0</v>
      </c>
      <c r="J359" s="1">
        <v>0</v>
      </c>
    </row>
    <row r="360" spans="1:10" s="1" customFormat="1" x14ac:dyDescent="0.25">
      <c r="A360" t="s">
        <v>38</v>
      </c>
      <c r="B360" s="1" t="s">
        <v>25</v>
      </c>
      <c r="C360" s="1" t="s">
        <v>34</v>
      </c>
      <c r="D360" t="s">
        <v>82</v>
      </c>
      <c r="E360" t="s">
        <v>42</v>
      </c>
      <c r="F360" t="s">
        <v>18</v>
      </c>
      <c r="G360" s="1">
        <v>1604</v>
      </c>
      <c r="H360" s="1">
        <v>1757.2050665429579</v>
      </c>
      <c r="I360" s="1">
        <v>1649.9607016563391</v>
      </c>
      <c r="J360" s="1">
        <v>1653.9983548468667</v>
      </c>
    </row>
    <row r="361" spans="1:10" x14ac:dyDescent="0.25">
      <c r="A361" t="s">
        <v>38</v>
      </c>
      <c r="B361" t="s">
        <v>25</v>
      </c>
      <c r="C361" s="4" t="s">
        <v>8</v>
      </c>
      <c r="D361" s="4"/>
      <c r="E361" t="s">
        <v>42</v>
      </c>
      <c r="F361" t="s">
        <v>18</v>
      </c>
      <c r="H361">
        <v>0</v>
      </c>
      <c r="I361">
        <v>0</v>
      </c>
      <c r="J361">
        <v>0</v>
      </c>
    </row>
    <row r="362" spans="1:10" x14ac:dyDescent="0.25">
      <c r="A362" t="s">
        <v>38</v>
      </c>
      <c r="B362" t="s">
        <v>25</v>
      </c>
      <c r="C362" t="s">
        <v>9</v>
      </c>
      <c r="D362" t="s">
        <v>78</v>
      </c>
      <c r="E362" t="s">
        <v>42</v>
      </c>
      <c r="F362" t="s">
        <v>18</v>
      </c>
      <c r="G362">
        <v>380</v>
      </c>
      <c r="H362">
        <v>523.43616112551445</v>
      </c>
      <c r="I362">
        <v>890.32611025045185</v>
      </c>
      <c r="J362">
        <v>1368.2407705968026</v>
      </c>
    </row>
    <row r="363" spans="1:10" x14ac:dyDescent="0.25">
      <c r="A363" t="s">
        <v>38</v>
      </c>
      <c r="B363" t="s">
        <v>25</v>
      </c>
      <c r="C363" s="5" t="s">
        <v>10</v>
      </c>
      <c r="E363" t="s">
        <v>42</v>
      </c>
      <c r="F363" t="s">
        <v>18</v>
      </c>
      <c r="G363">
        <v>115</v>
      </c>
      <c r="H363">
        <v>285.64959221776837</v>
      </c>
      <c r="I363">
        <v>369.66026457638668</v>
      </c>
      <c r="J363">
        <v>683.16086229657151</v>
      </c>
    </row>
    <row r="364" spans="1:10" x14ac:dyDescent="0.25">
      <c r="A364" t="s">
        <v>38</v>
      </c>
      <c r="B364" t="s">
        <v>25</v>
      </c>
      <c r="C364" s="5" t="s">
        <v>11</v>
      </c>
      <c r="E364" t="s">
        <v>42</v>
      </c>
      <c r="F364" t="s">
        <v>18</v>
      </c>
      <c r="G364">
        <v>49</v>
      </c>
      <c r="H364">
        <v>0</v>
      </c>
      <c r="I364">
        <v>0</v>
      </c>
      <c r="J364">
        <v>0</v>
      </c>
    </row>
    <row r="365" spans="1:10" s="5" customFormat="1" x14ac:dyDescent="0.25">
      <c r="A365" t="s">
        <v>38</v>
      </c>
      <c r="B365" s="5" t="s">
        <v>25</v>
      </c>
      <c r="C365" s="5" t="s">
        <v>35</v>
      </c>
      <c r="D365" t="s">
        <v>79</v>
      </c>
      <c r="E365" t="s">
        <v>42</v>
      </c>
      <c r="F365" t="s">
        <v>18</v>
      </c>
      <c r="G365" s="5">
        <v>164</v>
      </c>
      <c r="H365" s="5">
        <v>285.64959221776837</v>
      </c>
      <c r="I365" s="5">
        <v>369.66026457638668</v>
      </c>
      <c r="J365" s="5">
        <v>683.16086229657151</v>
      </c>
    </row>
    <row r="366" spans="1:10" x14ac:dyDescent="0.25">
      <c r="A366" t="s">
        <v>38</v>
      </c>
      <c r="B366" t="s">
        <v>25</v>
      </c>
      <c r="C366" s="4" t="s">
        <v>12</v>
      </c>
      <c r="D366" s="4"/>
      <c r="E366" t="s">
        <v>42</v>
      </c>
      <c r="F366" t="s">
        <v>18</v>
      </c>
      <c r="H366">
        <v>0</v>
      </c>
      <c r="I366">
        <v>0</v>
      </c>
      <c r="J366">
        <v>0</v>
      </c>
    </row>
    <row r="367" spans="1:10" s="4" customFormat="1" x14ac:dyDescent="0.25">
      <c r="A367" t="s">
        <v>38</v>
      </c>
      <c r="B367" s="4" t="s">
        <v>25</v>
      </c>
      <c r="C367" s="4" t="s">
        <v>36</v>
      </c>
      <c r="D367" t="s">
        <v>64</v>
      </c>
      <c r="E367" t="s">
        <v>42</v>
      </c>
      <c r="F367" t="s">
        <v>18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t="s">
        <v>38</v>
      </c>
      <c r="B368" t="s">
        <v>25</v>
      </c>
      <c r="C368" t="s">
        <v>13</v>
      </c>
      <c r="D368" t="s">
        <v>81</v>
      </c>
      <c r="E368" t="s">
        <v>42</v>
      </c>
      <c r="F368" t="s">
        <v>18</v>
      </c>
      <c r="H368">
        <v>0</v>
      </c>
      <c r="I368">
        <v>0</v>
      </c>
      <c r="J368">
        <v>0</v>
      </c>
    </row>
    <row r="369" spans="1:10" x14ac:dyDescent="0.25">
      <c r="A369" t="s">
        <v>38</v>
      </c>
      <c r="B369" t="s">
        <v>26</v>
      </c>
      <c r="C369" t="s">
        <v>0</v>
      </c>
      <c r="D369" s="1"/>
      <c r="E369" t="s">
        <v>42</v>
      </c>
      <c r="F369" t="s">
        <v>18</v>
      </c>
      <c r="G369">
        <v>778</v>
      </c>
      <c r="H369">
        <v>722.04174759050261</v>
      </c>
      <c r="I369">
        <v>509.54177865062422</v>
      </c>
      <c r="J369">
        <v>67.845943403904002</v>
      </c>
    </row>
    <row r="370" spans="1:10" x14ac:dyDescent="0.25">
      <c r="A370" t="s">
        <v>38</v>
      </c>
      <c r="B370" t="s">
        <v>26</v>
      </c>
      <c r="C370" t="s">
        <v>1</v>
      </c>
      <c r="D370" s="1"/>
      <c r="E370" t="s">
        <v>42</v>
      </c>
      <c r="F370" t="s">
        <v>18</v>
      </c>
      <c r="H370">
        <v>0</v>
      </c>
      <c r="I370">
        <v>0</v>
      </c>
      <c r="J370">
        <v>0</v>
      </c>
    </row>
    <row r="371" spans="1:10" s="1" customFormat="1" x14ac:dyDescent="0.25">
      <c r="A371" t="s">
        <v>38</v>
      </c>
      <c r="B371" s="1" t="s">
        <v>26</v>
      </c>
      <c r="C371" s="1" t="s">
        <v>29</v>
      </c>
      <c r="D371" t="s">
        <v>66</v>
      </c>
      <c r="E371" t="s">
        <v>42</v>
      </c>
      <c r="F371" t="s">
        <v>18</v>
      </c>
      <c r="H371" s="1">
        <v>722.04174759050261</v>
      </c>
      <c r="I371" s="1">
        <v>509.54177865062422</v>
      </c>
      <c r="J371" s="1">
        <v>67.845943403904002</v>
      </c>
    </row>
    <row r="372" spans="1:10" x14ac:dyDescent="0.25">
      <c r="A372" t="s">
        <v>38</v>
      </c>
      <c r="B372" t="s">
        <v>26</v>
      </c>
      <c r="C372" t="s">
        <v>2</v>
      </c>
      <c r="D372" t="s">
        <v>67</v>
      </c>
      <c r="E372" t="s">
        <v>42</v>
      </c>
      <c r="F372" t="s">
        <v>18</v>
      </c>
      <c r="G372">
        <v>260</v>
      </c>
      <c r="H372">
        <v>308.04937535191215</v>
      </c>
      <c r="I372">
        <v>313.1641188053477</v>
      </c>
      <c r="J372">
        <v>310.64807083535914</v>
      </c>
    </row>
    <row r="373" spans="1:10" x14ac:dyDescent="0.25">
      <c r="A373" t="s">
        <v>38</v>
      </c>
      <c r="B373" t="s">
        <v>26</v>
      </c>
      <c r="C373" s="2" t="s">
        <v>31</v>
      </c>
      <c r="D373" t="s">
        <v>68</v>
      </c>
      <c r="E373" t="s">
        <v>42</v>
      </c>
      <c r="F373" t="s">
        <v>18</v>
      </c>
      <c r="G373">
        <v>71</v>
      </c>
      <c r="H373">
        <v>41.021870196971044</v>
      </c>
      <c r="I373">
        <v>41.780503020337029</v>
      </c>
      <c r="J373">
        <v>42.455761395414029</v>
      </c>
    </row>
    <row r="374" spans="1:10" x14ac:dyDescent="0.25">
      <c r="A374" t="s">
        <v>38</v>
      </c>
      <c r="B374" t="s">
        <v>26</v>
      </c>
      <c r="C374" s="2" t="s">
        <v>32</v>
      </c>
      <c r="D374" t="s">
        <v>69</v>
      </c>
      <c r="E374" t="s">
        <v>42</v>
      </c>
      <c r="F374" t="s">
        <v>18</v>
      </c>
      <c r="H374">
        <v>0</v>
      </c>
      <c r="I374">
        <v>0</v>
      </c>
      <c r="J374">
        <v>0</v>
      </c>
    </row>
    <row r="375" spans="1:10" s="2" customFormat="1" x14ac:dyDescent="0.25">
      <c r="A375" t="s">
        <v>38</v>
      </c>
      <c r="B375" s="2" t="s">
        <v>26</v>
      </c>
      <c r="C375" s="2" t="s">
        <v>30</v>
      </c>
      <c r="D375" t="s">
        <v>70</v>
      </c>
      <c r="E375" t="s">
        <v>42</v>
      </c>
      <c r="F375" t="s">
        <v>18</v>
      </c>
      <c r="H375" s="2">
        <v>41.021870196971044</v>
      </c>
      <c r="I375" s="2">
        <v>41.780503020337029</v>
      </c>
      <c r="J375" s="2">
        <v>42.455761395414029</v>
      </c>
    </row>
    <row r="376" spans="1:10" x14ac:dyDescent="0.25">
      <c r="A376" t="s">
        <v>38</v>
      </c>
      <c r="B376" t="s">
        <v>26</v>
      </c>
      <c r="C376" s="3" t="s">
        <v>33</v>
      </c>
      <c r="D376" t="s">
        <v>71</v>
      </c>
      <c r="E376" t="s">
        <v>42</v>
      </c>
      <c r="F376" t="s">
        <v>18</v>
      </c>
      <c r="G376">
        <v>899</v>
      </c>
      <c r="H376">
        <v>486.02101435707402</v>
      </c>
      <c r="I376">
        <v>361.75902028209003</v>
      </c>
      <c r="J376">
        <v>333.60048209684095</v>
      </c>
    </row>
    <row r="377" spans="1:10" x14ac:dyDescent="0.25">
      <c r="A377" t="s">
        <v>38</v>
      </c>
      <c r="B377" t="s">
        <v>26</v>
      </c>
      <c r="C377" t="s">
        <v>4</v>
      </c>
      <c r="D377" t="s">
        <v>72</v>
      </c>
      <c r="E377" t="s">
        <v>42</v>
      </c>
      <c r="F377" t="s">
        <v>18</v>
      </c>
      <c r="H377">
        <v>16.967618495208001</v>
      </c>
      <c r="I377">
        <v>16.967618495208001</v>
      </c>
      <c r="J377">
        <v>16.967618495208001</v>
      </c>
    </row>
    <row r="378" spans="1:10" s="3" customFormat="1" x14ac:dyDescent="0.25">
      <c r="A378" t="s">
        <v>38</v>
      </c>
      <c r="B378" s="3" t="s">
        <v>26</v>
      </c>
      <c r="C378" s="3" t="s">
        <v>3</v>
      </c>
      <c r="D378" t="s">
        <v>73</v>
      </c>
      <c r="E378" t="s">
        <v>42</v>
      </c>
      <c r="F378" t="s">
        <v>18</v>
      </c>
      <c r="H378" s="3">
        <v>502.98863285228202</v>
      </c>
      <c r="I378" s="3">
        <v>378.72663877729804</v>
      </c>
      <c r="J378" s="3">
        <v>350.56810059204895</v>
      </c>
    </row>
    <row r="379" spans="1:10" x14ac:dyDescent="0.25">
      <c r="A379" t="s">
        <v>38</v>
      </c>
      <c r="B379" t="s">
        <v>26</v>
      </c>
      <c r="C379" t="s">
        <v>5</v>
      </c>
      <c r="D379" t="s">
        <v>74</v>
      </c>
      <c r="E379" t="s">
        <v>42</v>
      </c>
      <c r="F379" t="s">
        <v>18</v>
      </c>
      <c r="G379">
        <v>1575</v>
      </c>
      <c r="H379">
        <v>1604.4022254061585</v>
      </c>
      <c r="I379">
        <v>1881.8527558148658</v>
      </c>
      <c r="J379">
        <v>2005.5272439608041</v>
      </c>
    </row>
    <row r="380" spans="1:10" x14ac:dyDescent="0.25">
      <c r="A380" t="s">
        <v>38</v>
      </c>
      <c r="B380" t="s">
        <v>26</v>
      </c>
      <c r="C380" t="s">
        <v>6</v>
      </c>
      <c r="D380" t="s">
        <v>75</v>
      </c>
      <c r="E380" t="s">
        <v>42</v>
      </c>
      <c r="F380" t="s">
        <v>18</v>
      </c>
      <c r="H380">
        <v>0</v>
      </c>
      <c r="I380">
        <v>0</v>
      </c>
      <c r="J380">
        <v>0</v>
      </c>
    </row>
    <row r="381" spans="1:10" x14ac:dyDescent="0.25">
      <c r="A381" t="s">
        <v>38</v>
      </c>
      <c r="B381" t="s">
        <v>26</v>
      </c>
      <c r="C381" t="s">
        <v>7</v>
      </c>
      <c r="D381" t="s">
        <v>80</v>
      </c>
      <c r="E381" t="s">
        <v>42</v>
      </c>
      <c r="F381" t="s">
        <v>18</v>
      </c>
      <c r="G381">
        <v>29</v>
      </c>
      <c r="H381">
        <v>67.615339522149327</v>
      </c>
      <c r="I381">
        <v>59.742418197060402</v>
      </c>
      <c r="J381">
        <v>52.048955685891613</v>
      </c>
    </row>
    <row r="382" spans="1:10" s="1" customFormat="1" x14ac:dyDescent="0.25">
      <c r="A382" t="s">
        <v>38</v>
      </c>
      <c r="B382" s="1" t="s">
        <v>26</v>
      </c>
      <c r="C382" s="1" t="s">
        <v>45</v>
      </c>
      <c r="D382" t="s">
        <v>76</v>
      </c>
      <c r="E382" t="s">
        <v>42</v>
      </c>
      <c r="F382" t="s">
        <v>18</v>
      </c>
      <c r="G382" s="1">
        <v>1604</v>
      </c>
      <c r="H382" s="1">
        <v>1672.0175649283078</v>
      </c>
      <c r="I382" s="1">
        <v>1941.5951740119262</v>
      </c>
      <c r="J382" s="1">
        <v>2057.5761996466958</v>
      </c>
    </row>
    <row r="383" spans="1:10" s="1" customFormat="1" x14ac:dyDescent="0.25">
      <c r="A383" t="s">
        <v>38</v>
      </c>
      <c r="B383" s="1" t="s">
        <v>26</v>
      </c>
      <c r="C383" s="1" t="s">
        <v>83</v>
      </c>
      <c r="D383" t="s">
        <v>77</v>
      </c>
      <c r="E383" s="1" t="s">
        <v>42</v>
      </c>
      <c r="F383" t="s">
        <v>18</v>
      </c>
      <c r="G383" s="1">
        <v>0</v>
      </c>
      <c r="H383" s="1">
        <v>0</v>
      </c>
      <c r="I383" s="1">
        <v>0</v>
      </c>
      <c r="J383" s="1">
        <v>0</v>
      </c>
    </row>
    <row r="384" spans="1:10" s="1" customFormat="1" x14ac:dyDescent="0.25">
      <c r="A384" t="s">
        <v>38</v>
      </c>
      <c r="B384" s="1" t="s">
        <v>26</v>
      </c>
      <c r="C384" s="1" t="s">
        <v>34</v>
      </c>
      <c r="D384" t="s">
        <v>82</v>
      </c>
      <c r="E384" t="s">
        <v>42</v>
      </c>
      <c r="F384" t="s">
        <v>18</v>
      </c>
      <c r="G384" s="1">
        <v>1604</v>
      </c>
      <c r="H384" s="1">
        <v>1672.0175649283078</v>
      </c>
      <c r="I384" s="1">
        <v>1941.5951740119262</v>
      </c>
      <c r="J384" s="1">
        <v>2057.5761996466958</v>
      </c>
    </row>
    <row r="385" spans="1:10" x14ac:dyDescent="0.25">
      <c r="A385" t="s">
        <v>38</v>
      </c>
      <c r="B385" t="s">
        <v>26</v>
      </c>
      <c r="C385" t="s">
        <v>8</v>
      </c>
      <c r="D385" s="4"/>
      <c r="E385" t="s">
        <v>42</v>
      </c>
      <c r="F385" t="s">
        <v>18</v>
      </c>
      <c r="H385">
        <v>0</v>
      </c>
      <c r="I385">
        <v>0</v>
      </c>
      <c r="J385">
        <v>0</v>
      </c>
    </row>
    <row r="386" spans="1:10" x14ac:dyDescent="0.25">
      <c r="A386" t="s">
        <v>38</v>
      </c>
      <c r="B386" t="s">
        <v>26</v>
      </c>
      <c r="C386" t="s">
        <v>9</v>
      </c>
      <c r="D386" t="s">
        <v>78</v>
      </c>
      <c r="E386" t="s">
        <v>42</v>
      </c>
      <c r="F386" t="s">
        <v>18</v>
      </c>
      <c r="G386">
        <v>380</v>
      </c>
      <c r="H386">
        <v>652.79248097654659</v>
      </c>
      <c r="I386">
        <v>765.79960945337939</v>
      </c>
      <c r="J386">
        <v>991.68428015714642</v>
      </c>
    </row>
    <row r="387" spans="1:10" x14ac:dyDescent="0.25">
      <c r="A387" t="s">
        <v>38</v>
      </c>
      <c r="B387" t="s">
        <v>26</v>
      </c>
      <c r="C387" t="s">
        <v>10</v>
      </c>
      <c r="E387" t="s">
        <v>42</v>
      </c>
      <c r="F387" t="s">
        <v>18</v>
      </c>
      <c r="G387">
        <v>115</v>
      </c>
      <c r="H387">
        <v>303.41141895534838</v>
      </c>
      <c r="I387">
        <v>333.0558868586694</v>
      </c>
      <c r="J387">
        <v>574.09761333847825</v>
      </c>
    </row>
    <row r="388" spans="1:10" x14ac:dyDescent="0.25">
      <c r="A388" t="s">
        <v>38</v>
      </c>
      <c r="B388" t="s">
        <v>26</v>
      </c>
      <c r="C388" t="s">
        <v>11</v>
      </c>
      <c r="E388" t="s">
        <v>42</v>
      </c>
      <c r="F388" t="s">
        <v>18</v>
      </c>
      <c r="G388">
        <v>49</v>
      </c>
      <c r="H388">
        <v>0</v>
      </c>
      <c r="I388">
        <v>0</v>
      </c>
      <c r="J388">
        <v>0</v>
      </c>
    </row>
    <row r="389" spans="1:10" s="5" customFormat="1" x14ac:dyDescent="0.25">
      <c r="A389" t="s">
        <v>38</v>
      </c>
      <c r="B389" s="5" t="s">
        <v>26</v>
      </c>
      <c r="C389" s="5" t="s">
        <v>35</v>
      </c>
      <c r="D389" t="s">
        <v>79</v>
      </c>
      <c r="E389" t="s">
        <v>42</v>
      </c>
      <c r="F389" t="s">
        <v>18</v>
      </c>
      <c r="G389" s="5">
        <v>164</v>
      </c>
      <c r="H389" s="5">
        <v>303.41141895534838</v>
      </c>
      <c r="I389" s="5">
        <v>333.0558868586694</v>
      </c>
      <c r="J389" s="5">
        <v>574.09761333847825</v>
      </c>
    </row>
    <row r="390" spans="1:10" x14ac:dyDescent="0.25">
      <c r="A390" t="s">
        <v>38</v>
      </c>
      <c r="B390" t="s">
        <v>26</v>
      </c>
      <c r="C390" t="s">
        <v>12</v>
      </c>
      <c r="D390" s="4"/>
      <c r="E390" t="s">
        <v>42</v>
      </c>
      <c r="F390" t="s">
        <v>18</v>
      </c>
      <c r="H390">
        <v>0</v>
      </c>
      <c r="I390">
        <v>0</v>
      </c>
      <c r="J390">
        <v>0</v>
      </c>
    </row>
    <row r="391" spans="1:10" s="4" customFormat="1" x14ac:dyDescent="0.25">
      <c r="A391" t="s">
        <v>38</v>
      </c>
      <c r="B391" s="4" t="s">
        <v>26</v>
      </c>
      <c r="C391" s="4" t="s">
        <v>36</v>
      </c>
      <c r="D391" t="s">
        <v>64</v>
      </c>
      <c r="E391" t="s">
        <v>42</v>
      </c>
      <c r="F391" t="s">
        <v>18</v>
      </c>
      <c r="G391" s="4">
        <v>0</v>
      </c>
      <c r="H391" s="4">
        <v>0</v>
      </c>
      <c r="I391" s="4">
        <v>0</v>
      </c>
      <c r="J391" s="4">
        <v>0</v>
      </c>
    </row>
    <row r="392" spans="1:10" x14ac:dyDescent="0.25">
      <c r="A392" t="s">
        <v>38</v>
      </c>
      <c r="B392" t="s">
        <v>26</v>
      </c>
      <c r="C392" t="s">
        <v>13</v>
      </c>
      <c r="D392" t="s">
        <v>81</v>
      </c>
      <c r="E392" t="s">
        <v>42</v>
      </c>
      <c r="F392" t="s">
        <v>18</v>
      </c>
      <c r="H392">
        <v>0</v>
      </c>
      <c r="I392">
        <v>0</v>
      </c>
      <c r="J392">
        <v>0</v>
      </c>
    </row>
    <row r="393" spans="1:10" x14ac:dyDescent="0.25">
      <c r="A393" t="s">
        <v>37</v>
      </c>
      <c r="B393" t="s">
        <v>26</v>
      </c>
      <c r="C393" t="s">
        <v>0</v>
      </c>
      <c r="E393" t="s">
        <v>43</v>
      </c>
      <c r="F393" t="s">
        <v>18</v>
      </c>
      <c r="G393">
        <v>95.5</v>
      </c>
      <c r="H393">
        <v>90.903600000000083</v>
      </c>
      <c r="I393">
        <v>63.355769595000012</v>
      </c>
      <c r="J393">
        <v>8.4561461760000007</v>
      </c>
    </row>
    <row r="394" spans="1:10" x14ac:dyDescent="0.25">
      <c r="A394" t="s">
        <v>37</v>
      </c>
      <c r="B394" t="s">
        <v>26</v>
      </c>
      <c r="C394" t="s">
        <v>1</v>
      </c>
      <c r="E394" t="s">
        <v>43</v>
      </c>
      <c r="F394" t="s">
        <v>18</v>
      </c>
      <c r="H394">
        <v>0</v>
      </c>
      <c r="I394">
        <v>0</v>
      </c>
      <c r="J394">
        <v>0</v>
      </c>
    </row>
    <row r="395" spans="1:10" s="1" customFormat="1" x14ac:dyDescent="0.25">
      <c r="A395" t="s">
        <v>37</v>
      </c>
      <c r="B395" s="1" t="s">
        <v>26</v>
      </c>
      <c r="C395" s="1" t="s">
        <v>29</v>
      </c>
      <c r="D395" t="s">
        <v>48</v>
      </c>
      <c r="E395" t="s">
        <v>43</v>
      </c>
      <c r="F395" t="s">
        <v>18</v>
      </c>
      <c r="H395" s="1">
        <v>90.903600000000083</v>
      </c>
      <c r="I395" s="1">
        <v>63.355769595000012</v>
      </c>
      <c r="J395" s="1">
        <v>8.4561461760000007</v>
      </c>
    </row>
    <row r="396" spans="1:10" x14ac:dyDescent="0.25">
      <c r="A396" t="s">
        <v>37</v>
      </c>
      <c r="B396" t="s">
        <v>26</v>
      </c>
      <c r="C396" t="s">
        <v>2</v>
      </c>
      <c r="D396" t="s">
        <v>49</v>
      </c>
      <c r="E396" t="s">
        <v>43</v>
      </c>
      <c r="F396" t="s">
        <v>18</v>
      </c>
      <c r="G396">
        <v>80</v>
      </c>
      <c r="H396">
        <v>104.62844182700002</v>
      </c>
      <c r="I396">
        <v>105.88178700000002</v>
      </c>
      <c r="J396">
        <v>105.88038700000001</v>
      </c>
    </row>
    <row r="397" spans="1:10" x14ac:dyDescent="0.25">
      <c r="A397" t="s">
        <v>37</v>
      </c>
      <c r="B397" t="s">
        <v>26</v>
      </c>
      <c r="C397" s="2" t="s">
        <v>31</v>
      </c>
      <c r="D397" t="s">
        <v>51</v>
      </c>
      <c r="E397" t="s">
        <v>43</v>
      </c>
      <c r="F397" t="s">
        <v>18</v>
      </c>
      <c r="G397">
        <v>47</v>
      </c>
      <c r="H397">
        <v>6.0371079999999999</v>
      </c>
      <c r="I397">
        <v>6.1296080000000002</v>
      </c>
      <c r="J397">
        <v>6.2161079999999993</v>
      </c>
    </row>
    <row r="398" spans="1:10" x14ac:dyDescent="0.25">
      <c r="A398" t="s">
        <v>37</v>
      </c>
      <c r="B398" t="s">
        <v>26</v>
      </c>
      <c r="C398" s="2" t="s">
        <v>32</v>
      </c>
      <c r="D398" t="s">
        <v>52</v>
      </c>
      <c r="E398" t="s">
        <v>43</v>
      </c>
      <c r="F398" t="s">
        <v>18</v>
      </c>
      <c r="H398">
        <v>0</v>
      </c>
      <c r="I398">
        <v>0</v>
      </c>
      <c r="J398">
        <v>0</v>
      </c>
    </row>
    <row r="399" spans="1:10" s="2" customFormat="1" x14ac:dyDescent="0.25">
      <c r="A399" t="s">
        <v>37</v>
      </c>
      <c r="B399" s="2" t="s">
        <v>26</v>
      </c>
      <c r="C399" s="2" t="s">
        <v>30</v>
      </c>
      <c r="D399" t="s">
        <v>50</v>
      </c>
      <c r="E399" t="s">
        <v>43</v>
      </c>
      <c r="F399" t="s">
        <v>18</v>
      </c>
      <c r="H399" s="2">
        <v>6.0371079999999999</v>
      </c>
      <c r="I399" s="2">
        <v>6.1296080000000002</v>
      </c>
      <c r="J399" s="2">
        <v>6.2161079999999993</v>
      </c>
    </row>
    <row r="400" spans="1:10" x14ac:dyDescent="0.25">
      <c r="A400" t="s">
        <v>37</v>
      </c>
      <c r="B400" t="s">
        <v>26</v>
      </c>
      <c r="C400" s="3" t="s">
        <v>33</v>
      </c>
      <c r="D400" t="s">
        <v>55</v>
      </c>
      <c r="E400" t="s">
        <v>43</v>
      </c>
      <c r="F400" t="s">
        <v>18</v>
      </c>
      <c r="G400">
        <v>209.6</v>
      </c>
      <c r="H400">
        <v>104.62927136449809</v>
      </c>
      <c r="I400">
        <v>84.500936675498124</v>
      </c>
      <c r="J400">
        <v>68.483877001498087</v>
      </c>
    </row>
    <row r="401" spans="1:10" x14ac:dyDescent="0.25">
      <c r="A401" t="s">
        <v>37</v>
      </c>
      <c r="B401" t="s">
        <v>26</v>
      </c>
      <c r="C401" t="s">
        <v>4</v>
      </c>
      <c r="D401" t="s">
        <v>54</v>
      </c>
      <c r="E401" t="s">
        <v>43</v>
      </c>
      <c r="F401" t="s">
        <v>18</v>
      </c>
      <c r="H401">
        <v>2.4029110530000004</v>
      </c>
      <c r="I401">
        <v>2.4029110530000004</v>
      </c>
      <c r="J401">
        <v>2.4029110530000004</v>
      </c>
    </row>
    <row r="402" spans="1:10" s="3" customFormat="1" x14ac:dyDescent="0.25">
      <c r="A402" t="s">
        <v>37</v>
      </c>
      <c r="B402" s="3" t="s">
        <v>26</v>
      </c>
      <c r="C402" s="3" t="s">
        <v>3</v>
      </c>
      <c r="D402" t="s">
        <v>53</v>
      </c>
      <c r="E402" t="s">
        <v>43</v>
      </c>
      <c r="F402" t="s">
        <v>18</v>
      </c>
      <c r="H402" s="3">
        <v>107.03218241749809</v>
      </c>
      <c r="I402" s="3">
        <v>86.903847728498121</v>
      </c>
      <c r="J402" s="3">
        <v>70.886788054498084</v>
      </c>
    </row>
    <row r="403" spans="1:10" x14ac:dyDescent="0.25">
      <c r="A403" t="s">
        <v>37</v>
      </c>
      <c r="B403" t="s">
        <v>26</v>
      </c>
      <c r="C403" t="s">
        <v>5</v>
      </c>
      <c r="D403" t="s">
        <v>56</v>
      </c>
      <c r="E403" t="s">
        <v>43</v>
      </c>
      <c r="F403" t="s">
        <v>18</v>
      </c>
      <c r="G403">
        <v>280.10000000000002</v>
      </c>
      <c r="H403">
        <v>305.20431580299959</v>
      </c>
      <c r="I403">
        <v>349.58933408799965</v>
      </c>
      <c r="J403">
        <v>377.31242074999966</v>
      </c>
    </row>
    <row r="404" spans="1:10" x14ac:dyDescent="0.25">
      <c r="A404" t="s">
        <v>37</v>
      </c>
      <c r="B404" t="s">
        <v>26</v>
      </c>
      <c r="C404" t="s">
        <v>6</v>
      </c>
      <c r="D404" t="s">
        <v>57</v>
      </c>
      <c r="E404" t="s">
        <v>43</v>
      </c>
      <c r="F404" t="s">
        <v>18</v>
      </c>
      <c r="H404">
        <v>0</v>
      </c>
      <c r="I404">
        <v>0</v>
      </c>
      <c r="J404">
        <v>0</v>
      </c>
    </row>
    <row r="405" spans="1:10" x14ac:dyDescent="0.25">
      <c r="A405" t="s">
        <v>37</v>
      </c>
      <c r="B405" t="s">
        <v>26</v>
      </c>
      <c r="C405" t="s">
        <v>7</v>
      </c>
      <c r="D405" t="s">
        <v>80</v>
      </c>
      <c r="E405" t="s">
        <v>43</v>
      </c>
      <c r="F405" t="s">
        <v>18</v>
      </c>
      <c r="G405">
        <v>212</v>
      </c>
      <c r="H405">
        <v>201.063877843</v>
      </c>
      <c r="I405">
        <v>200.42181350600001</v>
      </c>
      <c r="J405">
        <v>200.63732945700002</v>
      </c>
    </row>
    <row r="406" spans="1:10" s="1" customFormat="1" x14ac:dyDescent="0.25">
      <c r="A406" t="s">
        <v>37</v>
      </c>
      <c r="B406" s="1" t="s">
        <v>26</v>
      </c>
      <c r="C406" s="1" t="s">
        <v>45</v>
      </c>
      <c r="D406" t="s">
        <v>58</v>
      </c>
      <c r="E406" t="s">
        <v>43</v>
      </c>
      <c r="F406" t="s">
        <v>18</v>
      </c>
      <c r="G406" s="1">
        <v>492.1</v>
      </c>
      <c r="H406" s="1">
        <v>506.26819364599959</v>
      </c>
      <c r="I406" s="1">
        <v>550.01114759399968</v>
      </c>
      <c r="J406" s="1">
        <v>577.94975020699962</v>
      </c>
    </row>
    <row r="407" spans="1:10" s="1" customFormat="1" x14ac:dyDescent="0.25">
      <c r="A407" t="s">
        <v>37</v>
      </c>
      <c r="B407" s="1" t="s">
        <v>26</v>
      </c>
      <c r="C407" s="1" t="s">
        <v>83</v>
      </c>
      <c r="D407" t="s">
        <v>84</v>
      </c>
      <c r="E407" t="s">
        <v>43</v>
      </c>
      <c r="F407" t="s">
        <v>18</v>
      </c>
      <c r="G407" s="1">
        <v>0</v>
      </c>
      <c r="H407" s="1">
        <v>0</v>
      </c>
      <c r="I407" s="1">
        <v>0</v>
      </c>
      <c r="J407" s="1">
        <v>0</v>
      </c>
    </row>
    <row r="408" spans="1:10" s="1" customFormat="1" x14ac:dyDescent="0.25">
      <c r="A408" t="s">
        <v>37</v>
      </c>
      <c r="B408" s="1" t="s">
        <v>26</v>
      </c>
      <c r="C408" s="1" t="s">
        <v>34</v>
      </c>
      <c r="D408" t="s">
        <v>59</v>
      </c>
      <c r="E408" t="s">
        <v>43</v>
      </c>
      <c r="F408" t="s">
        <v>18</v>
      </c>
      <c r="G408" s="1">
        <v>492.1</v>
      </c>
      <c r="H408" s="1">
        <v>506.26819364599959</v>
      </c>
      <c r="I408" s="1">
        <v>550.01114759399968</v>
      </c>
      <c r="J408" s="1">
        <v>577.94975020699962</v>
      </c>
    </row>
    <row r="409" spans="1:10" x14ac:dyDescent="0.25">
      <c r="A409" t="s">
        <v>37</v>
      </c>
      <c r="B409" t="s">
        <v>26</v>
      </c>
      <c r="C409" t="s">
        <v>8</v>
      </c>
      <c r="E409" t="s">
        <v>43</v>
      </c>
      <c r="F409" t="s">
        <v>18</v>
      </c>
      <c r="H409">
        <v>0</v>
      </c>
      <c r="I409">
        <v>0</v>
      </c>
      <c r="J409">
        <v>0</v>
      </c>
    </row>
    <row r="410" spans="1:10" x14ac:dyDescent="0.25">
      <c r="A410" t="s">
        <v>37</v>
      </c>
      <c r="B410" t="s">
        <v>26</v>
      </c>
      <c r="C410" t="s">
        <v>9</v>
      </c>
      <c r="D410" t="s">
        <v>60</v>
      </c>
      <c r="E410" t="s">
        <v>43</v>
      </c>
      <c r="F410" t="s">
        <v>18</v>
      </c>
      <c r="G410">
        <v>165</v>
      </c>
      <c r="H410">
        <v>188.74231700099998</v>
      </c>
      <c r="I410">
        <v>216.47077107399991</v>
      </c>
      <c r="J410">
        <v>271.17560959999992</v>
      </c>
    </row>
    <row r="411" spans="1:10" x14ac:dyDescent="0.25">
      <c r="A411" t="s">
        <v>37</v>
      </c>
      <c r="B411" t="s">
        <v>26</v>
      </c>
      <c r="C411" t="s">
        <v>10</v>
      </c>
      <c r="E411" t="s">
        <v>43</v>
      </c>
      <c r="F411" t="s">
        <v>18</v>
      </c>
      <c r="G411">
        <v>62</v>
      </c>
      <c r="H411">
        <v>135.52337568658993</v>
      </c>
      <c r="I411">
        <v>147.38099844058996</v>
      </c>
      <c r="J411">
        <v>245.34013308658996</v>
      </c>
    </row>
    <row r="412" spans="1:10" x14ac:dyDescent="0.25">
      <c r="A412" t="s">
        <v>37</v>
      </c>
      <c r="B412" t="s">
        <v>26</v>
      </c>
      <c r="C412" t="s">
        <v>11</v>
      </c>
      <c r="E412" t="s">
        <v>43</v>
      </c>
      <c r="F412" t="s">
        <v>18</v>
      </c>
      <c r="G412">
        <v>33</v>
      </c>
      <c r="H412">
        <v>0</v>
      </c>
      <c r="I412">
        <v>0</v>
      </c>
      <c r="J412">
        <v>0</v>
      </c>
    </row>
    <row r="413" spans="1:10" s="5" customFormat="1" x14ac:dyDescent="0.25">
      <c r="A413" t="s">
        <v>37</v>
      </c>
      <c r="B413" s="5" t="s">
        <v>26</v>
      </c>
      <c r="C413" s="5" t="s">
        <v>35</v>
      </c>
      <c r="D413" t="s">
        <v>61</v>
      </c>
      <c r="E413" t="s">
        <v>43</v>
      </c>
      <c r="F413" t="s">
        <v>18</v>
      </c>
      <c r="G413" s="5">
        <v>95</v>
      </c>
      <c r="H413" s="5">
        <v>135.52337568658993</v>
      </c>
      <c r="I413" s="5">
        <v>147.38099844058996</v>
      </c>
      <c r="J413" s="5">
        <v>245.34013308658996</v>
      </c>
    </row>
    <row r="414" spans="1:10" x14ac:dyDescent="0.25">
      <c r="A414" t="s">
        <v>37</v>
      </c>
      <c r="B414" t="s">
        <v>26</v>
      </c>
      <c r="C414" t="s">
        <v>12</v>
      </c>
      <c r="E414" t="s">
        <v>43</v>
      </c>
      <c r="F414" t="s">
        <v>18</v>
      </c>
      <c r="H414">
        <v>0</v>
      </c>
      <c r="I414">
        <v>0</v>
      </c>
      <c r="J414">
        <v>0</v>
      </c>
    </row>
    <row r="415" spans="1:10" s="4" customFormat="1" x14ac:dyDescent="0.25">
      <c r="A415" t="s">
        <v>37</v>
      </c>
      <c r="B415" s="4" t="s">
        <v>26</v>
      </c>
      <c r="C415" s="4" t="s">
        <v>36</v>
      </c>
      <c r="D415" t="s">
        <v>65</v>
      </c>
      <c r="E415" t="s">
        <v>43</v>
      </c>
      <c r="F415" t="s">
        <v>18</v>
      </c>
      <c r="G415" s="4">
        <v>0</v>
      </c>
      <c r="H415" s="4">
        <v>0</v>
      </c>
      <c r="I415" s="4">
        <v>0</v>
      </c>
      <c r="J415" s="4">
        <v>0</v>
      </c>
    </row>
    <row r="416" spans="1:10" x14ac:dyDescent="0.25">
      <c r="A416" t="s">
        <v>37</v>
      </c>
      <c r="B416" t="s">
        <v>26</v>
      </c>
      <c r="C416" t="s">
        <v>27</v>
      </c>
      <c r="D416" t="s">
        <v>62</v>
      </c>
      <c r="E416" t="s">
        <v>43</v>
      </c>
      <c r="F416" t="s">
        <v>18</v>
      </c>
      <c r="G416">
        <v>27.8</v>
      </c>
      <c r="H416">
        <v>27.797706096000006</v>
      </c>
      <c r="I416">
        <v>34.613210799000001</v>
      </c>
      <c r="J416">
        <v>80.892523699000009</v>
      </c>
    </row>
    <row r="417" spans="1:10" x14ac:dyDescent="0.25">
      <c r="A417" t="s">
        <v>37</v>
      </c>
      <c r="B417" t="s">
        <v>26</v>
      </c>
      <c r="C417" t="s">
        <v>13</v>
      </c>
      <c r="D417" t="s">
        <v>63</v>
      </c>
      <c r="E417" t="s">
        <v>43</v>
      </c>
      <c r="F417" t="s">
        <v>18</v>
      </c>
      <c r="H417">
        <v>0</v>
      </c>
      <c r="I417">
        <v>0</v>
      </c>
      <c r="J417">
        <v>0</v>
      </c>
    </row>
    <row r="418" spans="1:10" x14ac:dyDescent="0.25">
      <c r="A418" t="s">
        <v>37</v>
      </c>
      <c r="B418" t="s">
        <v>25</v>
      </c>
      <c r="C418" t="s">
        <v>0</v>
      </c>
      <c r="E418" t="s">
        <v>43</v>
      </c>
      <c r="F418" t="s">
        <v>18</v>
      </c>
      <c r="G418">
        <v>95.5</v>
      </c>
      <c r="H418">
        <v>92.046103965000086</v>
      </c>
      <c r="I418">
        <v>85.102004596000072</v>
      </c>
      <c r="J418">
        <v>9.3919999999999995</v>
      </c>
    </row>
    <row r="419" spans="1:10" x14ac:dyDescent="0.25">
      <c r="A419" t="s">
        <v>37</v>
      </c>
      <c r="B419" t="s">
        <v>25</v>
      </c>
      <c r="C419" t="s">
        <v>1</v>
      </c>
      <c r="E419" t="s">
        <v>43</v>
      </c>
      <c r="F419" t="s">
        <v>18</v>
      </c>
      <c r="H419">
        <v>0</v>
      </c>
      <c r="I419">
        <v>0</v>
      </c>
      <c r="J419">
        <v>0</v>
      </c>
    </row>
    <row r="420" spans="1:10" s="1" customFormat="1" x14ac:dyDescent="0.25">
      <c r="A420" t="s">
        <v>37</v>
      </c>
      <c r="B420" s="1" t="s">
        <v>25</v>
      </c>
      <c r="C420" s="1" t="s">
        <v>29</v>
      </c>
      <c r="D420" t="s">
        <v>48</v>
      </c>
      <c r="E420" t="s">
        <v>43</v>
      </c>
      <c r="F420" t="s">
        <v>18</v>
      </c>
      <c r="H420" s="1">
        <v>92.046103965000086</v>
      </c>
      <c r="I420" s="1">
        <v>85.102004596000072</v>
      </c>
      <c r="J420" s="1">
        <v>9.3919999999999995</v>
      </c>
    </row>
    <row r="421" spans="1:10" x14ac:dyDescent="0.25">
      <c r="A421" t="s">
        <v>37</v>
      </c>
      <c r="B421" t="s">
        <v>25</v>
      </c>
      <c r="C421" t="s">
        <v>2</v>
      </c>
      <c r="D421" t="s">
        <v>49</v>
      </c>
      <c r="E421" t="s">
        <v>43</v>
      </c>
      <c r="F421" t="s">
        <v>18</v>
      </c>
      <c r="G421">
        <v>80</v>
      </c>
      <c r="H421">
        <v>103.58858022900002</v>
      </c>
      <c r="I421">
        <v>107.13618700000001</v>
      </c>
      <c r="J421">
        <v>107.13478700000002</v>
      </c>
    </row>
    <row r="422" spans="1:10" x14ac:dyDescent="0.25">
      <c r="A422" t="s">
        <v>37</v>
      </c>
      <c r="B422" t="s">
        <v>25</v>
      </c>
      <c r="C422" s="2" t="s">
        <v>31</v>
      </c>
      <c r="D422" t="s">
        <v>51</v>
      </c>
      <c r="E422" t="s">
        <v>43</v>
      </c>
      <c r="F422" t="s">
        <v>18</v>
      </c>
      <c r="G422">
        <v>47</v>
      </c>
      <c r="H422">
        <v>5.9591079999999979</v>
      </c>
      <c r="I422">
        <v>5.9511079999999978</v>
      </c>
      <c r="J422">
        <v>5.9522079999999988</v>
      </c>
    </row>
    <row r="423" spans="1:10" x14ac:dyDescent="0.25">
      <c r="A423" t="s">
        <v>37</v>
      </c>
      <c r="B423" t="s">
        <v>25</v>
      </c>
      <c r="C423" s="2" t="s">
        <v>32</v>
      </c>
      <c r="D423" t="s">
        <v>52</v>
      </c>
      <c r="E423" t="s">
        <v>43</v>
      </c>
      <c r="F423" t="s">
        <v>18</v>
      </c>
      <c r="H423">
        <v>0</v>
      </c>
      <c r="I423">
        <v>0</v>
      </c>
      <c r="J423">
        <v>0</v>
      </c>
    </row>
    <row r="424" spans="1:10" s="2" customFormat="1" x14ac:dyDescent="0.25">
      <c r="A424" t="s">
        <v>37</v>
      </c>
      <c r="B424" s="2" t="s">
        <v>25</v>
      </c>
      <c r="C424" s="2" t="s">
        <v>30</v>
      </c>
      <c r="D424" t="s">
        <v>50</v>
      </c>
      <c r="E424" t="s">
        <v>43</v>
      </c>
      <c r="F424" t="s">
        <v>18</v>
      </c>
      <c r="H424" s="2">
        <v>5.9591079999999979</v>
      </c>
      <c r="I424" s="2">
        <v>5.9511079999999978</v>
      </c>
      <c r="J424" s="2">
        <v>5.9522079999999988</v>
      </c>
    </row>
    <row r="425" spans="1:10" x14ac:dyDescent="0.25">
      <c r="A425" t="s">
        <v>37</v>
      </c>
      <c r="B425" t="s">
        <v>25</v>
      </c>
      <c r="C425" s="3" t="s">
        <v>33</v>
      </c>
      <c r="D425" t="s">
        <v>55</v>
      </c>
      <c r="E425" t="s">
        <v>43</v>
      </c>
      <c r="F425" t="s">
        <v>18</v>
      </c>
      <c r="G425">
        <v>209.6</v>
      </c>
      <c r="H425">
        <v>106.16136909072196</v>
      </c>
      <c r="I425">
        <v>63.274581430254585</v>
      </c>
      <c r="J425">
        <v>54.185100138254576</v>
      </c>
    </row>
    <row r="426" spans="1:10" x14ac:dyDescent="0.25">
      <c r="A426" t="s">
        <v>37</v>
      </c>
      <c r="B426" t="s">
        <v>25</v>
      </c>
      <c r="C426" t="s">
        <v>4</v>
      </c>
      <c r="D426" t="s">
        <v>54</v>
      </c>
      <c r="E426" t="s">
        <v>43</v>
      </c>
      <c r="F426" t="s">
        <v>18</v>
      </c>
      <c r="H426">
        <v>6.0000000000000009</v>
      </c>
      <c r="I426">
        <v>19.667422886000001</v>
      </c>
      <c r="J426">
        <v>19.667422886000001</v>
      </c>
    </row>
    <row r="427" spans="1:10" s="3" customFormat="1" x14ac:dyDescent="0.25">
      <c r="A427" t="s">
        <v>37</v>
      </c>
      <c r="B427" s="3" t="s">
        <v>25</v>
      </c>
      <c r="C427" s="3" t="s">
        <v>3</v>
      </c>
      <c r="D427" t="s">
        <v>53</v>
      </c>
      <c r="E427" t="s">
        <v>43</v>
      </c>
      <c r="F427" t="s">
        <v>18</v>
      </c>
      <c r="H427" s="3">
        <v>112.16136909072196</v>
      </c>
      <c r="I427" s="3">
        <v>82.942004316254582</v>
      </c>
      <c r="J427" s="3">
        <v>73.85252302425458</v>
      </c>
    </row>
    <row r="428" spans="1:10" x14ac:dyDescent="0.25">
      <c r="A428" t="s">
        <v>37</v>
      </c>
      <c r="B428" t="s">
        <v>25</v>
      </c>
      <c r="C428" t="s">
        <v>5</v>
      </c>
      <c r="D428" t="s">
        <v>56</v>
      </c>
      <c r="E428" t="s">
        <v>43</v>
      </c>
      <c r="F428" t="s">
        <v>18</v>
      </c>
      <c r="G428">
        <v>280.10000000000002</v>
      </c>
      <c r="H428">
        <v>302.36037613199971</v>
      </c>
      <c r="I428">
        <v>308.78475143899971</v>
      </c>
      <c r="J428">
        <v>313.0576075029997</v>
      </c>
    </row>
    <row r="429" spans="1:10" x14ac:dyDescent="0.25">
      <c r="A429" t="s">
        <v>37</v>
      </c>
      <c r="B429" t="s">
        <v>25</v>
      </c>
      <c r="C429" t="s">
        <v>6</v>
      </c>
      <c r="D429" t="s">
        <v>57</v>
      </c>
      <c r="E429" t="s">
        <v>43</v>
      </c>
      <c r="F429" t="s">
        <v>18</v>
      </c>
      <c r="H429">
        <v>0</v>
      </c>
      <c r="I429">
        <v>0</v>
      </c>
      <c r="J429">
        <v>0</v>
      </c>
    </row>
    <row r="430" spans="1:10" x14ac:dyDescent="0.25">
      <c r="A430" t="s">
        <v>37</v>
      </c>
      <c r="B430" t="s">
        <v>25</v>
      </c>
      <c r="C430" t="s">
        <v>7</v>
      </c>
      <c r="E430" t="s">
        <v>43</v>
      </c>
      <c r="F430" t="s">
        <v>18</v>
      </c>
      <c r="G430">
        <v>212</v>
      </c>
      <c r="H430">
        <v>208.771187392</v>
      </c>
      <c r="I430">
        <v>203.63147116200003</v>
      </c>
      <c r="J430">
        <v>206.50404306000001</v>
      </c>
    </row>
    <row r="431" spans="1:10" s="1" customFormat="1" x14ac:dyDescent="0.25">
      <c r="A431" t="s">
        <v>37</v>
      </c>
      <c r="B431" s="1" t="s">
        <v>25</v>
      </c>
      <c r="C431" s="1" t="s">
        <v>45</v>
      </c>
      <c r="D431" t="s">
        <v>58</v>
      </c>
      <c r="E431" t="s">
        <v>43</v>
      </c>
      <c r="F431" t="s">
        <v>18</v>
      </c>
      <c r="G431" s="1">
        <v>492.1</v>
      </c>
      <c r="H431" s="1">
        <v>511.13156352399972</v>
      </c>
      <c r="I431" s="1">
        <v>512.41622260099973</v>
      </c>
      <c r="J431" s="1">
        <v>519.56165056299972</v>
      </c>
    </row>
    <row r="432" spans="1:10" s="1" customFormat="1" x14ac:dyDescent="0.25">
      <c r="A432" t="s">
        <v>37</v>
      </c>
      <c r="B432" s="1" t="s">
        <v>25</v>
      </c>
      <c r="C432" s="1" t="s">
        <v>83</v>
      </c>
      <c r="D432" t="s">
        <v>84</v>
      </c>
      <c r="E432" t="s">
        <v>43</v>
      </c>
      <c r="F432" t="s">
        <v>18</v>
      </c>
      <c r="G432" s="1">
        <v>0</v>
      </c>
      <c r="H432" s="1">
        <v>0</v>
      </c>
      <c r="I432" s="1">
        <v>0</v>
      </c>
      <c r="J432" s="1">
        <v>0</v>
      </c>
    </row>
    <row r="433" spans="1:10" s="1" customFormat="1" x14ac:dyDescent="0.25">
      <c r="A433" t="s">
        <v>37</v>
      </c>
      <c r="B433" s="1" t="s">
        <v>25</v>
      </c>
      <c r="C433" s="1" t="s">
        <v>34</v>
      </c>
      <c r="D433" t="s">
        <v>59</v>
      </c>
      <c r="E433" t="s">
        <v>43</v>
      </c>
      <c r="F433" t="s">
        <v>18</v>
      </c>
      <c r="G433" s="1">
        <v>492.1</v>
      </c>
      <c r="H433" s="1">
        <v>511.13156352399972</v>
      </c>
      <c r="I433" s="1">
        <v>512.41622260099973</v>
      </c>
      <c r="J433" s="1">
        <v>519.56165056299972</v>
      </c>
    </row>
    <row r="434" spans="1:10" x14ac:dyDescent="0.25">
      <c r="A434" t="s">
        <v>37</v>
      </c>
      <c r="B434" t="s">
        <v>25</v>
      </c>
      <c r="C434" t="s">
        <v>8</v>
      </c>
      <c r="E434" t="s">
        <v>43</v>
      </c>
      <c r="F434" t="s">
        <v>18</v>
      </c>
      <c r="H434">
        <v>0</v>
      </c>
      <c r="I434">
        <v>0</v>
      </c>
      <c r="J434">
        <v>0</v>
      </c>
    </row>
    <row r="435" spans="1:10" x14ac:dyDescent="0.25">
      <c r="A435" t="s">
        <v>37</v>
      </c>
      <c r="B435" t="s">
        <v>25</v>
      </c>
      <c r="C435" t="s">
        <v>9</v>
      </c>
      <c r="D435" t="s">
        <v>60</v>
      </c>
      <c r="E435" t="s">
        <v>43</v>
      </c>
      <c r="F435" t="s">
        <v>18</v>
      </c>
      <c r="G435">
        <v>165</v>
      </c>
      <c r="H435">
        <v>161.04809436099998</v>
      </c>
      <c r="I435">
        <v>245.89446299799991</v>
      </c>
      <c r="J435">
        <v>359.46846299900005</v>
      </c>
    </row>
    <row r="436" spans="1:10" x14ac:dyDescent="0.25">
      <c r="A436" t="s">
        <v>37</v>
      </c>
      <c r="B436" t="s">
        <v>25</v>
      </c>
      <c r="C436" t="s">
        <v>10</v>
      </c>
      <c r="E436" t="s">
        <v>43</v>
      </c>
      <c r="F436" t="s">
        <v>18</v>
      </c>
      <c r="G436">
        <v>62</v>
      </c>
      <c r="H436">
        <v>127.89095646258994</v>
      </c>
      <c r="I436">
        <v>162.91057792858993</v>
      </c>
      <c r="J436">
        <v>291.91057792659001</v>
      </c>
    </row>
    <row r="437" spans="1:10" x14ac:dyDescent="0.25">
      <c r="A437" t="s">
        <v>37</v>
      </c>
      <c r="B437" t="s">
        <v>25</v>
      </c>
      <c r="C437" t="s">
        <v>11</v>
      </c>
      <c r="E437" t="s">
        <v>43</v>
      </c>
      <c r="F437" t="s">
        <v>18</v>
      </c>
      <c r="G437">
        <v>33</v>
      </c>
      <c r="H437">
        <v>0</v>
      </c>
      <c r="I437">
        <v>0</v>
      </c>
      <c r="J437">
        <v>0</v>
      </c>
    </row>
    <row r="438" spans="1:10" s="5" customFormat="1" x14ac:dyDescent="0.25">
      <c r="A438" t="s">
        <v>37</v>
      </c>
      <c r="B438" s="5" t="s">
        <v>25</v>
      </c>
      <c r="C438" s="5" t="s">
        <v>35</v>
      </c>
      <c r="D438" t="s">
        <v>61</v>
      </c>
      <c r="E438" t="s">
        <v>43</v>
      </c>
      <c r="F438" t="s">
        <v>18</v>
      </c>
      <c r="G438" s="5">
        <v>95</v>
      </c>
      <c r="H438" s="5">
        <v>127.89095646258994</v>
      </c>
      <c r="I438" s="5">
        <v>162.91057792858993</v>
      </c>
      <c r="J438" s="5">
        <v>291.91057792659001</v>
      </c>
    </row>
    <row r="439" spans="1:10" x14ac:dyDescent="0.25">
      <c r="A439" t="s">
        <v>37</v>
      </c>
      <c r="B439" t="s">
        <v>25</v>
      </c>
      <c r="C439" t="s">
        <v>12</v>
      </c>
      <c r="E439" t="s">
        <v>43</v>
      </c>
      <c r="F439" t="s">
        <v>18</v>
      </c>
      <c r="H439">
        <v>0</v>
      </c>
      <c r="I439">
        <v>0</v>
      </c>
      <c r="J439">
        <v>0</v>
      </c>
    </row>
    <row r="440" spans="1:10" s="4" customFormat="1" x14ac:dyDescent="0.25">
      <c r="A440" t="s">
        <v>37</v>
      </c>
      <c r="B440" s="4" t="s">
        <v>25</v>
      </c>
      <c r="C440" s="4" t="s">
        <v>36</v>
      </c>
      <c r="D440" t="s">
        <v>65</v>
      </c>
      <c r="E440" t="s">
        <v>43</v>
      </c>
      <c r="F440" t="s">
        <v>18</v>
      </c>
      <c r="G440" s="4">
        <v>0</v>
      </c>
      <c r="H440" s="4">
        <v>0</v>
      </c>
      <c r="I440" s="4">
        <v>0</v>
      </c>
      <c r="J440" s="4">
        <v>0</v>
      </c>
    </row>
    <row r="441" spans="1:10" x14ac:dyDescent="0.25">
      <c r="A441" t="s">
        <v>37</v>
      </c>
      <c r="B441" t="s">
        <v>25</v>
      </c>
      <c r="C441" t="s">
        <v>27</v>
      </c>
      <c r="D441" t="s">
        <v>62</v>
      </c>
      <c r="E441" t="s">
        <v>43</v>
      </c>
      <c r="F441" t="s">
        <v>18</v>
      </c>
      <c r="G441">
        <v>27.8</v>
      </c>
      <c r="H441">
        <v>26.567156899000004</v>
      </c>
      <c r="I441">
        <v>45.256795030999996</v>
      </c>
      <c r="J441">
        <v>109.75679503099998</v>
      </c>
    </row>
    <row r="442" spans="1:10" x14ac:dyDescent="0.25">
      <c r="A442" t="s">
        <v>37</v>
      </c>
      <c r="B442" t="s">
        <v>25</v>
      </c>
      <c r="C442" t="s">
        <v>13</v>
      </c>
      <c r="D442" t="s">
        <v>63</v>
      </c>
      <c r="E442" t="s">
        <v>43</v>
      </c>
      <c r="F442" t="s">
        <v>18</v>
      </c>
      <c r="H442">
        <v>0</v>
      </c>
      <c r="I442">
        <v>0</v>
      </c>
      <c r="J442">
        <v>0</v>
      </c>
    </row>
    <row r="443" spans="1:10" x14ac:dyDescent="0.25">
      <c r="A443" t="s">
        <v>38</v>
      </c>
      <c r="B443" t="s">
        <v>25</v>
      </c>
      <c r="C443" s="1" t="s">
        <v>0</v>
      </c>
      <c r="D443" s="1"/>
      <c r="E443" t="s">
        <v>42</v>
      </c>
      <c r="F443" t="s">
        <v>19</v>
      </c>
      <c r="G443">
        <v>778</v>
      </c>
      <c r="H443">
        <v>800.28119577999996</v>
      </c>
      <c r="I443">
        <v>797.51730467999982</v>
      </c>
      <c r="J443">
        <v>797.51730467999982</v>
      </c>
    </row>
    <row r="444" spans="1:10" x14ac:dyDescent="0.25">
      <c r="A444" t="s">
        <v>38</v>
      </c>
      <c r="B444" t="s">
        <v>25</v>
      </c>
      <c r="C444" s="1" t="s">
        <v>1</v>
      </c>
      <c r="D444" s="1"/>
      <c r="E444" t="s">
        <v>42</v>
      </c>
      <c r="F444" t="s">
        <v>19</v>
      </c>
      <c r="H444">
        <v>0</v>
      </c>
      <c r="I444">
        <v>0</v>
      </c>
      <c r="J444">
        <v>0</v>
      </c>
    </row>
    <row r="445" spans="1:10" s="1" customFormat="1" x14ac:dyDescent="0.25">
      <c r="A445" t="s">
        <v>38</v>
      </c>
      <c r="B445" s="1" t="s">
        <v>25</v>
      </c>
      <c r="C445" s="1" t="s">
        <v>29</v>
      </c>
      <c r="D445" t="s">
        <v>66</v>
      </c>
      <c r="E445" t="s">
        <v>42</v>
      </c>
      <c r="F445" t="s">
        <v>19</v>
      </c>
      <c r="H445" s="1">
        <v>800.28119577999996</v>
      </c>
      <c r="I445" s="1">
        <v>797.51730467999982</v>
      </c>
      <c r="J445" s="1">
        <v>797.51730467999982</v>
      </c>
    </row>
    <row r="446" spans="1:10" x14ac:dyDescent="0.25">
      <c r="A446" t="s">
        <v>38</v>
      </c>
      <c r="B446" t="s">
        <v>25</v>
      </c>
      <c r="C446" t="s">
        <v>2</v>
      </c>
      <c r="D446" t="s">
        <v>67</v>
      </c>
      <c r="E446" t="s">
        <v>42</v>
      </c>
      <c r="F446" t="s">
        <v>19</v>
      </c>
      <c r="G446">
        <v>260</v>
      </c>
      <c r="H446">
        <v>286.49189586</v>
      </c>
      <c r="I446">
        <v>286.49189586</v>
      </c>
      <c r="J446">
        <v>286.49189586</v>
      </c>
    </row>
    <row r="447" spans="1:10" x14ac:dyDescent="0.25">
      <c r="A447" t="s">
        <v>38</v>
      </c>
      <c r="B447" t="s">
        <v>25</v>
      </c>
      <c r="C447" s="2" t="s">
        <v>31</v>
      </c>
      <c r="D447" t="s">
        <v>68</v>
      </c>
      <c r="E447" t="s">
        <v>42</v>
      </c>
      <c r="F447" t="s">
        <v>19</v>
      </c>
      <c r="G447">
        <v>71</v>
      </c>
      <c r="H447">
        <v>9.2388962800000005</v>
      </c>
      <c r="I447">
        <v>25.694465000000001</v>
      </c>
      <c r="J447">
        <v>9.0222294400000003</v>
      </c>
    </row>
    <row r="448" spans="1:10" x14ac:dyDescent="0.25">
      <c r="A448" t="s">
        <v>38</v>
      </c>
      <c r="B448" t="s">
        <v>25</v>
      </c>
      <c r="C448" s="2" t="s">
        <v>32</v>
      </c>
      <c r="D448" t="s">
        <v>69</v>
      </c>
      <c r="E448" t="s">
        <v>42</v>
      </c>
      <c r="F448" t="s">
        <v>19</v>
      </c>
      <c r="H448">
        <v>0</v>
      </c>
      <c r="I448">
        <v>0</v>
      </c>
      <c r="J448">
        <v>0</v>
      </c>
    </row>
    <row r="449" spans="1:10" s="2" customFormat="1" x14ac:dyDescent="0.25">
      <c r="A449" t="s">
        <v>38</v>
      </c>
      <c r="B449" s="2" t="s">
        <v>25</v>
      </c>
      <c r="C449" s="2" t="s">
        <v>30</v>
      </c>
      <c r="D449" t="s">
        <v>70</v>
      </c>
      <c r="E449" t="s">
        <v>42</v>
      </c>
      <c r="F449" t="s">
        <v>19</v>
      </c>
      <c r="H449" s="2">
        <v>9.2388962800000005</v>
      </c>
      <c r="I449" s="2">
        <v>25.694465000000001</v>
      </c>
      <c r="J449" s="2">
        <v>9.0222294400000003</v>
      </c>
    </row>
    <row r="450" spans="1:10" x14ac:dyDescent="0.25">
      <c r="A450" t="s">
        <v>38</v>
      </c>
      <c r="B450" t="s">
        <v>25</v>
      </c>
      <c r="C450" s="3" t="s">
        <v>33</v>
      </c>
      <c r="D450" t="s">
        <v>71</v>
      </c>
      <c r="E450" t="s">
        <v>42</v>
      </c>
      <c r="F450" t="s">
        <v>19</v>
      </c>
      <c r="G450">
        <v>899</v>
      </c>
      <c r="H450">
        <v>702.0672283199998</v>
      </c>
      <c r="I450">
        <v>514.78374516000019</v>
      </c>
      <c r="J450">
        <v>203.29182930000005</v>
      </c>
    </row>
    <row r="451" spans="1:10" x14ac:dyDescent="0.25">
      <c r="A451" t="s">
        <v>38</v>
      </c>
      <c r="B451" t="s">
        <v>25</v>
      </c>
      <c r="C451" s="3" t="s">
        <v>4</v>
      </c>
      <c r="D451" t="s">
        <v>72</v>
      </c>
      <c r="E451" t="s">
        <v>42</v>
      </c>
      <c r="F451" t="s">
        <v>19</v>
      </c>
      <c r="H451">
        <v>0</v>
      </c>
      <c r="I451">
        <v>133.80010704</v>
      </c>
      <c r="J451">
        <v>1285.9565843200003</v>
      </c>
    </row>
    <row r="452" spans="1:10" s="3" customFormat="1" x14ac:dyDescent="0.25">
      <c r="A452" t="s">
        <v>38</v>
      </c>
      <c r="B452" s="3" t="s">
        <v>25</v>
      </c>
      <c r="C452" s="3" t="s">
        <v>3</v>
      </c>
      <c r="D452" t="s">
        <v>73</v>
      </c>
      <c r="E452" t="s">
        <v>42</v>
      </c>
      <c r="F452" t="s">
        <v>19</v>
      </c>
      <c r="H452" s="3">
        <v>702.0672283199998</v>
      </c>
      <c r="I452" s="3">
        <v>648.58385220000014</v>
      </c>
      <c r="J452" s="3">
        <v>1489.2484136200003</v>
      </c>
    </row>
    <row r="453" spans="1:10" x14ac:dyDescent="0.25">
      <c r="A453" t="s">
        <v>38</v>
      </c>
      <c r="B453" t="s">
        <v>25</v>
      </c>
      <c r="C453" s="1" t="s">
        <v>5</v>
      </c>
      <c r="D453" t="s">
        <v>74</v>
      </c>
      <c r="E453" t="s">
        <v>42</v>
      </c>
      <c r="F453" t="s">
        <v>19</v>
      </c>
      <c r="G453">
        <v>1575</v>
      </c>
      <c r="H453">
        <v>1576.0262608200001</v>
      </c>
      <c r="I453">
        <v>1873.1987207800003</v>
      </c>
      <c r="J453">
        <v>1283.4176934000002</v>
      </c>
    </row>
    <row r="454" spans="1:10" x14ac:dyDescent="0.25">
      <c r="A454" t="s">
        <v>38</v>
      </c>
      <c r="B454" t="s">
        <v>25</v>
      </c>
      <c r="C454" t="s">
        <v>6</v>
      </c>
      <c r="D454" t="s">
        <v>75</v>
      </c>
      <c r="E454" t="s">
        <v>42</v>
      </c>
      <c r="F454" t="s">
        <v>19</v>
      </c>
      <c r="H454">
        <v>0</v>
      </c>
      <c r="I454">
        <v>96.972299800000016</v>
      </c>
      <c r="J454">
        <v>96.972299800000016</v>
      </c>
    </row>
    <row r="455" spans="1:10" x14ac:dyDescent="0.25">
      <c r="A455" t="s">
        <v>38</v>
      </c>
      <c r="B455" t="s">
        <v>25</v>
      </c>
      <c r="C455" s="1" t="s">
        <v>7</v>
      </c>
      <c r="D455" t="s">
        <v>80</v>
      </c>
      <c r="E455" t="s">
        <v>42</v>
      </c>
      <c r="F455" t="s">
        <v>19</v>
      </c>
      <c r="G455">
        <v>29</v>
      </c>
      <c r="H455">
        <v>143.30567020000001</v>
      </c>
      <c r="I455">
        <v>148.09734070000002</v>
      </c>
      <c r="J455">
        <v>143.73067054000001</v>
      </c>
    </row>
    <row r="456" spans="1:10" s="1" customFormat="1" x14ac:dyDescent="0.25">
      <c r="A456" t="s">
        <v>38</v>
      </c>
      <c r="B456" s="1" t="s">
        <v>25</v>
      </c>
      <c r="C456" s="1" t="s">
        <v>45</v>
      </c>
      <c r="D456" t="s">
        <v>76</v>
      </c>
      <c r="E456" t="s">
        <v>42</v>
      </c>
      <c r="F456" t="s">
        <v>19</v>
      </c>
      <c r="G456" s="1">
        <v>1604</v>
      </c>
      <c r="H456" s="1">
        <v>1719.33193102</v>
      </c>
      <c r="I456" s="1">
        <v>2021.2960614800004</v>
      </c>
      <c r="J456" s="1">
        <v>1427.1483639400003</v>
      </c>
    </row>
    <row r="457" spans="1:10" s="1" customFormat="1" x14ac:dyDescent="0.25">
      <c r="A457" t="s">
        <v>38</v>
      </c>
      <c r="B457" s="1" t="s">
        <v>25</v>
      </c>
      <c r="C457" s="1" t="s">
        <v>83</v>
      </c>
      <c r="D457" t="s">
        <v>77</v>
      </c>
      <c r="E457" s="1" t="s">
        <v>42</v>
      </c>
      <c r="F457" t="s">
        <v>19</v>
      </c>
      <c r="G457" s="1">
        <v>0</v>
      </c>
      <c r="H457" s="1">
        <v>0</v>
      </c>
      <c r="I457" s="1">
        <v>96.972299800000016</v>
      </c>
      <c r="J457" s="1">
        <v>96.972299800000016</v>
      </c>
    </row>
    <row r="458" spans="1:10" s="1" customFormat="1" x14ac:dyDescent="0.25">
      <c r="A458" t="s">
        <v>38</v>
      </c>
      <c r="B458" s="1" t="s">
        <v>25</v>
      </c>
      <c r="C458" s="1" t="s">
        <v>34</v>
      </c>
      <c r="D458" t="s">
        <v>82</v>
      </c>
      <c r="E458" t="s">
        <v>42</v>
      </c>
      <c r="F458" t="s">
        <v>19</v>
      </c>
      <c r="G458" s="1">
        <v>1604</v>
      </c>
      <c r="H458" s="1">
        <v>1719.33193102</v>
      </c>
      <c r="I458" s="1">
        <v>2118.2683612800006</v>
      </c>
      <c r="J458" s="1">
        <v>1524.1206637400003</v>
      </c>
    </row>
    <row r="459" spans="1:10" x14ac:dyDescent="0.25">
      <c r="A459" t="s">
        <v>38</v>
      </c>
      <c r="B459" t="s">
        <v>25</v>
      </c>
      <c r="C459" s="4" t="s">
        <v>8</v>
      </c>
      <c r="D459" s="4"/>
      <c r="E459" t="s">
        <v>42</v>
      </c>
      <c r="F459" t="s">
        <v>19</v>
      </c>
      <c r="H459">
        <v>0</v>
      </c>
      <c r="I459">
        <v>0</v>
      </c>
      <c r="J459">
        <v>0</v>
      </c>
    </row>
    <row r="460" spans="1:10" x14ac:dyDescent="0.25">
      <c r="A460" t="s">
        <v>38</v>
      </c>
      <c r="B460" t="s">
        <v>25</v>
      </c>
      <c r="C460" t="s">
        <v>9</v>
      </c>
      <c r="D460" t="s">
        <v>78</v>
      </c>
      <c r="E460" t="s">
        <v>42</v>
      </c>
      <c r="F460" t="s">
        <v>19</v>
      </c>
      <c r="G460">
        <v>380</v>
      </c>
      <c r="H460">
        <v>602.15881506000005</v>
      </c>
      <c r="I460">
        <v>602.15881506000005</v>
      </c>
      <c r="J460">
        <v>602.15881506000005</v>
      </c>
    </row>
    <row r="461" spans="1:10" x14ac:dyDescent="0.25">
      <c r="A461" t="s">
        <v>38</v>
      </c>
      <c r="B461" t="s">
        <v>25</v>
      </c>
      <c r="C461" s="5" t="s">
        <v>10</v>
      </c>
      <c r="E461" t="s">
        <v>42</v>
      </c>
      <c r="F461" t="s">
        <v>19</v>
      </c>
      <c r="G461">
        <v>115</v>
      </c>
      <c r="H461">
        <v>454.50869694000005</v>
      </c>
      <c r="I461">
        <v>476.16149204000004</v>
      </c>
      <c r="J461">
        <v>497.8059538</v>
      </c>
    </row>
    <row r="462" spans="1:10" x14ac:dyDescent="0.25">
      <c r="A462" t="s">
        <v>38</v>
      </c>
      <c r="B462" t="s">
        <v>25</v>
      </c>
      <c r="C462" s="5" t="s">
        <v>11</v>
      </c>
      <c r="E462" t="s">
        <v>42</v>
      </c>
      <c r="F462" t="s">
        <v>19</v>
      </c>
      <c r="G462">
        <v>49</v>
      </c>
      <c r="H462">
        <v>0</v>
      </c>
      <c r="I462">
        <v>0</v>
      </c>
      <c r="J462">
        <v>0</v>
      </c>
    </row>
    <row r="463" spans="1:10" s="5" customFormat="1" x14ac:dyDescent="0.25">
      <c r="A463" t="s">
        <v>38</v>
      </c>
      <c r="B463" s="5" t="s">
        <v>25</v>
      </c>
      <c r="C463" s="5" t="s">
        <v>35</v>
      </c>
      <c r="D463" t="s">
        <v>79</v>
      </c>
      <c r="E463" t="s">
        <v>42</v>
      </c>
      <c r="F463" t="s">
        <v>19</v>
      </c>
      <c r="G463" s="5">
        <v>164</v>
      </c>
      <c r="H463" s="5">
        <v>454.50869694000005</v>
      </c>
      <c r="I463" s="5">
        <v>476.16149204000004</v>
      </c>
      <c r="J463" s="5">
        <v>497.8059538</v>
      </c>
    </row>
    <row r="464" spans="1:10" x14ac:dyDescent="0.25">
      <c r="A464" t="s">
        <v>38</v>
      </c>
      <c r="B464" t="s">
        <v>25</v>
      </c>
      <c r="C464" s="4" t="s">
        <v>12</v>
      </c>
      <c r="D464" s="4"/>
      <c r="E464" t="s">
        <v>42</v>
      </c>
      <c r="F464" t="s">
        <v>19</v>
      </c>
      <c r="H464">
        <v>0</v>
      </c>
      <c r="I464">
        <v>0</v>
      </c>
      <c r="J464">
        <v>0</v>
      </c>
    </row>
    <row r="465" spans="1:10" s="4" customFormat="1" x14ac:dyDescent="0.25">
      <c r="A465" t="s">
        <v>38</v>
      </c>
      <c r="B465" s="4" t="s">
        <v>25</v>
      </c>
      <c r="C465" s="4" t="s">
        <v>36</v>
      </c>
      <c r="D465" t="s">
        <v>64</v>
      </c>
      <c r="E465" t="s">
        <v>42</v>
      </c>
      <c r="F465" t="s">
        <v>19</v>
      </c>
      <c r="G465" s="4">
        <v>0</v>
      </c>
      <c r="H465" s="4">
        <v>0</v>
      </c>
      <c r="I465" s="4">
        <v>0</v>
      </c>
      <c r="J465" s="4">
        <v>0</v>
      </c>
    </row>
    <row r="466" spans="1:10" x14ac:dyDescent="0.25">
      <c r="A466" t="s">
        <v>38</v>
      </c>
      <c r="B466" t="s">
        <v>25</v>
      </c>
      <c r="C466" t="s">
        <v>13</v>
      </c>
      <c r="D466" t="s">
        <v>81</v>
      </c>
      <c r="E466" t="s">
        <v>42</v>
      </c>
      <c r="F466" t="s">
        <v>19</v>
      </c>
      <c r="H466">
        <v>23.691685620000005</v>
      </c>
      <c r="I466">
        <v>56.877823280000001</v>
      </c>
      <c r="J466">
        <v>56.877823280000001</v>
      </c>
    </row>
    <row r="467" spans="1:10" x14ac:dyDescent="0.25">
      <c r="A467" t="s">
        <v>38</v>
      </c>
      <c r="B467" t="s">
        <v>26</v>
      </c>
      <c r="C467" t="s">
        <v>0</v>
      </c>
      <c r="D467" s="1"/>
      <c r="E467" t="s">
        <v>42</v>
      </c>
      <c r="F467" t="s">
        <v>19</v>
      </c>
      <c r="G467">
        <v>778</v>
      </c>
      <c r="H467">
        <v>800.28119577999996</v>
      </c>
      <c r="I467">
        <v>797.51730468000005</v>
      </c>
      <c r="J467">
        <v>797.51730468000005</v>
      </c>
    </row>
    <row r="468" spans="1:10" x14ac:dyDescent="0.25">
      <c r="A468" t="s">
        <v>38</v>
      </c>
      <c r="B468" t="s">
        <v>26</v>
      </c>
      <c r="C468" t="s">
        <v>1</v>
      </c>
      <c r="D468" s="1"/>
      <c r="E468" t="s">
        <v>42</v>
      </c>
      <c r="F468" t="s">
        <v>19</v>
      </c>
      <c r="H468">
        <v>0</v>
      </c>
      <c r="I468">
        <v>0</v>
      </c>
      <c r="J468">
        <v>0</v>
      </c>
    </row>
    <row r="469" spans="1:10" s="1" customFormat="1" x14ac:dyDescent="0.25">
      <c r="A469" t="s">
        <v>38</v>
      </c>
      <c r="B469" s="1" t="s">
        <v>26</v>
      </c>
      <c r="C469" s="1" t="s">
        <v>29</v>
      </c>
      <c r="D469" t="s">
        <v>66</v>
      </c>
      <c r="E469" t="s">
        <v>42</v>
      </c>
      <c r="F469" t="s">
        <v>19</v>
      </c>
      <c r="H469" s="1">
        <v>800.28119577999996</v>
      </c>
      <c r="I469" s="1">
        <v>797.51730468000005</v>
      </c>
      <c r="J469" s="1">
        <v>797.51730468000005</v>
      </c>
    </row>
    <row r="470" spans="1:10" x14ac:dyDescent="0.25">
      <c r="A470" t="s">
        <v>38</v>
      </c>
      <c r="B470" t="s">
        <v>26</v>
      </c>
      <c r="C470" t="s">
        <v>2</v>
      </c>
      <c r="D470" t="s">
        <v>67</v>
      </c>
      <c r="E470" t="s">
        <v>42</v>
      </c>
      <c r="F470" t="s">
        <v>19</v>
      </c>
      <c r="G470">
        <v>260</v>
      </c>
      <c r="H470">
        <v>286.49189586</v>
      </c>
      <c r="I470">
        <v>286.49189586</v>
      </c>
      <c r="J470">
        <v>286.49189586</v>
      </c>
    </row>
    <row r="471" spans="1:10" x14ac:dyDescent="0.25">
      <c r="A471" t="s">
        <v>38</v>
      </c>
      <c r="B471" t="s">
        <v>26</v>
      </c>
      <c r="C471" s="2" t="s">
        <v>31</v>
      </c>
      <c r="D471" t="s">
        <v>68</v>
      </c>
      <c r="E471" t="s">
        <v>42</v>
      </c>
      <c r="F471" t="s">
        <v>19</v>
      </c>
      <c r="G471">
        <v>71</v>
      </c>
      <c r="H471">
        <v>8.9583405000000003</v>
      </c>
      <c r="I471">
        <v>10.647230740000001</v>
      </c>
      <c r="J471">
        <v>10.813897540000001</v>
      </c>
    </row>
    <row r="472" spans="1:10" x14ac:dyDescent="0.25">
      <c r="A472" t="s">
        <v>38</v>
      </c>
      <c r="B472" t="s">
        <v>26</v>
      </c>
      <c r="C472" s="2" t="s">
        <v>32</v>
      </c>
      <c r="D472" t="s">
        <v>69</v>
      </c>
      <c r="E472" t="s">
        <v>42</v>
      </c>
      <c r="F472" t="s">
        <v>19</v>
      </c>
      <c r="H472">
        <v>0</v>
      </c>
      <c r="I472">
        <v>0</v>
      </c>
      <c r="J472">
        <v>0</v>
      </c>
    </row>
    <row r="473" spans="1:10" s="2" customFormat="1" x14ac:dyDescent="0.25">
      <c r="A473" t="s">
        <v>38</v>
      </c>
      <c r="B473" s="2" t="s">
        <v>26</v>
      </c>
      <c r="C473" s="2" t="s">
        <v>30</v>
      </c>
      <c r="D473" t="s">
        <v>70</v>
      </c>
      <c r="E473" t="s">
        <v>42</v>
      </c>
      <c r="F473" t="s">
        <v>19</v>
      </c>
      <c r="H473" s="2">
        <v>8.9583405000000003</v>
      </c>
      <c r="I473" s="2">
        <v>10.647230740000001</v>
      </c>
      <c r="J473" s="2">
        <v>10.813897540000001</v>
      </c>
    </row>
    <row r="474" spans="1:10" x14ac:dyDescent="0.25">
      <c r="A474" t="s">
        <v>38</v>
      </c>
      <c r="B474" t="s">
        <v>26</v>
      </c>
      <c r="C474" s="3" t="s">
        <v>33</v>
      </c>
      <c r="D474" t="s">
        <v>71</v>
      </c>
      <c r="E474" t="s">
        <v>42</v>
      </c>
      <c r="F474" t="s">
        <v>19</v>
      </c>
      <c r="G474">
        <v>899</v>
      </c>
      <c r="H474">
        <v>723.12835628000005</v>
      </c>
      <c r="I474">
        <v>669.65053572000011</v>
      </c>
      <c r="J474">
        <v>684.36443638000003</v>
      </c>
    </row>
    <row r="475" spans="1:10" x14ac:dyDescent="0.25">
      <c r="A475" t="s">
        <v>38</v>
      </c>
      <c r="B475" t="s">
        <v>26</v>
      </c>
      <c r="C475" t="s">
        <v>4</v>
      </c>
      <c r="D475" t="s">
        <v>72</v>
      </c>
      <c r="E475" t="s">
        <v>42</v>
      </c>
      <c r="F475" t="s">
        <v>19</v>
      </c>
      <c r="H475">
        <v>0</v>
      </c>
      <c r="I475">
        <v>0</v>
      </c>
      <c r="J475">
        <v>0</v>
      </c>
    </row>
    <row r="476" spans="1:10" s="3" customFormat="1" x14ac:dyDescent="0.25">
      <c r="A476" t="s">
        <v>38</v>
      </c>
      <c r="B476" s="3" t="s">
        <v>26</v>
      </c>
      <c r="C476" s="3" t="s">
        <v>3</v>
      </c>
      <c r="D476" t="s">
        <v>73</v>
      </c>
      <c r="E476" t="s">
        <v>42</v>
      </c>
      <c r="F476" t="s">
        <v>19</v>
      </c>
      <c r="H476" s="3">
        <v>723.12835628000005</v>
      </c>
      <c r="I476" s="3">
        <v>669.65053572000011</v>
      </c>
      <c r="J476" s="3">
        <v>684.36443638000003</v>
      </c>
    </row>
    <row r="477" spans="1:10" x14ac:dyDescent="0.25">
      <c r="A477" t="s">
        <v>38</v>
      </c>
      <c r="B477" t="s">
        <v>26</v>
      </c>
      <c r="C477" t="s">
        <v>5</v>
      </c>
      <c r="D477" t="s">
        <v>74</v>
      </c>
      <c r="E477" t="s">
        <v>42</v>
      </c>
      <c r="F477" t="s">
        <v>19</v>
      </c>
      <c r="G477">
        <v>1575</v>
      </c>
      <c r="H477">
        <v>1570.6512565200003</v>
      </c>
      <c r="I477">
        <v>1748.0930651400001</v>
      </c>
      <c r="J477">
        <v>1874.3126105600004</v>
      </c>
    </row>
    <row r="478" spans="1:10" x14ac:dyDescent="0.25">
      <c r="A478" t="s">
        <v>38</v>
      </c>
      <c r="B478" t="s">
        <v>26</v>
      </c>
      <c r="C478" t="s">
        <v>6</v>
      </c>
      <c r="D478" t="s">
        <v>75</v>
      </c>
      <c r="E478" t="s">
        <v>42</v>
      </c>
      <c r="F478" t="s">
        <v>19</v>
      </c>
      <c r="H478">
        <v>0</v>
      </c>
      <c r="I478">
        <v>0</v>
      </c>
      <c r="J478">
        <v>0</v>
      </c>
    </row>
    <row r="479" spans="1:10" x14ac:dyDescent="0.25">
      <c r="A479" t="s">
        <v>38</v>
      </c>
      <c r="B479" t="s">
        <v>26</v>
      </c>
      <c r="C479" t="s">
        <v>7</v>
      </c>
      <c r="D479" t="s">
        <v>80</v>
      </c>
      <c r="E479" t="s">
        <v>42</v>
      </c>
      <c r="F479" t="s">
        <v>19</v>
      </c>
      <c r="G479">
        <v>29</v>
      </c>
      <c r="H479">
        <v>143.5278926</v>
      </c>
      <c r="I479">
        <v>143.55011484000002</v>
      </c>
      <c r="J479">
        <v>144.18622646</v>
      </c>
    </row>
    <row r="480" spans="1:10" s="1" customFormat="1" x14ac:dyDescent="0.25">
      <c r="A480" t="s">
        <v>38</v>
      </c>
      <c r="B480" s="1" t="s">
        <v>26</v>
      </c>
      <c r="C480" s="1" t="s">
        <v>45</v>
      </c>
      <c r="D480" t="s">
        <v>76</v>
      </c>
      <c r="E480" t="s">
        <v>42</v>
      </c>
      <c r="F480" t="s">
        <v>19</v>
      </c>
      <c r="G480" s="1">
        <v>1604</v>
      </c>
      <c r="H480" s="1">
        <v>1714.1791491200004</v>
      </c>
      <c r="I480" s="1">
        <v>1891.6431799800002</v>
      </c>
      <c r="J480" s="1">
        <v>2018.4988370200003</v>
      </c>
    </row>
    <row r="481" spans="1:10" s="1" customFormat="1" x14ac:dyDescent="0.25">
      <c r="A481" t="s">
        <v>38</v>
      </c>
      <c r="B481" s="1" t="s">
        <v>26</v>
      </c>
      <c r="C481" s="1" t="s">
        <v>83</v>
      </c>
      <c r="D481" t="s">
        <v>77</v>
      </c>
      <c r="E481" s="1" t="s">
        <v>42</v>
      </c>
      <c r="F481" t="s">
        <v>19</v>
      </c>
      <c r="G481" s="1">
        <v>0</v>
      </c>
      <c r="H481" s="1">
        <v>0</v>
      </c>
      <c r="I481" s="1">
        <v>0</v>
      </c>
      <c r="J481" s="1">
        <v>0</v>
      </c>
    </row>
    <row r="482" spans="1:10" s="1" customFormat="1" x14ac:dyDescent="0.25">
      <c r="A482" t="s">
        <v>38</v>
      </c>
      <c r="B482" s="1" t="s">
        <v>26</v>
      </c>
      <c r="C482" s="1" t="s">
        <v>34</v>
      </c>
      <c r="D482" t="s">
        <v>82</v>
      </c>
      <c r="E482" t="s">
        <v>42</v>
      </c>
      <c r="F482" t="s">
        <v>19</v>
      </c>
      <c r="G482" s="1">
        <v>1604</v>
      </c>
      <c r="H482" s="1">
        <v>1714.1791491200004</v>
      </c>
      <c r="I482" s="1">
        <v>1891.6431799800002</v>
      </c>
      <c r="J482" s="1">
        <v>2018.4988370200003</v>
      </c>
    </row>
    <row r="483" spans="1:10" x14ac:dyDescent="0.25">
      <c r="A483" t="s">
        <v>38</v>
      </c>
      <c r="B483" t="s">
        <v>26</v>
      </c>
      <c r="C483" t="s">
        <v>8</v>
      </c>
      <c r="D483" s="4"/>
      <c r="E483" t="s">
        <v>42</v>
      </c>
      <c r="F483" t="s">
        <v>19</v>
      </c>
      <c r="H483">
        <v>0</v>
      </c>
      <c r="I483">
        <v>0</v>
      </c>
      <c r="J483">
        <v>0</v>
      </c>
    </row>
    <row r="484" spans="1:10" x14ac:dyDescent="0.25">
      <c r="A484" t="s">
        <v>38</v>
      </c>
      <c r="B484" t="s">
        <v>26</v>
      </c>
      <c r="C484" t="s">
        <v>9</v>
      </c>
      <c r="D484" t="s">
        <v>78</v>
      </c>
      <c r="E484" t="s">
        <v>42</v>
      </c>
      <c r="F484" t="s">
        <v>19</v>
      </c>
      <c r="G484">
        <v>380</v>
      </c>
      <c r="H484">
        <v>614.20326913999997</v>
      </c>
      <c r="I484">
        <v>650.09774230000005</v>
      </c>
      <c r="J484">
        <v>666.85608904000003</v>
      </c>
    </row>
    <row r="485" spans="1:10" x14ac:dyDescent="0.25">
      <c r="A485" t="s">
        <v>38</v>
      </c>
      <c r="B485" t="s">
        <v>26</v>
      </c>
      <c r="C485" t="s">
        <v>10</v>
      </c>
      <c r="E485" t="s">
        <v>42</v>
      </c>
      <c r="F485" t="s">
        <v>19</v>
      </c>
      <c r="G485">
        <v>115</v>
      </c>
      <c r="H485">
        <v>494.87817368000003</v>
      </c>
      <c r="I485">
        <v>516.53096878000008</v>
      </c>
      <c r="J485">
        <v>538.17543053999998</v>
      </c>
    </row>
    <row r="486" spans="1:10" x14ac:dyDescent="0.25">
      <c r="A486" t="s">
        <v>38</v>
      </c>
      <c r="B486" t="s">
        <v>26</v>
      </c>
      <c r="C486" t="s">
        <v>11</v>
      </c>
      <c r="E486" t="s">
        <v>42</v>
      </c>
      <c r="F486" t="s">
        <v>19</v>
      </c>
      <c r="G486">
        <v>49</v>
      </c>
      <c r="H486">
        <v>0</v>
      </c>
      <c r="I486">
        <v>0</v>
      </c>
      <c r="J486">
        <v>0</v>
      </c>
    </row>
    <row r="487" spans="1:10" s="5" customFormat="1" x14ac:dyDescent="0.25">
      <c r="A487" t="s">
        <v>38</v>
      </c>
      <c r="B487" s="5" t="s">
        <v>26</v>
      </c>
      <c r="C487" s="5" t="s">
        <v>35</v>
      </c>
      <c r="D487" t="s">
        <v>79</v>
      </c>
      <c r="E487" t="s">
        <v>42</v>
      </c>
      <c r="F487" t="s">
        <v>19</v>
      </c>
      <c r="G487" s="5">
        <v>164</v>
      </c>
      <c r="H487" s="5">
        <v>494.87817368000003</v>
      </c>
      <c r="I487" s="5">
        <v>516.53096878000008</v>
      </c>
      <c r="J487" s="5">
        <v>538.17543053999998</v>
      </c>
    </row>
    <row r="488" spans="1:10" x14ac:dyDescent="0.25">
      <c r="A488" t="s">
        <v>38</v>
      </c>
      <c r="B488" t="s">
        <v>26</v>
      </c>
      <c r="C488" t="s">
        <v>12</v>
      </c>
      <c r="D488" s="4"/>
      <c r="E488" t="s">
        <v>42</v>
      </c>
      <c r="F488" t="s">
        <v>19</v>
      </c>
      <c r="H488">
        <v>0</v>
      </c>
      <c r="I488">
        <v>0</v>
      </c>
      <c r="J488">
        <v>0</v>
      </c>
    </row>
    <row r="489" spans="1:10" s="4" customFormat="1" x14ac:dyDescent="0.25">
      <c r="A489" t="s">
        <v>38</v>
      </c>
      <c r="B489" s="4" t="s">
        <v>26</v>
      </c>
      <c r="C489" s="4" t="s">
        <v>36</v>
      </c>
      <c r="D489" t="s">
        <v>64</v>
      </c>
      <c r="E489" t="s">
        <v>42</v>
      </c>
      <c r="F489" t="s">
        <v>19</v>
      </c>
      <c r="G489" s="4">
        <v>0</v>
      </c>
      <c r="H489" s="4">
        <v>0</v>
      </c>
      <c r="I489" s="4">
        <v>0</v>
      </c>
      <c r="J489" s="4">
        <v>0</v>
      </c>
    </row>
    <row r="490" spans="1:10" x14ac:dyDescent="0.25">
      <c r="A490" t="s">
        <v>38</v>
      </c>
      <c r="B490" t="s">
        <v>26</v>
      </c>
      <c r="C490" t="s">
        <v>13</v>
      </c>
      <c r="D490" t="s">
        <v>81</v>
      </c>
      <c r="E490" t="s">
        <v>42</v>
      </c>
      <c r="F490" t="s">
        <v>19</v>
      </c>
      <c r="H490">
        <v>23.691685620000005</v>
      </c>
      <c r="I490">
        <v>56.877823280000001</v>
      </c>
      <c r="J490">
        <v>56.877823280000001</v>
      </c>
    </row>
    <row r="491" spans="1:10" x14ac:dyDescent="0.25">
      <c r="A491" t="s">
        <v>37</v>
      </c>
      <c r="B491" t="s">
        <v>26</v>
      </c>
      <c r="C491" t="s">
        <v>0</v>
      </c>
      <c r="E491" t="s">
        <v>43</v>
      </c>
      <c r="F491" t="s">
        <v>19</v>
      </c>
      <c r="G491">
        <v>95.5</v>
      </c>
      <c r="H491">
        <v>96.92</v>
      </c>
      <c r="I491">
        <v>95.83</v>
      </c>
      <c r="J491">
        <v>95.83</v>
      </c>
    </row>
    <row r="492" spans="1:10" x14ac:dyDescent="0.25">
      <c r="A492" t="s">
        <v>37</v>
      </c>
      <c r="B492" t="s">
        <v>26</v>
      </c>
      <c r="C492" t="s">
        <v>1</v>
      </c>
      <c r="E492" t="s">
        <v>43</v>
      </c>
      <c r="F492" t="s">
        <v>19</v>
      </c>
      <c r="H492">
        <v>0</v>
      </c>
      <c r="I492">
        <v>0</v>
      </c>
      <c r="J492">
        <v>0</v>
      </c>
    </row>
    <row r="493" spans="1:10" s="1" customFormat="1" x14ac:dyDescent="0.25">
      <c r="A493" t="s">
        <v>37</v>
      </c>
      <c r="B493" s="1" t="s">
        <v>26</v>
      </c>
      <c r="C493" s="1" t="s">
        <v>29</v>
      </c>
      <c r="D493" t="s">
        <v>48</v>
      </c>
      <c r="E493" t="s">
        <v>43</v>
      </c>
      <c r="F493" t="s">
        <v>19</v>
      </c>
      <c r="H493" s="1">
        <v>96.92</v>
      </c>
      <c r="I493" s="1">
        <v>95.83</v>
      </c>
      <c r="J493" s="1">
        <v>95.83</v>
      </c>
    </row>
    <row r="494" spans="1:10" x14ac:dyDescent="0.25">
      <c r="A494" t="s">
        <v>37</v>
      </c>
      <c r="B494" t="s">
        <v>26</v>
      </c>
      <c r="C494" t="s">
        <v>2</v>
      </c>
      <c r="D494" t="s">
        <v>49</v>
      </c>
      <c r="E494" t="s">
        <v>43</v>
      </c>
      <c r="F494" t="s">
        <v>19</v>
      </c>
      <c r="G494">
        <v>80</v>
      </c>
      <c r="H494">
        <v>78.819999999999993</v>
      </c>
      <c r="I494">
        <v>78.819999999999993</v>
      </c>
      <c r="J494">
        <v>78.819999999999993</v>
      </c>
    </row>
    <row r="495" spans="1:10" x14ac:dyDescent="0.25">
      <c r="A495" t="s">
        <v>37</v>
      </c>
      <c r="B495" t="s">
        <v>26</v>
      </c>
      <c r="C495" s="2" t="s">
        <v>31</v>
      </c>
      <c r="D495" t="s">
        <v>51</v>
      </c>
      <c r="E495" t="s">
        <v>43</v>
      </c>
      <c r="F495" t="s">
        <v>19</v>
      </c>
      <c r="G495">
        <v>47</v>
      </c>
      <c r="H495">
        <v>13.049999999999999</v>
      </c>
      <c r="I495">
        <v>13.049999999999999</v>
      </c>
      <c r="J495">
        <v>13.049999999999999</v>
      </c>
    </row>
    <row r="496" spans="1:10" x14ac:dyDescent="0.25">
      <c r="A496" t="s">
        <v>37</v>
      </c>
      <c r="B496" t="s">
        <v>26</v>
      </c>
      <c r="C496" s="2" t="s">
        <v>32</v>
      </c>
      <c r="D496" t="s">
        <v>52</v>
      </c>
      <c r="E496" t="s">
        <v>43</v>
      </c>
      <c r="F496" t="s">
        <v>19</v>
      </c>
      <c r="H496">
        <v>0</v>
      </c>
      <c r="I496">
        <v>0</v>
      </c>
      <c r="J496">
        <v>0</v>
      </c>
    </row>
    <row r="497" spans="1:10" s="2" customFormat="1" x14ac:dyDescent="0.25">
      <c r="A497" t="s">
        <v>37</v>
      </c>
      <c r="B497" s="2" t="s">
        <v>26</v>
      </c>
      <c r="C497" s="2" t="s">
        <v>30</v>
      </c>
      <c r="D497" t="s">
        <v>50</v>
      </c>
      <c r="E497" t="s">
        <v>43</v>
      </c>
      <c r="F497" t="s">
        <v>19</v>
      </c>
      <c r="H497" s="2">
        <v>13.049999999999999</v>
      </c>
      <c r="I497" s="2">
        <v>13.049999999999999</v>
      </c>
      <c r="J497" s="2">
        <v>13.049999999999999</v>
      </c>
    </row>
    <row r="498" spans="1:10" x14ac:dyDescent="0.25">
      <c r="A498" t="s">
        <v>37</v>
      </c>
      <c r="B498" t="s">
        <v>26</v>
      </c>
      <c r="C498" s="3" t="s">
        <v>33</v>
      </c>
      <c r="D498" t="s">
        <v>55</v>
      </c>
      <c r="E498" t="s">
        <v>43</v>
      </c>
      <c r="F498" t="s">
        <v>19</v>
      </c>
      <c r="G498">
        <v>209.6</v>
      </c>
      <c r="H498">
        <v>172.4</v>
      </c>
      <c r="I498">
        <v>156.29</v>
      </c>
      <c r="J498">
        <v>134.91999999999999</v>
      </c>
    </row>
    <row r="499" spans="1:10" x14ac:dyDescent="0.25">
      <c r="A499" t="s">
        <v>37</v>
      </c>
      <c r="B499" t="s">
        <v>26</v>
      </c>
      <c r="C499" t="s">
        <v>4</v>
      </c>
      <c r="D499" t="s">
        <v>54</v>
      </c>
      <c r="E499" t="s">
        <v>43</v>
      </c>
      <c r="F499" t="s">
        <v>19</v>
      </c>
      <c r="H499">
        <v>0</v>
      </c>
      <c r="I499">
        <v>0</v>
      </c>
      <c r="J499">
        <v>0</v>
      </c>
    </row>
    <row r="500" spans="1:10" s="3" customFormat="1" x14ac:dyDescent="0.25">
      <c r="A500" t="s">
        <v>37</v>
      </c>
      <c r="B500" s="3" t="s">
        <v>26</v>
      </c>
      <c r="C500" s="3" t="s">
        <v>3</v>
      </c>
      <c r="D500" t="s">
        <v>53</v>
      </c>
      <c r="E500" t="s">
        <v>43</v>
      </c>
      <c r="F500" t="s">
        <v>19</v>
      </c>
      <c r="H500" s="3">
        <v>172.4</v>
      </c>
      <c r="I500" s="3">
        <v>156.29</v>
      </c>
      <c r="J500" s="3">
        <v>134.91999999999999</v>
      </c>
    </row>
    <row r="501" spans="1:10" x14ac:dyDescent="0.25">
      <c r="A501" t="s">
        <v>37</v>
      </c>
      <c r="B501" t="s">
        <v>26</v>
      </c>
      <c r="C501" t="s">
        <v>5</v>
      </c>
      <c r="D501" t="s">
        <v>56</v>
      </c>
      <c r="E501" t="s">
        <v>43</v>
      </c>
      <c r="F501" t="s">
        <v>19</v>
      </c>
      <c r="G501">
        <v>280.10000000000002</v>
      </c>
      <c r="H501">
        <v>470.33</v>
      </c>
      <c r="I501">
        <v>431.75</v>
      </c>
      <c r="J501">
        <v>422.02</v>
      </c>
    </row>
    <row r="502" spans="1:10" x14ac:dyDescent="0.25">
      <c r="A502" t="s">
        <v>37</v>
      </c>
      <c r="B502" t="s">
        <v>26</v>
      </c>
      <c r="C502" t="s">
        <v>6</v>
      </c>
      <c r="D502" t="s">
        <v>57</v>
      </c>
      <c r="E502" t="s">
        <v>43</v>
      </c>
      <c r="F502" t="s">
        <v>19</v>
      </c>
      <c r="H502">
        <v>0</v>
      </c>
      <c r="I502">
        <v>0</v>
      </c>
      <c r="J502">
        <v>0</v>
      </c>
    </row>
    <row r="503" spans="1:10" x14ac:dyDescent="0.25">
      <c r="A503" t="s">
        <v>37</v>
      </c>
      <c r="B503" t="s">
        <v>26</v>
      </c>
      <c r="C503" t="s">
        <v>7</v>
      </c>
      <c r="D503" t="s">
        <v>80</v>
      </c>
      <c r="E503" t="s">
        <v>43</v>
      </c>
      <c r="F503" t="s">
        <v>19</v>
      </c>
      <c r="G503">
        <v>212</v>
      </c>
      <c r="H503" t="s">
        <v>28</v>
      </c>
      <c r="I503" t="s">
        <v>28</v>
      </c>
      <c r="J503" t="s">
        <v>28</v>
      </c>
    </row>
    <row r="504" spans="1:10" s="1" customFormat="1" x14ac:dyDescent="0.25">
      <c r="A504" t="s">
        <v>37</v>
      </c>
      <c r="B504" s="1" t="s">
        <v>26</v>
      </c>
      <c r="C504" s="1" t="s">
        <v>45</v>
      </c>
      <c r="D504" t="s">
        <v>58</v>
      </c>
      <c r="E504" t="s">
        <v>43</v>
      </c>
      <c r="F504" t="s">
        <v>19</v>
      </c>
      <c r="G504" s="1">
        <v>492.1</v>
      </c>
      <c r="H504" s="1">
        <v>470.33</v>
      </c>
      <c r="I504" s="1">
        <v>431.75</v>
      </c>
      <c r="J504" s="1">
        <v>422.02</v>
      </c>
    </row>
    <row r="505" spans="1:10" s="1" customFormat="1" x14ac:dyDescent="0.25">
      <c r="A505" t="s">
        <v>37</v>
      </c>
      <c r="B505" s="1" t="s">
        <v>26</v>
      </c>
      <c r="C505" s="1" t="s">
        <v>83</v>
      </c>
      <c r="D505" t="s">
        <v>84</v>
      </c>
      <c r="E505" t="s">
        <v>43</v>
      </c>
      <c r="F505" t="s">
        <v>19</v>
      </c>
      <c r="G505" s="1">
        <v>0</v>
      </c>
      <c r="H505" s="1">
        <v>0</v>
      </c>
      <c r="I505" s="1">
        <v>0</v>
      </c>
      <c r="J505" s="1">
        <v>0</v>
      </c>
    </row>
    <row r="506" spans="1:10" s="1" customFormat="1" x14ac:dyDescent="0.25">
      <c r="A506" t="s">
        <v>37</v>
      </c>
      <c r="B506" s="1" t="s">
        <v>26</v>
      </c>
      <c r="C506" s="1" t="s">
        <v>34</v>
      </c>
      <c r="D506" t="s">
        <v>59</v>
      </c>
      <c r="E506" t="s">
        <v>43</v>
      </c>
      <c r="F506" t="s">
        <v>19</v>
      </c>
      <c r="G506" s="1">
        <v>492.1</v>
      </c>
      <c r="H506" s="1">
        <v>470.33</v>
      </c>
      <c r="I506" s="1">
        <v>431.75</v>
      </c>
      <c r="J506" s="1">
        <v>422.02</v>
      </c>
    </row>
    <row r="507" spans="1:10" x14ac:dyDescent="0.25">
      <c r="A507" t="s">
        <v>37</v>
      </c>
      <c r="B507" t="s">
        <v>26</v>
      </c>
      <c r="C507" t="s">
        <v>8</v>
      </c>
      <c r="E507" t="s">
        <v>43</v>
      </c>
      <c r="F507" t="s">
        <v>19</v>
      </c>
      <c r="H507">
        <v>0</v>
      </c>
      <c r="I507">
        <v>0</v>
      </c>
      <c r="J507">
        <v>0</v>
      </c>
    </row>
    <row r="508" spans="1:10" x14ac:dyDescent="0.25">
      <c r="A508" t="s">
        <v>37</v>
      </c>
      <c r="B508" t="s">
        <v>26</v>
      </c>
      <c r="C508" t="s">
        <v>9</v>
      </c>
      <c r="D508" t="s">
        <v>60</v>
      </c>
      <c r="E508" t="s">
        <v>43</v>
      </c>
      <c r="F508" t="s">
        <v>19</v>
      </c>
      <c r="G508">
        <v>165</v>
      </c>
      <c r="H508">
        <v>185.86</v>
      </c>
      <c r="I508">
        <v>195.28</v>
      </c>
      <c r="J508">
        <v>199.48</v>
      </c>
    </row>
    <row r="509" spans="1:10" x14ac:dyDescent="0.25">
      <c r="A509" t="s">
        <v>37</v>
      </c>
      <c r="B509" t="s">
        <v>26</v>
      </c>
      <c r="C509" t="s">
        <v>10</v>
      </c>
      <c r="E509" t="s">
        <v>43</v>
      </c>
      <c r="F509" t="s">
        <v>19</v>
      </c>
      <c r="G509">
        <v>62</v>
      </c>
      <c r="H509">
        <v>199.8</v>
      </c>
      <c r="I509">
        <v>212.23000000000002</v>
      </c>
      <c r="J509">
        <v>224.68</v>
      </c>
    </row>
    <row r="510" spans="1:10" x14ac:dyDescent="0.25">
      <c r="A510" t="s">
        <v>37</v>
      </c>
      <c r="B510" t="s">
        <v>26</v>
      </c>
      <c r="C510" t="s">
        <v>11</v>
      </c>
      <c r="E510" t="s">
        <v>43</v>
      </c>
      <c r="F510" t="s">
        <v>19</v>
      </c>
      <c r="G510">
        <v>33</v>
      </c>
    </row>
    <row r="511" spans="1:10" s="5" customFormat="1" x14ac:dyDescent="0.25">
      <c r="A511" t="s">
        <v>37</v>
      </c>
      <c r="B511" s="5" t="s">
        <v>26</v>
      </c>
      <c r="C511" s="5" t="s">
        <v>35</v>
      </c>
      <c r="D511" t="s">
        <v>61</v>
      </c>
      <c r="E511" t="s">
        <v>43</v>
      </c>
      <c r="F511" t="s">
        <v>19</v>
      </c>
      <c r="G511" s="5">
        <v>95</v>
      </c>
      <c r="H511" s="5">
        <v>199.8</v>
      </c>
      <c r="I511" s="5">
        <v>212.23000000000002</v>
      </c>
      <c r="J511" s="5">
        <v>224.68</v>
      </c>
    </row>
    <row r="512" spans="1:10" x14ac:dyDescent="0.25">
      <c r="A512" t="s">
        <v>37</v>
      </c>
      <c r="B512" t="s">
        <v>26</v>
      </c>
      <c r="C512" t="s">
        <v>12</v>
      </c>
      <c r="E512" t="s">
        <v>43</v>
      </c>
      <c r="F512" t="s">
        <v>19</v>
      </c>
      <c r="H512">
        <v>0</v>
      </c>
      <c r="I512">
        <v>0</v>
      </c>
      <c r="J512">
        <v>0</v>
      </c>
    </row>
    <row r="513" spans="1:10" s="4" customFormat="1" x14ac:dyDescent="0.25">
      <c r="A513" t="s">
        <v>37</v>
      </c>
      <c r="B513" s="4" t="s">
        <v>26</v>
      </c>
      <c r="C513" s="4" t="s">
        <v>36</v>
      </c>
      <c r="D513" t="s">
        <v>65</v>
      </c>
      <c r="E513" t="s">
        <v>43</v>
      </c>
      <c r="F513" t="s">
        <v>19</v>
      </c>
      <c r="G513" s="4">
        <v>0</v>
      </c>
      <c r="H513" s="4">
        <v>0</v>
      </c>
      <c r="I513" s="4">
        <v>0</v>
      </c>
      <c r="J513" s="4">
        <v>0</v>
      </c>
    </row>
    <row r="514" spans="1:10" x14ac:dyDescent="0.25">
      <c r="A514" t="s">
        <v>37</v>
      </c>
      <c r="B514" t="s">
        <v>26</v>
      </c>
      <c r="C514" t="s">
        <v>27</v>
      </c>
      <c r="D514" t="s">
        <v>62</v>
      </c>
      <c r="E514" t="s">
        <v>43</v>
      </c>
      <c r="F514" t="s">
        <v>19</v>
      </c>
      <c r="G514">
        <v>27.8</v>
      </c>
      <c r="H514">
        <v>38.619999999999997</v>
      </c>
      <c r="I514">
        <v>41.24</v>
      </c>
      <c r="J514">
        <v>43.35</v>
      </c>
    </row>
    <row r="515" spans="1:10" x14ac:dyDescent="0.25">
      <c r="A515" t="s">
        <v>37</v>
      </c>
      <c r="B515" t="s">
        <v>26</v>
      </c>
      <c r="C515" t="s">
        <v>13</v>
      </c>
      <c r="D515" t="s">
        <v>63</v>
      </c>
      <c r="E515" t="s">
        <v>43</v>
      </c>
      <c r="F515" t="s">
        <v>19</v>
      </c>
      <c r="H515">
        <v>3.01</v>
      </c>
      <c r="I515">
        <v>7.22</v>
      </c>
      <c r="J515">
        <v>7.22</v>
      </c>
    </row>
    <row r="516" spans="1:10" x14ac:dyDescent="0.25">
      <c r="A516" t="s">
        <v>37</v>
      </c>
      <c r="B516" t="s">
        <v>25</v>
      </c>
      <c r="C516" t="s">
        <v>0</v>
      </c>
      <c r="E516" t="s">
        <v>43</v>
      </c>
      <c r="F516" t="s">
        <v>19</v>
      </c>
      <c r="G516">
        <v>95.5</v>
      </c>
      <c r="H516">
        <v>96.920000000000016</v>
      </c>
      <c r="I516">
        <v>95.830000000000013</v>
      </c>
      <c r="J516">
        <v>95.830000000000013</v>
      </c>
    </row>
    <row r="517" spans="1:10" x14ac:dyDescent="0.25">
      <c r="A517" t="s">
        <v>37</v>
      </c>
      <c r="B517" t="s">
        <v>25</v>
      </c>
      <c r="C517" t="s">
        <v>1</v>
      </c>
      <c r="E517" t="s">
        <v>43</v>
      </c>
      <c r="F517" t="s">
        <v>19</v>
      </c>
      <c r="H517">
        <v>0</v>
      </c>
      <c r="I517">
        <v>0</v>
      </c>
      <c r="J517">
        <v>0</v>
      </c>
    </row>
    <row r="518" spans="1:10" s="1" customFormat="1" x14ac:dyDescent="0.25">
      <c r="A518" t="s">
        <v>37</v>
      </c>
      <c r="B518" s="1" t="s">
        <v>25</v>
      </c>
      <c r="C518" s="1" t="s">
        <v>29</v>
      </c>
      <c r="D518" t="s">
        <v>48</v>
      </c>
      <c r="E518" t="s">
        <v>43</v>
      </c>
      <c r="F518" t="s">
        <v>19</v>
      </c>
      <c r="H518" s="1">
        <v>96.920000000000016</v>
      </c>
      <c r="I518" s="1">
        <v>95.830000000000013</v>
      </c>
      <c r="J518" s="1">
        <v>95.830000000000013</v>
      </c>
    </row>
    <row r="519" spans="1:10" x14ac:dyDescent="0.25">
      <c r="A519" t="s">
        <v>37</v>
      </c>
      <c r="B519" t="s">
        <v>25</v>
      </c>
      <c r="C519" t="s">
        <v>2</v>
      </c>
      <c r="D519" t="s">
        <v>49</v>
      </c>
      <c r="E519" t="s">
        <v>43</v>
      </c>
      <c r="F519" t="s">
        <v>19</v>
      </c>
      <c r="G519">
        <v>80</v>
      </c>
      <c r="H519">
        <v>78.819999999999993</v>
      </c>
      <c r="I519">
        <v>78.819999999999993</v>
      </c>
      <c r="J519">
        <v>78.819999999999993</v>
      </c>
    </row>
    <row r="520" spans="1:10" x14ac:dyDescent="0.25">
      <c r="A520" t="s">
        <v>37</v>
      </c>
      <c r="B520" t="s">
        <v>25</v>
      </c>
      <c r="C520" s="2" t="s">
        <v>31</v>
      </c>
      <c r="D520" t="s">
        <v>51</v>
      </c>
      <c r="E520" t="s">
        <v>43</v>
      </c>
      <c r="F520" t="s">
        <v>19</v>
      </c>
      <c r="G520">
        <v>47</v>
      </c>
      <c r="H520">
        <v>13.26</v>
      </c>
      <c r="I520">
        <v>13.26</v>
      </c>
      <c r="J520">
        <v>13.26</v>
      </c>
    </row>
    <row r="521" spans="1:10" x14ac:dyDescent="0.25">
      <c r="A521" t="s">
        <v>37</v>
      </c>
      <c r="B521" t="s">
        <v>25</v>
      </c>
      <c r="C521" s="2" t="s">
        <v>32</v>
      </c>
      <c r="D521" t="s">
        <v>52</v>
      </c>
      <c r="E521" t="s">
        <v>43</v>
      </c>
      <c r="F521" t="s">
        <v>19</v>
      </c>
      <c r="H521">
        <v>0</v>
      </c>
      <c r="I521">
        <v>0</v>
      </c>
      <c r="J521">
        <v>0</v>
      </c>
    </row>
    <row r="522" spans="1:10" s="2" customFormat="1" x14ac:dyDescent="0.25">
      <c r="A522" t="s">
        <v>37</v>
      </c>
      <c r="B522" s="2" t="s">
        <v>25</v>
      </c>
      <c r="C522" s="2" t="s">
        <v>30</v>
      </c>
      <c r="D522" t="s">
        <v>50</v>
      </c>
      <c r="E522" t="s">
        <v>43</v>
      </c>
      <c r="F522" t="s">
        <v>19</v>
      </c>
      <c r="H522" s="2">
        <v>13.26</v>
      </c>
      <c r="I522" s="2">
        <v>13.26</v>
      </c>
      <c r="J522" s="2">
        <v>13.26</v>
      </c>
    </row>
    <row r="523" spans="1:10" x14ac:dyDescent="0.25">
      <c r="A523" t="s">
        <v>37</v>
      </c>
      <c r="B523" t="s">
        <v>25</v>
      </c>
      <c r="C523" s="3" t="s">
        <v>33</v>
      </c>
      <c r="D523" t="s">
        <v>55</v>
      </c>
      <c r="E523" t="s">
        <v>43</v>
      </c>
      <c r="F523" t="s">
        <v>19</v>
      </c>
      <c r="G523">
        <v>209.6</v>
      </c>
      <c r="H523">
        <v>135.10000000000002</v>
      </c>
      <c r="I523">
        <v>94.11999999999999</v>
      </c>
      <c r="J523">
        <v>56.63</v>
      </c>
    </row>
    <row r="524" spans="1:10" x14ac:dyDescent="0.25">
      <c r="A524" t="s">
        <v>37</v>
      </c>
      <c r="B524" t="s">
        <v>25</v>
      </c>
      <c r="C524" t="s">
        <v>4</v>
      </c>
      <c r="D524" t="s">
        <v>54</v>
      </c>
      <c r="E524" t="s">
        <v>43</v>
      </c>
      <c r="F524" t="s">
        <v>19</v>
      </c>
      <c r="H524">
        <v>0</v>
      </c>
      <c r="I524">
        <v>16.97</v>
      </c>
      <c r="J524">
        <v>163.11000000000001</v>
      </c>
    </row>
    <row r="525" spans="1:10" s="3" customFormat="1" x14ac:dyDescent="0.25">
      <c r="A525" t="s">
        <v>37</v>
      </c>
      <c r="B525" s="3" t="s">
        <v>25</v>
      </c>
      <c r="C525" s="3" t="s">
        <v>3</v>
      </c>
      <c r="D525" t="s">
        <v>53</v>
      </c>
      <c r="E525" t="s">
        <v>43</v>
      </c>
      <c r="F525" t="s">
        <v>19</v>
      </c>
      <c r="H525" s="3">
        <v>135.10000000000002</v>
      </c>
      <c r="I525" s="3">
        <v>111.08999999999999</v>
      </c>
      <c r="J525" s="3">
        <v>219.74</v>
      </c>
    </row>
    <row r="526" spans="1:10" x14ac:dyDescent="0.25">
      <c r="A526" t="s">
        <v>37</v>
      </c>
      <c r="B526" t="s">
        <v>25</v>
      </c>
      <c r="C526" t="s">
        <v>5</v>
      </c>
      <c r="D526" t="s">
        <v>56</v>
      </c>
      <c r="E526" t="s">
        <v>43</v>
      </c>
      <c r="F526" t="s">
        <v>19</v>
      </c>
      <c r="G526">
        <v>280.10000000000002</v>
      </c>
      <c r="H526">
        <v>443.08</v>
      </c>
      <c r="I526">
        <v>399.47</v>
      </c>
      <c r="J526">
        <v>333.71</v>
      </c>
    </row>
    <row r="527" spans="1:10" x14ac:dyDescent="0.25">
      <c r="A527" t="s">
        <v>37</v>
      </c>
      <c r="B527" t="s">
        <v>25</v>
      </c>
      <c r="C527" t="s">
        <v>6</v>
      </c>
      <c r="D527" t="s">
        <v>57</v>
      </c>
      <c r="E527" t="s">
        <v>43</v>
      </c>
      <c r="F527" t="s">
        <v>19</v>
      </c>
      <c r="H527">
        <v>0</v>
      </c>
      <c r="I527">
        <v>12.3</v>
      </c>
      <c r="J527">
        <v>12.3</v>
      </c>
    </row>
    <row r="528" spans="1:10" x14ac:dyDescent="0.25">
      <c r="A528" t="s">
        <v>37</v>
      </c>
      <c r="B528" t="s">
        <v>25</v>
      </c>
      <c r="C528" t="s">
        <v>7</v>
      </c>
      <c r="E528" t="s">
        <v>43</v>
      </c>
      <c r="F528" t="s">
        <v>19</v>
      </c>
      <c r="G528">
        <v>212</v>
      </c>
      <c r="H528" t="s">
        <v>28</v>
      </c>
      <c r="I528" t="s">
        <v>28</v>
      </c>
      <c r="J528" t="s">
        <v>28</v>
      </c>
    </row>
    <row r="529" spans="1:10" s="1" customFormat="1" x14ac:dyDescent="0.25">
      <c r="A529" t="s">
        <v>37</v>
      </c>
      <c r="B529" s="1" t="s">
        <v>25</v>
      </c>
      <c r="C529" s="1" t="s">
        <v>45</v>
      </c>
      <c r="D529" t="s">
        <v>58</v>
      </c>
      <c r="E529" t="s">
        <v>43</v>
      </c>
      <c r="F529" t="s">
        <v>19</v>
      </c>
      <c r="G529" s="1">
        <v>492.1</v>
      </c>
      <c r="H529" s="1">
        <v>443.08</v>
      </c>
      <c r="I529" s="1">
        <v>399.47</v>
      </c>
      <c r="J529" s="1">
        <v>333.71</v>
      </c>
    </row>
    <row r="530" spans="1:10" s="1" customFormat="1" x14ac:dyDescent="0.25">
      <c r="A530" t="s">
        <v>37</v>
      </c>
      <c r="B530" s="1" t="s">
        <v>25</v>
      </c>
      <c r="C530" s="1" t="s">
        <v>83</v>
      </c>
      <c r="D530" t="s">
        <v>84</v>
      </c>
      <c r="E530" t="s">
        <v>43</v>
      </c>
      <c r="F530" t="s">
        <v>19</v>
      </c>
      <c r="G530" s="1">
        <v>0</v>
      </c>
      <c r="H530" s="1">
        <v>0</v>
      </c>
      <c r="I530" s="1">
        <v>12.3</v>
      </c>
      <c r="J530" s="1">
        <v>12.3</v>
      </c>
    </row>
    <row r="531" spans="1:10" s="1" customFormat="1" x14ac:dyDescent="0.25">
      <c r="A531" t="s">
        <v>37</v>
      </c>
      <c r="B531" s="1" t="s">
        <v>25</v>
      </c>
      <c r="C531" s="1" t="s">
        <v>34</v>
      </c>
      <c r="D531" t="s">
        <v>59</v>
      </c>
      <c r="E531" t="s">
        <v>43</v>
      </c>
      <c r="F531" t="s">
        <v>19</v>
      </c>
      <c r="G531" s="1">
        <v>492.1</v>
      </c>
      <c r="H531" s="1">
        <v>443.08</v>
      </c>
      <c r="I531" s="1">
        <v>411.77000000000004</v>
      </c>
      <c r="J531" s="1">
        <v>346.01</v>
      </c>
    </row>
    <row r="532" spans="1:10" x14ac:dyDescent="0.25">
      <c r="A532" t="s">
        <v>37</v>
      </c>
      <c r="B532" t="s">
        <v>25</v>
      </c>
      <c r="C532" t="s">
        <v>8</v>
      </c>
      <c r="E532" t="s">
        <v>43</v>
      </c>
      <c r="F532" t="s">
        <v>19</v>
      </c>
      <c r="H532">
        <v>0</v>
      </c>
      <c r="I532">
        <v>0</v>
      </c>
      <c r="J532">
        <v>0</v>
      </c>
    </row>
    <row r="533" spans="1:10" x14ac:dyDescent="0.25">
      <c r="A533" t="s">
        <v>37</v>
      </c>
      <c r="B533" t="s">
        <v>25</v>
      </c>
      <c r="C533" t="s">
        <v>9</v>
      </c>
      <c r="D533" t="s">
        <v>60</v>
      </c>
      <c r="E533" t="s">
        <v>43</v>
      </c>
      <c r="F533" t="s">
        <v>19</v>
      </c>
      <c r="G533">
        <v>165</v>
      </c>
      <c r="H533">
        <v>183.25</v>
      </c>
      <c r="I533">
        <v>183.25</v>
      </c>
      <c r="J533">
        <v>183.25</v>
      </c>
    </row>
    <row r="534" spans="1:10" x14ac:dyDescent="0.25">
      <c r="A534" t="s">
        <v>37</v>
      </c>
      <c r="B534" t="s">
        <v>25</v>
      </c>
      <c r="C534" t="s">
        <v>10</v>
      </c>
      <c r="E534" t="s">
        <v>43</v>
      </c>
      <c r="F534" t="s">
        <v>19</v>
      </c>
      <c r="G534">
        <v>62</v>
      </c>
      <c r="H534">
        <v>185.17000000000002</v>
      </c>
      <c r="I534">
        <v>197.60000000000002</v>
      </c>
      <c r="J534">
        <v>210.05</v>
      </c>
    </row>
    <row r="535" spans="1:10" x14ac:dyDescent="0.25">
      <c r="A535" t="s">
        <v>37</v>
      </c>
      <c r="B535" t="s">
        <v>25</v>
      </c>
      <c r="C535" t="s">
        <v>11</v>
      </c>
      <c r="E535" t="s">
        <v>43</v>
      </c>
      <c r="F535" t="s">
        <v>19</v>
      </c>
      <c r="G535">
        <v>33</v>
      </c>
    </row>
    <row r="536" spans="1:10" s="5" customFormat="1" x14ac:dyDescent="0.25">
      <c r="A536" t="s">
        <v>37</v>
      </c>
      <c r="B536" s="5" t="s">
        <v>25</v>
      </c>
      <c r="C536" s="5" t="s">
        <v>35</v>
      </c>
      <c r="D536" t="s">
        <v>61</v>
      </c>
      <c r="E536" t="s">
        <v>43</v>
      </c>
      <c r="F536" t="s">
        <v>19</v>
      </c>
      <c r="G536" s="5">
        <v>95</v>
      </c>
      <c r="H536" s="5">
        <v>185.17000000000002</v>
      </c>
      <c r="I536" s="5">
        <v>197.60000000000002</v>
      </c>
      <c r="J536" s="5">
        <v>210.05</v>
      </c>
    </row>
    <row r="537" spans="1:10" x14ac:dyDescent="0.25">
      <c r="A537" t="s">
        <v>37</v>
      </c>
      <c r="B537" t="s">
        <v>25</v>
      </c>
      <c r="C537" t="s">
        <v>12</v>
      </c>
      <c r="E537" t="s">
        <v>43</v>
      </c>
      <c r="F537" t="s">
        <v>19</v>
      </c>
      <c r="H537">
        <v>0</v>
      </c>
      <c r="I537">
        <v>0</v>
      </c>
      <c r="J537">
        <v>0</v>
      </c>
    </row>
    <row r="538" spans="1:10" s="4" customFormat="1" x14ac:dyDescent="0.25">
      <c r="A538" t="s">
        <v>37</v>
      </c>
      <c r="B538" s="4" t="s">
        <v>25</v>
      </c>
      <c r="C538" s="4" t="s">
        <v>36</v>
      </c>
      <c r="D538" t="s">
        <v>65</v>
      </c>
      <c r="E538" t="s">
        <v>43</v>
      </c>
      <c r="F538" t="s">
        <v>19</v>
      </c>
      <c r="G538" s="4">
        <v>0</v>
      </c>
      <c r="H538" s="4">
        <v>0</v>
      </c>
      <c r="I538" s="4">
        <v>0</v>
      </c>
      <c r="J538" s="4">
        <v>0</v>
      </c>
    </row>
    <row r="539" spans="1:10" x14ac:dyDescent="0.25">
      <c r="A539" t="s">
        <v>37</v>
      </c>
      <c r="B539" t="s">
        <v>25</v>
      </c>
      <c r="C539" t="s">
        <v>27</v>
      </c>
      <c r="D539" t="s">
        <v>62</v>
      </c>
      <c r="E539" t="s">
        <v>43</v>
      </c>
      <c r="F539" t="s">
        <v>19</v>
      </c>
      <c r="G539">
        <v>27.8</v>
      </c>
      <c r="H539">
        <v>36.29</v>
      </c>
      <c r="I539">
        <v>37.57</v>
      </c>
      <c r="J539">
        <v>39.049999999999997</v>
      </c>
    </row>
    <row r="540" spans="1:10" x14ac:dyDescent="0.25">
      <c r="A540" t="s">
        <v>37</v>
      </c>
      <c r="B540" t="s">
        <v>25</v>
      </c>
      <c r="C540" t="s">
        <v>13</v>
      </c>
      <c r="D540" t="s">
        <v>63</v>
      </c>
      <c r="E540" t="s">
        <v>43</v>
      </c>
      <c r="F540" t="s">
        <v>19</v>
      </c>
      <c r="H540">
        <v>3.01</v>
      </c>
      <c r="I540">
        <v>7.22</v>
      </c>
      <c r="J540">
        <v>7.22</v>
      </c>
    </row>
    <row r="541" spans="1:10" x14ac:dyDescent="0.25">
      <c r="A541" t="s">
        <v>38</v>
      </c>
      <c r="B541" t="s">
        <v>25</v>
      </c>
      <c r="C541" s="1" t="s">
        <v>0</v>
      </c>
      <c r="D541" s="1"/>
      <c r="E541" t="s">
        <v>42</v>
      </c>
      <c r="F541" t="s">
        <v>20</v>
      </c>
      <c r="G541">
        <v>778</v>
      </c>
      <c r="H541">
        <v>781.76892099999998</v>
      </c>
      <c r="I541">
        <v>754.86395300000004</v>
      </c>
      <c r="J541">
        <v>186.50744599999999</v>
      </c>
    </row>
    <row r="542" spans="1:10" x14ac:dyDescent="0.25">
      <c r="A542" t="s">
        <v>38</v>
      </c>
      <c r="B542" t="s">
        <v>25</v>
      </c>
      <c r="C542" s="1" t="s">
        <v>1</v>
      </c>
      <c r="D542" s="1"/>
      <c r="E542" t="s">
        <v>42</v>
      </c>
      <c r="F542" t="s">
        <v>20</v>
      </c>
      <c r="H542">
        <v>0</v>
      </c>
      <c r="I542">
        <v>0</v>
      </c>
      <c r="J542">
        <v>0</v>
      </c>
    </row>
    <row r="543" spans="1:10" s="1" customFormat="1" x14ac:dyDescent="0.25">
      <c r="A543" t="s">
        <v>38</v>
      </c>
      <c r="B543" s="1" t="s">
        <v>25</v>
      </c>
      <c r="C543" s="1" t="s">
        <v>29</v>
      </c>
      <c r="D543" t="s">
        <v>66</v>
      </c>
      <c r="E543" t="s">
        <v>42</v>
      </c>
      <c r="F543" t="s">
        <v>20</v>
      </c>
      <c r="H543" s="1">
        <v>781.76892099999998</v>
      </c>
      <c r="I543" s="1">
        <v>754.86395300000004</v>
      </c>
      <c r="J543" s="1">
        <v>186.50744599999999</v>
      </c>
    </row>
    <row r="544" spans="1:10" x14ac:dyDescent="0.25">
      <c r="A544" t="s">
        <v>38</v>
      </c>
      <c r="B544" t="s">
        <v>25</v>
      </c>
      <c r="C544" t="s">
        <v>2</v>
      </c>
      <c r="D544" t="s">
        <v>67</v>
      </c>
      <c r="E544" t="s">
        <v>42</v>
      </c>
      <c r="F544" t="s">
        <v>20</v>
      </c>
      <c r="G544">
        <v>260</v>
      </c>
      <c r="H544">
        <v>298.68099999999998</v>
      </c>
      <c r="I544">
        <v>285.11086999999998</v>
      </c>
      <c r="J544">
        <v>259.54174799999998</v>
      </c>
    </row>
    <row r="545" spans="1:10" x14ac:dyDescent="0.25">
      <c r="A545" t="s">
        <v>38</v>
      </c>
      <c r="B545" t="s">
        <v>25</v>
      </c>
      <c r="C545" s="2" t="s">
        <v>31</v>
      </c>
      <c r="D545" t="s">
        <v>68</v>
      </c>
      <c r="E545" t="s">
        <v>42</v>
      </c>
      <c r="F545" t="s">
        <v>20</v>
      </c>
      <c r="G545">
        <v>71</v>
      </c>
      <c r="H545">
        <v>48.591290999999998</v>
      </c>
      <c r="I545">
        <v>60.584315999999994</v>
      </c>
      <c r="J545">
        <v>70.479870000000005</v>
      </c>
    </row>
    <row r="546" spans="1:10" x14ac:dyDescent="0.25">
      <c r="A546" t="s">
        <v>38</v>
      </c>
      <c r="B546" t="s">
        <v>25</v>
      </c>
      <c r="C546" s="2" t="s">
        <v>32</v>
      </c>
      <c r="D546" t="s">
        <v>69</v>
      </c>
      <c r="E546" t="s">
        <v>42</v>
      </c>
      <c r="F546" t="s">
        <v>20</v>
      </c>
      <c r="H546">
        <v>0</v>
      </c>
      <c r="I546">
        <v>0</v>
      </c>
      <c r="J546">
        <v>0</v>
      </c>
    </row>
    <row r="547" spans="1:10" s="2" customFormat="1" x14ac:dyDescent="0.25">
      <c r="A547" t="s">
        <v>38</v>
      </c>
      <c r="B547" s="2" t="s">
        <v>25</v>
      </c>
      <c r="C547" s="2" t="s">
        <v>30</v>
      </c>
      <c r="D547" t="s">
        <v>70</v>
      </c>
      <c r="E547" t="s">
        <v>42</v>
      </c>
      <c r="F547" t="s">
        <v>20</v>
      </c>
      <c r="H547" s="2">
        <v>48.591290999999998</v>
      </c>
      <c r="I547" s="2">
        <v>60.584315999999994</v>
      </c>
      <c r="J547" s="2">
        <v>70.479870000000005</v>
      </c>
    </row>
    <row r="548" spans="1:10" x14ac:dyDescent="0.25">
      <c r="A548" t="s">
        <v>38</v>
      </c>
      <c r="B548" t="s">
        <v>25</v>
      </c>
      <c r="C548" s="3" t="s">
        <v>33</v>
      </c>
      <c r="D548" t="s">
        <v>71</v>
      </c>
      <c r="E548" t="s">
        <v>42</v>
      </c>
      <c r="F548" t="s">
        <v>20</v>
      </c>
      <c r="G548">
        <v>899</v>
      </c>
      <c r="H548">
        <v>619.53832999999997</v>
      </c>
      <c r="I548">
        <v>137.58805799999999</v>
      </c>
      <c r="J548">
        <v>204.843323</v>
      </c>
    </row>
    <row r="549" spans="1:10" x14ac:dyDescent="0.25">
      <c r="A549" t="s">
        <v>38</v>
      </c>
      <c r="B549" t="s">
        <v>25</v>
      </c>
      <c r="C549" s="3" t="s">
        <v>4</v>
      </c>
      <c r="D549" t="s">
        <v>72</v>
      </c>
      <c r="E549" t="s">
        <v>42</v>
      </c>
      <c r="F549" t="s">
        <v>20</v>
      </c>
      <c r="H549">
        <v>0</v>
      </c>
      <c r="I549">
        <v>0</v>
      </c>
      <c r="J549">
        <v>0</v>
      </c>
    </row>
    <row r="550" spans="1:10" s="3" customFormat="1" x14ac:dyDescent="0.25">
      <c r="A550" t="s">
        <v>38</v>
      </c>
      <c r="B550" s="3" t="s">
        <v>25</v>
      </c>
      <c r="C550" s="3" t="s">
        <v>3</v>
      </c>
      <c r="D550" t="s">
        <v>73</v>
      </c>
      <c r="E550" t="s">
        <v>42</v>
      </c>
      <c r="F550" t="s">
        <v>20</v>
      </c>
      <c r="H550" s="3">
        <v>619.53832999999997</v>
      </c>
      <c r="I550" s="3">
        <v>137.58805799999999</v>
      </c>
      <c r="J550" s="3">
        <v>204.843323</v>
      </c>
    </row>
    <row r="551" spans="1:10" x14ac:dyDescent="0.25">
      <c r="A551" t="s">
        <v>38</v>
      </c>
      <c r="B551" t="s">
        <v>25</v>
      </c>
      <c r="C551" s="1" t="s">
        <v>5</v>
      </c>
      <c r="D551" t="s">
        <v>74</v>
      </c>
      <c r="E551" t="s">
        <v>42</v>
      </c>
      <c r="F551" t="s">
        <v>20</v>
      </c>
      <c r="G551">
        <v>1575</v>
      </c>
      <c r="H551">
        <v>1360.635407</v>
      </c>
      <c r="I551">
        <v>762.81127900000001</v>
      </c>
      <c r="J551">
        <v>891.18502799999987</v>
      </c>
    </row>
    <row r="552" spans="1:10" x14ac:dyDescent="0.25">
      <c r="A552" t="s">
        <v>38</v>
      </c>
      <c r="B552" t="s">
        <v>25</v>
      </c>
      <c r="C552" t="s">
        <v>6</v>
      </c>
      <c r="D552" t="s">
        <v>75</v>
      </c>
      <c r="E552" t="s">
        <v>42</v>
      </c>
      <c r="F552" t="s">
        <v>20</v>
      </c>
      <c r="H552">
        <v>0</v>
      </c>
      <c r="I552">
        <v>0</v>
      </c>
      <c r="J552">
        <v>0</v>
      </c>
    </row>
    <row r="553" spans="1:10" x14ac:dyDescent="0.25">
      <c r="A553" t="s">
        <v>38</v>
      </c>
      <c r="B553" t="s">
        <v>25</v>
      </c>
      <c r="C553" s="1" t="s">
        <v>7</v>
      </c>
      <c r="D553" t="s">
        <v>80</v>
      </c>
      <c r="E553" t="s">
        <v>42</v>
      </c>
      <c r="F553" t="s">
        <v>20</v>
      </c>
      <c r="G553">
        <v>29</v>
      </c>
      <c r="H553">
        <v>70.934889999999996</v>
      </c>
      <c r="I553">
        <v>58.376089</v>
      </c>
      <c r="J553">
        <v>55.963816000000008</v>
      </c>
    </row>
    <row r="554" spans="1:10" s="1" customFormat="1" x14ac:dyDescent="0.25">
      <c r="A554" t="s">
        <v>38</v>
      </c>
      <c r="B554" s="1" t="s">
        <v>25</v>
      </c>
      <c r="C554" s="1" t="s">
        <v>45</v>
      </c>
      <c r="D554" t="s">
        <v>76</v>
      </c>
      <c r="E554" t="s">
        <v>42</v>
      </c>
      <c r="F554" t="s">
        <v>20</v>
      </c>
      <c r="G554" s="1">
        <v>1604</v>
      </c>
      <c r="H554" s="1">
        <v>1431.570297</v>
      </c>
      <c r="I554" s="1">
        <v>821.18736799999999</v>
      </c>
      <c r="J554" s="1">
        <v>947.14884399999983</v>
      </c>
    </row>
    <row r="555" spans="1:10" s="1" customFormat="1" x14ac:dyDescent="0.25">
      <c r="A555" t="s">
        <v>38</v>
      </c>
      <c r="B555" s="1" t="s">
        <v>25</v>
      </c>
      <c r="C555" s="1" t="s">
        <v>83</v>
      </c>
      <c r="D555" t="s">
        <v>77</v>
      </c>
      <c r="E555" s="1" t="s">
        <v>42</v>
      </c>
      <c r="F555" t="s">
        <v>20</v>
      </c>
      <c r="G555" s="1">
        <v>0</v>
      </c>
      <c r="H555" s="1">
        <v>0</v>
      </c>
      <c r="I555" s="1">
        <v>0</v>
      </c>
      <c r="J555" s="1">
        <v>0</v>
      </c>
    </row>
    <row r="556" spans="1:10" s="1" customFormat="1" x14ac:dyDescent="0.25">
      <c r="A556" t="s">
        <v>38</v>
      </c>
      <c r="B556" s="1" t="s">
        <v>25</v>
      </c>
      <c r="C556" s="1" t="s">
        <v>34</v>
      </c>
      <c r="D556" t="s">
        <v>82</v>
      </c>
      <c r="E556" t="s">
        <v>42</v>
      </c>
      <c r="F556" t="s">
        <v>20</v>
      </c>
      <c r="G556" s="1">
        <v>1604</v>
      </c>
      <c r="H556" s="1">
        <v>1431.570297</v>
      </c>
      <c r="I556" s="1">
        <v>821.18736799999999</v>
      </c>
      <c r="J556" s="1">
        <v>947.14884399999983</v>
      </c>
    </row>
    <row r="557" spans="1:10" x14ac:dyDescent="0.25">
      <c r="A557" t="s">
        <v>38</v>
      </c>
      <c r="B557" t="s">
        <v>25</v>
      </c>
      <c r="C557" s="4" t="s">
        <v>8</v>
      </c>
      <c r="D557" s="4"/>
      <c r="E557" t="s">
        <v>42</v>
      </c>
      <c r="F557" t="s">
        <v>20</v>
      </c>
      <c r="H557">
        <v>0</v>
      </c>
      <c r="I557">
        <v>0</v>
      </c>
      <c r="J557">
        <v>0</v>
      </c>
    </row>
    <row r="558" spans="1:10" x14ac:dyDescent="0.25">
      <c r="A558" t="s">
        <v>38</v>
      </c>
      <c r="B558" t="s">
        <v>25</v>
      </c>
      <c r="C558" t="s">
        <v>9</v>
      </c>
      <c r="D558" t="s">
        <v>78</v>
      </c>
      <c r="E558" t="s">
        <v>42</v>
      </c>
      <c r="F558" t="s">
        <v>20</v>
      </c>
      <c r="G558">
        <v>380</v>
      </c>
      <c r="H558">
        <v>544.97564</v>
      </c>
      <c r="I558">
        <v>1232.7311100000002</v>
      </c>
      <c r="J558">
        <v>1483.314087</v>
      </c>
    </row>
    <row r="559" spans="1:10" x14ac:dyDescent="0.25">
      <c r="A559" t="s">
        <v>38</v>
      </c>
      <c r="B559" t="s">
        <v>25</v>
      </c>
      <c r="C559" s="5" t="s">
        <v>10</v>
      </c>
      <c r="E559" t="s">
        <v>42</v>
      </c>
      <c r="F559" t="s">
        <v>20</v>
      </c>
      <c r="G559">
        <v>115</v>
      </c>
      <c r="H559">
        <v>310.59684499999997</v>
      </c>
      <c r="I559">
        <v>840.90923800000007</v>
      </c>
      <c r="J559">
        <v>1212.7356159999999</v>
      </c>
    </row>
    <row r="560" spans="1:10" x14ac:dyDescent="0.25">
      <c r="A560" t="s">
        <v>38</v>
      </c>
      <c r="B560" t="s">
        <v>25</v>
      </c>
      <c r="C560" s="5" t="s">
        <v>11</v>
      </c>
      <c r="E560" t="s">
        <v>42</v>
      </c>
      <c r="F560" t="s">
        <v>20</v>
      </c>
      <c r="G560">
        <v>49</v>
      </c>
      <c r="H560">
        <v>90.406441000000001</v>
      </c>
      <c r="I560">
        <v>163.24052399999999</v>
      </c>
      <c r="J560">
        <v>196.47010800000001</v>
      </c>
    </row>
    <row r="561" spans="1:10" s="5" customFormat="1" x14ac:dyDescent="0.25">
      <c r="A561" t="s">
        <v>38</v>
      </c>
      <c r="B561" s="5" t="s">
        <v>25</v>
      </c>
      <c r="C561" s="5" t="s">
        <v>35</v>
      </c>
      <c r="D561" t="s">
        <v>79</v>
      </c>
      <c r="E561" t="s">
        <v>42</v>
      </c>
      <c r="F561" t="s">
        <v>20</v>
      </c>
      <c r="G561" s="5">
        <v>164</v>
      </c>
      <c r="H561" s="5">
        <v>401.003286</v>
      </c>
      <c r="I561" s="5">
        <v>1004.149762</v>
      </c>
      <c r="J561" s="5">
        <v>1409.2057239999999</v>
      </c>
    </row>
    <row r="562" spans="1:10" x14ac:dyDescent="0.25">
      <c r="A562" t="s">
        <v>38</v>
      </c>
      <c r="B562" t="s">
        <v>25</v>
      </c>
      <c r="C562" s="4" t="s">
        <v>12</v>
      </c>
      <c r="D562" s="4"/>
      <c r="E562" t="s">
        <v>42</v>
      </c>
      <c r="F562" t="s">
        <v>20</v>
      </c>
      <c r="H562">
        <v>0</v>
      </c>
      <c r="I562">
        <v>0</v>
      </c>
      <c r="J562">
        <v>0</v>
      </c>
    </row>
    <row r="563" spans="1:10" s="4" customFormat="1" x14ac:dyDescent="0.25">
      <c r="A563" t="s">
        <v>38</v>
      </c>
      <c r="B563" s="4" t="s">
        <v>25</v>
      </c>
      <c r="C563" s="4" t="s">
        <v>36</v>
      </c>
      <c r="D563" t="s">
        <v>64</v>
      </c>
      <c r="E563" t="s">
        <v>42</v>
      </c>
      <c r="F563" t="s">
        <v>20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25">
      <c r="A564" t="s">
        <v>38</v>
      </c>
      <c r="B564" t="s">
        <v>25</v>
      </c>
      <c r="C564" t="s">
        <v>13</v>
      </c>
      <c r="D564" t="s">
        <v>81</v>
      </c>
      <c r="E564" t="s">
        <v>42</v>
      </c>
      <c r="F564" t="s">
        <v>20</v>
      </c>
      <c r="H564">
        <v>3.9597449999999998</v>
      </c>
      <c r="I564">
        <v>3.8828450000000001</v>
      </c>
      <c r="J564">
        <v>4.9458029999999997</v>
      </c>
    </row>
    <row r="565" spans="1:10" x14ac:dyDescent="0.25">
      <c r="A565" t="s">
        <v>38</v>
      </c>
      <c r="B565" t="s">
        <v>26</v>
      </c>
      <c r="C565" t="s">
        <v>0</v>
      </c>
      <c r="D565" s="1"/>
      <c r="E565" t="s">
        <v>42</v>
      </c>
      <c r="F565" t="s">
        <v>20</v>
      </c>
      <c r="G565">
        <v>778</v>
      </c>
      <c r="H565">
        <v>781.77593999999999</v>
      </c>
      <c r="I565">
        <v>679.12219200000004</v>
      </c>
      <c r="J565">
        <v>624.71051</v>
      </c>
    </row>
    <row r="566" spans="1:10" x14ac:dyDescent="0.25">
      <c r="A566" t="s">
        <v>38</v>
      </c>
      <c r="B566" t="s">
        <v>26</v>
      </c>
      <c r="C566" t="s">
        <v>1</v>
      </c>
      <c r="D566" s="1"/>
      <c r="E566" t="s">
        <v>42</v>
      </c>
      <c r="F566" t="s">
        <v>20</v>
      </c>
      <c r="H566">
        <v>0</v>
      </c>
      <c r="I566">
        <v>0</v>
      </c>
      <c r="J566">
        <v>0</v>
      </c>
    </row>
    <row r="567" spans="1:10" s="1" customFormat="1" x14ac:dyDescent="0.25">
      <c r="A567" t="s">
        <v>38</v>
      </c>
      <c r="B567" s="1" t="s">
        <v>26</v>
      </c>
      <c r="C567" s="1" t="s">
        <v>29</v>
      </c>
      <c r="D567" t="s">
        <v>66</v>
      </c>
      <c r="E567" t="s">
        <v>42</v>
      </c>
      <c r="F567" t="s">
        <v>20</v>
      </c>
      <c r="H567" s="1">
        <v>781.77593999999999</v>
      </c>
      <c r="I567" s="1">
        <v>679.12219200000004</v>
      </c>
      <c r="J567" s="1">
        <v>624.71051</v>
      </c>
    </row>
    <row r="568" spans="1:10" x14ac:dyDescent="0.25">
      <c r="A568" t="s">
        <v>38</v>
      </c>
      <c r="B568" t="s">
        <v>26</v>
      </c>
      <c r="C568" t="s">
        <v>2</v>
      </c>
      <c r="D568" t="s">
        <v>67</v>
      </c>
      <c r="E568" t="s">
        <v>42</v>
      </c>
      <c r="F568" t="s">
        <v>20</v>
      </c>
      <c r="G568">
        <v>260</v>
      </c>
      <c r="H568">
        <v>298.72198500000002</v>
      </c>
      <c r="I568">
        <v>296.67837500000002</v>
      </c>
      <c r="J568">
        <v>293.20446800000002</v>
      </c>
    </row>
    <row r="569" spans="1:10" x14ac:dyDescent="0.25">
      <c r="A569" t="s">
        <v>38</v>
      </c>
      <c r="B569" t="s">
        <v>26</v>
      </c>
      <c r="C569" s="2" t="s">
        <v>31</v>
      </c>
      <c r="D569" t="s">
        <v>68</v>
      </c>
      <c r="E569" t="s">
        <v>42</v>
      </c>
      <c r="F569" t="s">
        <v>20</v>
      </c>
      <c r="G569">
        <v>71</v>
      </c>
      <c r="H569">
        <v>48.259076</v>
      </c>
      <c r="I569">
        <v>56.882835</v>
      </c>
      <c r="J569">
        <v>65.627898999999999</v>
      </c>
    </row>
    <row r="570" spans="1:10" x14ac:dyDescent="0.25">
      <c r="A570" t="s">
        <v>38</v>
      </c>
      <c r="B570" t="s">
        <v>26</v>
      </c>
      <c r="C570" s="2" t="s">
        <v>32</v>
      </c>
      <c r="D570" t="s">
        <v>69</v>
      </c>
      <c r="E570" t="s">
        <v>42</v>
      </c>
      <c r="F570" t="s">
        <v>20</v>
      </c>
      <c r="H570">
        <v>0</v>
      </c>
      <c r="I570">
        <v>0</v>
      </c>
      <c r="J570">
        <v>0</v>
      </c>
    </row>
    <row r="571" spans="1:10" s="2" customFormat="1" x14ac:dyDescent="0.25">
      <c r="A571" t="s">
        <v>38</v>
      </c>
      <c r="B571" s="2" t="s">
        <v>26</v>
      </c>
      <c r="C571" s="2" t="s">
        <v>30</v>
      </c>
      <c r="D571" t="s">
        <v>70</v>
      </c>
      <c r="E571" t="s">
        <v>42</v>
      </c>
      <c r="F571" t="s">
        <v>20</v>
      </c>
      <c r="H571" s="2">
        <v>48.259076</v>
      </c>
      <c r="I571" s="2">
        <v>56.882835</v>
      </c>
      <c r="J571" s="2">
        <v>65.627898999999999</v>
      </c>
    </row>
    <row r="572" spans="1:10" x14ac:dyDescent="0.25">
      <c r="A572" t="s">
        <v>38</v>
      </c>
      <c r="B572" t="s">
        <v>26</v>
      </c>
      <c r="C572" s="3" t="s">
        <v>33</v>
      </c>
      <c r="D572" t="s">
        <v>71</v>
      </c>
      <c r="E572" t="s">
        <v>42</v>
      </c>
      <c r="F572" t="s">
        <v>20</v>
      </c>
      <c r="G572">
        <v>899</v>
      </c>
      <c r="H572">
        <v>592.70623799999998</v>
      </c>
      <c r="I572">
        <v>485.20886200000001</v>
      </c>
      <c r="J572">
        <v>446.35171500000001</v>
      </c>
    </row>
    <row r="573" spans="1:10" x14ac:dyDescent="0.25">
      <c r="A573" t="s">
        <v>38</v>
      </c>
      <c r="B573" t="s">
        <v>26</v>
      </c>
      <c r="C573" t="s">
        <v>4</v>
      </c>
      <c r="D573" t="s">
        <v>72</v>
      </c>
      <c r="E573" t="s">
        <v>42</v>
      </c>
      <c r="F573" t="s">
        <v>20</v>
      </c>
      <c r="H573">
        <v>0</v>
      </c>
      <c r="I573">
        <v>0</v>
      </c>
      <c r="J573">
        <v>0</v>
      </c>
    </row>
    <row r="574" spans="1:10" s="3" customFormat="1" x14ac:dyDescent="0.25">
      <c r="A574" t="s">
        <v>38</v>
      </c>
      <c r="B574" s="3" t="s">
        <v>26</v>
      </c>
      <c r="C574" s="3" t="s">
        <v>3</v>
      </c>
      <c r="D574" t="s">
        <v>73</v>
      </c>
      <c r="E574" t="s">
        <v>42</v>
      </c>
      <c r="F574" t="s">
        <v>20</v>
      </c>
      <c r="H574" s="3">
        <v>592.70623799999998</v>
      </c>
      <c r="I574" s="3">
        <v>485.20886200000001</v>
      </c>
      <c r="J574" s="3">
        <v>446.35171500000001</v>
      </c>
    </row>
    <row r="575" spans="1:10" x14ac:dyDescent="0.25">
      <c r="A575" t="s">
        <v>38</v>
      </c>
      <c r="B575" t="s">
        <v>26</v>
      </c>
      <c r="C575" t="s">
        <v>5</v>
      </c>
      <c r="D575" t="s">
        <v>74</v>
      </c>
      <c r="E575" t="s">
        <v>42</v>
      </c>
      <c r="F575" t="s">
        <v>20</v>
      </c>
      <c r="G575">
        <v>1575</v>
      </c>
      <c r="H575">
        <v>1164.4039620000001</v>
      </c>
      <c r="I575">
        <v>1208.7621760000002</v>
      </c>
      <c r="J575">
        <v>1137.8700249999999</v>
      </c>
    </row>
    <row r="576" spans="1:10" x14ac:dyDescent="0.25">
      <c r="A576" t="s">
        <v>38</v>
      </c>
      <c r="B576" t="s">
        <v>26</v>
      </c>
      <c r="C576" t="s">
        <v>6</v>
      </c>
      <c r="D576" t="s">
        <v>75</v>
      </c>
      <c r="E576" t="s">
        <v>42</v>
      </c>
      <c r="F576" t="s">
        <v>20</v>
      </c>
      <c r="H576">
        <v>0</v>
      </c>
      <c r="I576">
        <v>0</v>
      </c>
      <c r="J576">
        <v>0</v>
      </c>
    </row>
    <row r="577" spans="1:10" x14ac:dyDescent="0.25">
      <c r="A577" t="s">
        <v>38</v>
      </c>
      <c r="B577" t="s">
        <v>26</v>
      </c>
      <c r="C577" t="s">
        <v>7</v>
      </c>
      <c r="D577" t="s">
        <v>80</v>
      </c>
      <c r="E577" t="s">
        <v>42</v>
      </c>
      <c r="F577" t="s">
        <v>20</v>
      </c>
      <c r="G577">
        <v>29</v>
      </c>
      <c r="H577">
        <v>64.357446999999993</v>
      </c>
      <c r="I577">
        <v>51.100462</v>
      </c>
      <c r="J577">
        <v>47.021577000000001</v>
      </c>
    </row>
    <row r="578" spans="1:10" s="1" customFormat="1" x14ac:dyDescent="0.25">
      <c r="A578" t="s">
        <v>38</v>
      </c>
      <c r="B578" s="1" t="s">
        <v>26</v>
      </c>
      <c r="C578" s="1" t="s">
        <v>45</v>
      </c>
      <c r="D578" t="s">
        <v>76</v>
      </c>
      <c r="E578" t="s">
        <v>42</v>
      </c>
      <c r="F578" t="s">
        <v>20</v>
      </c>
      <c r="G578" s="1">
        <v>1604</v>
      </c>
      <c r="H578" s="1">
        <v>1228.7614090000002</v>
      </c>
      <c r="I578" s="1">
        <v>1259.8626380000003</v>
      </c>
      <c r="J578" s="1">
        <v>1184.8916019999999</v>
      </c>
    </row>
    <row r="579" spans="1:10" s="1" customFormat="1" x14ac:dyDescent="0.25">
      <c r="A579" t="s">
        <v>38</v>
      </c>
      <c r="B579" s="1" t="s">
        <v>26</v>
      </c>
      <c r="C579" s="1" t="s">
        <v>83</v>
      </c>
      <c r="D579" t="s">
        <v>77</v>
      </c>
      <c r="E579" s="1" t="s">
        <v>42</v>
      </c>
      <c r="F579" t="s">
        <v>20</v>
      </c>
      <c r="G579" s="1">
        <v>0</v>
      </c>
      <c r="H579" s="1">
        <v>0</v>
      </c>
      <c r="I579" s="1">
        <v>0</v>
      </c>
      <c r="J579" s="1">
        <v>0</v>
      </c>
    </row>
    <row r="580" spans="1:10" s="1" customFormat="1" x14ac:dyDescent="0.25">
      <c r="A580" t="s">
        <v>38</v>
      </c>
      <c r="B580" s="1" t="s">
        <v>26</v>
      </c>
      <c r="C580" s="1" t="s">
        <v>34</v>
      </c>
      <c r="D580" t="s">
        <v>82</v>
      </c>
      <c r="E580" t="s">
        <v>42</v>
      </c>
      <c r="F580" t="s">
        <v>20</v>
      </c>
      <c r="G580" s="1">
        <v>1604</v>
      </c>
      <c r="H580" s="1">
        <v>1228.7614090000002</v>
      </c>
      <c r="I580" s="1">
        <v>1259.8626380000003</v>
      </c>
      <c r="J580" s="1">
        <v>1184.8916019999999</v>
      </c>
    </row>
    <row r="581" spans="1:10" x14ac:dyDescent="0.25">
      <c r="A581" t="s">
        <v>38</v>
      </c>
      <c r="B581" t="s">
        <v>26</v>
      </c>
      <c r="C581" t="s">
        <v>8</v>
      </c>
      <c r="D581" s="4"/>
      <c r="E581" t="s">
        <v>42</v>
      </c>
      <c r="F581" t="s">
        <v>20</v>
      </c>
      <c r="H581">
        <v>0</v>
      </c>
      <c r="I581">
        <v>0</v>
      </c>
      <c r="J581">
        <v>0</v>
      </c>
    </row>
    <row r="582" spans="1:10" x14ac:dyDescent="0.25">
      <c r="A582" t="s">
        <v>38</v>
      </c>
      <c r="B582" t="s">
        <v>26</v>
      </c>
      <c r="C582" t="s">
        <v>9</v>
      </c>
      <c r="D582" t="s">
        <v>78</v>
      </c>
      <c r="E582" t="s">
        <v>42</v>
      </c>
      <c r="F582" t="s">
        <v>20</v>
      </c>
      <c r="G582">
        <v>380</v>
      </c>
      <c r="H582">
        <v>667.93541500000003</v>
      </c>
      <c r="I582">
        <v>779.59555</v>
      </c>
      <c r="J582">
        <v>818.24822300000005</v>
      </c>
    </row>
    <row r="583" spans="1:10" x14ac:dyDescent="0.25">
      <c r="A583" t="s">
        <v>38</v>
      </c>
      <c r="B583" t="s">
        <v>26</v>
      </c>
      <c r="C583" t="s">
        <v>10</v>
      </c>
      <c r="E583" t="s">
        <v>42</v>
      </c>
      <c r="F583" t="s">
        <v>20</v>
      </c>
      <c r="G583">
        <v>115</v>
      </c>
      <c r="H583">
        <v>444.21766300000002</v>
      </c>
      <c r="I583">
        <v>549.95623699999999</v>
      </c>
      <c r="J583">
        <v>813.65657299999998</v>
      </c>
    </row>
    <row r="584" spans="1:10" x14ac:dyDescent="0.25">
      <c r="A584" t="s">
        <v>38</v>
      </c>
      <c r="B584" t="s">
        <v>26</v>
      </c>
      <c r="C584" t="s">
        <v>11</v>
      </c>
      <c r="E584" t="s">
        <v>42</v>
      </c>
      <c r="F584" t="s">
        <v>20</v>
      </c>
      <c r="G584">
        <v>49</v>
      </c>
      <c r="H584">
        <v>86.884276999999997</v>
      </c>
      <c r="I584">
        <v>154.24382</v>
      </c>
      <c r="J584">
        <v>198.035934</v>
      </c>
    </row>
    <row r="585" spans="1:10" s="5" customFormat="1" x14ac:dyDescent="0.25">
      <c r="A585" t="s">
        <v>38</v>
      </c>
      <c r="B585" s="5" t="s">
        <v>26</v>
      </c>
      <c r="C585" s="5" t="s">
        <v>35</v>
      </c>
      <c r="D585" t="s">
        <v>79</v>
      </c>
      <c r="E585" t="s">
        <v>42</v>
      </c>
      <c r="F585" t="s">
        <v>20</v>
      </c>
      <c r="G585" s="5">
        <v>164</v>
      </c>
      <c r="H585" s="5">
        <v>531.10194000000001</v>
      </c>
      <c r="I585" s="5">
        <v>704.20005700000002</v>
      </c>
      <c r="J585" s="5">
        <v>1011.692507</v>
      </c>
    </row>
    <row r="586" spans="1:10" x14ac:dyDescent="0.25">
      <c r="A586" t="s">
        <v>38</v>
      </c>
      <c r="B586" t="s">
        <v>26</v>
      </c>
      <c r="C586" t="s">
        <v>12</v>
      </c>
      <c r="D586" s="4"/>
      <c r="E586" t="s">
        <v>42</v>
      </c>
      <c r="F586" t="s">
        <v>20</v>
      </c>
      <c r="H586">
        <v>0</v>
      </c>
      <c r="I586">
        <v>0</v>
      </c>
      <c r="J586">
        <v>0</v>
      </c>
    </row>
    <row r="587" spans="1:10" s="4" customFormat="1" x14ac:dyDescent="0.25">
      <c r="A587" t="s">
        <v>38</v>
      </c>
      <c r="B587" s="4" t="s">
        <v>26</v>
      </c>
      <c r="C587" s="4" t="s">
        <v>36</v>
      </c>
      <c r="D587" t="s">
        <v>64</v>
      </c>
      <c r="E587" t="s">
        <v>42</v>
      </c>
      <c r="F587" t="s">
        <v>20</v>
      </c>
      <c r="G587" s="4">
        <v>0</v>
      </c>
      <c r="H587" s="4">
        <v>0</v>
      </c>
      <c r="I587" s="4">
        <v>0</v>
      </c>
      <c r="J587" s="4">
        <v>0</v>
      </c>
    </row>
    <row r="588" spans="1:10" x14ac:dyDescent="0.25">
      <c r="A588" t="s">
        <v>38</v>
      </c>
      <c r="B588" t="s">
        <v>26</v>
      </c>
      <c r="C588" t="s">
        <v>13</v>
      </c>
      <c r="D588" t="s">
        <v>81</v>
      </c>
      <c r="E588" t="s">
        <v>42</v>
      </c>
      <c r="F588" t="s">
        <v>20</v>
      </c>
      <c r="H588">
        <v>3.9602170000000001</v>
      </c>
      <c r="I588">
        <v>3.936925</v>
      </c>
      <c r="J588">
        <v>3.9109629999999997</v>
      </c>
    </row>
    <row r="589" spans="1:10" x14ac:dyDescent="0.25">
      <c r="A589" t="s">
        <v>37</v>
      </c>
      <c r="B589" t="s">
        <v>26</v>
      </c>
      <c r="C589" t="s">
        <v>0</v>
      </c>
      <c r="E589" t="s">
        <v>43</v>
      </c>
      <c r="F589" t="s">
        <v>20</v>
      </c>
      <c r="G589">
        <v>95.5</v>
      </c>
      <c r="H589">
        <v>96.018737999999999</v>
      </c>
      <c r="I589">
        <v>82.614745999999997</v>
      </c>
      <c r="J589">
        <v>75.881714000000002</v>
      </c>
    </row>
    <row r="590" spans="1:10" x14ac:dyDescent="0.25">
      <c r="A590" t="s">
        <v>37</v>
      </c>
      <c r="B590" t="s">
        <v>26</v>
      </c>
      <c r="C590" t="s">
        <v>1</v>
      </c>
      <c r="E590" t="s">
        <v>43</v>
      </c>
      <c r="F590" t="s">
        <v>20</v>
      </c>
      <c r="H590">
        <v>0</v>
      </c>
      <c r="I590">
        <v>0</v>
      </c>
      <c r="J590">
        <v>0</v>
      </c>
    </row>
    <row r="591" spans="1:10" s="1" customFormat="1" x14ac:dyDescent="0.25">
      <c r="A591" t="s">
        <v>37</v>
      </c>
      <c r="B591" s="1" t="s">
        <v>26</v>
      </c>
      <c r="C591" s="1" t="s">
        <v>29</v>
      </c>
      <c r="D591" t="s">
        <v>48</v>
      </c>
      <c r="E591" t="s">
        <v>43</v>
      </c>
      <c r="F591" t="s">
        <v>20</v>
      </c>
      <c r="H591" s="1">
        <v>96.018737999999999</v>
      </c>
      <c r="I591" s="1">
        <v>82.614745999999997</v>
      </c>
      <c r="J591" s="1">
        <v>75.881714000000002</v>
      </c>
    </row>
    <row r="592" spans="1:10" x14ac:dyDescent="0.25">
      <c r="A592" t="s">
        <v>37</v>
      </c>
      <c r="B592" t="s">
        <v>26</v>
      </c>
      <c r="C592" t="s">
        <v>2</v>
      </c>
      <c r="D592" t="s">
        <v>49</v>
      </c>
      <c r="E592" t="s">
        <v>43</v>
      </c>
      <c r="F592" t="s">
        <v>20</v>
      </c>
      <c r="G592">
        <v>80</v>
      </c>
      <c r="H592">
        <v>79.358749000000003</v>
      </c>
      <c r="I592">
        <v>79.339149000000006</v>
      </c>
      <c r="J592">
        <v>79.339149000000006</v>
      </c>
    </row>
    <row r="593" spans="1:10" x14ac:dyDescent="0.25">
      <c r="A593" t="s">
        <v>37</v>
      </c>
      <c r="B593" t="s">
        <v>26</v>
      </c>
      <c r="C593" s="2" t="s">
        <v>31</v>
      </c>
      <c r="D593" t="s">
        <v>51</v>
      </c>
      <c r="E593" t="s">
        <v>43</v>
      </c>
      <c r="F593" t="s">
        <v>20</v>
      </c>
      <c r="G593">
        <v>47</v>
      </c>
      <c r="H593">
        <v>9.1476559999999996</v>
      </c>
      <c r="I593">
        <v>10.142697999999999</v>
      </c>
      <c r="J593">
        <v>11.185253000000001</v>
      </c>
    </row>
    <row r="594" spans="1:10" x14ac:dyDescent="0.25">
      <c r="A594" t="s">
        <v>37</v>
      </c>
      <c r="B594" t="s">
        <v>26</v>
      </c>
      <c r="C594" s="2" t="s">
        <v>32</v>
      </c>
      <c r="D594" t="s">
        <v>52</v>
      </c>
      <c r="E594" t="s">
        <v>43</v>
      </c>
      <c r="F594" t="s">
        <v>20</v>
      </c>
      <c r="H594">
        <v>0</v>
      </c>
      <c r="I594">
        <v>0</v>
      </c>
      <c r="J594">
        <v>0</v>
      </c>
    </row>
    <row r="595" spans="1:10" s="2" customFormat="1" x14ac:dyDescent="0.25">
      <c r="A595" t="s">
        <v>37</v>
      </c>
      <c r="B595" s="2" t="s">
        <v>26</v>
      </c>
      <c r="C595" s="2" t="s">
        <v>30</v>
      </c>
      <c r="D595" t="s">
        <v>50</v>
      </c>
      <c r="E595" t="s">
        <v>43</v>
      </c>
      <c r="F595" t="s">
        <v>20</v>
      </c>
      <c r="H595" s="2">
        <v>9.1476559999999996</v>
      </c>
      <c r="I595" s="2">
        <v>10.142697999999999</v>
      </c>
      <c r="J595" s="2">
        <v>11.185253000000001</v>
      </c>
    </row>
    <row r="596" spans="1:10" x14ac:dyDescent="0.25">
      <c r="A596" t="s">
        <v>37</v>
      </c>
      <c r="B596" t="s">
        <v>26</v>
      </c>
      <c r="C596" s="3" t="s">
        <v>33</v>
      </c>
      <c r="D596" t="s">
        <v>55</v>
      </c>
      <c r="E596" t="s">
        <v>43</v>
      </c>
      <c r="F596" t="s">
        <v>20</v>
      </c>
      <c r="G596">
        <v>209.6</v>
      </c>
      <c r="H596">
        <v>162.200806</v>
      </c>
      <c r="I596">
        <v>101.98271200000001</v>
      </c>
      <c r="J596">
        <v>90.852508999999998</v>
      </c>
    </row>
    <row r="597" spans="1:10" x14ac:dyDescent="0.25">
      <c r="A597" t="s">
        <v>37</v>
      </c>
      <c r="B597" t="s">
        <v>26</v>
      </c>
      <c r="C597" t="s">
        <v>4</v>
      </c>
      <c r="D597" t="s">
        <v>54</v>
      </c>
      <c r="E597" t="s">
        <v>43</v>
      </c>
      <c r="F597" t="s">
        <v>20</v>
      </c>
      <c r="H597">
        <v>0</v>
      </c>
      <c r="I597">
        <v>0</v>
      </c>
      <c r="J597">
        <v>0</v>
      </c>
    </row>
    <row r="598" spans="1:10" s="3" customFormat="1" x14ac:dyDescent="0.25">
      <c r="A598" t="s">
        <v>37</v>
      </c>
      <c r="B598" s="3" t="s">
        <v>26</v>
      </c>
      <c r="C598" s="3" t="s">
        <v>3</v>
      </c>
      <c r="D598" t="s">
        <v>53</v>
      </c>
      <c r="E598" t="s">
        <v>43</v>
      </c>
      <c r="F598" t="s">
        <v>20</v>
      </c>
      <c r="H598" s="3">
        <v>162.200806</v>
      </c>
      <c r="I598" s="3">
        <v>101.98271200000001</v>
      </c>
      <c r="J598" s="3">
        <v>90.852508999999998</v>
      </c>
    </row>
    <row r="599" spans="1:10" x14ac:dyDescent="0.25">
      <c r="A599" t="s">
        <v>37</v>
      </c>
      <c r="B599" t="s">
        <v>26</v>
      </c>
      <c r="C599" t="s">
        <v>5</v>
      </c>
      <c r="D599" t="s">
        <v>56</v>
      </c>
      <c r="E599" t="s">
        <v>43</v>
      </c>
      <c r="F599" t="s">
        <v>20</v>
      </c>
      <c r="G599">
        <v>280.10000000000002</v>
      </c>
      <c r="H599">
        <v>297.69653499999998</v>
      </c>
      <c r="I599">
        <v>329.17826099999996</v>
      </c>
      <c r="J599">
        <v>349.73947900000002</v>
      </c>
    </row>
    <row r="600" spans="1:10" x14ac:dyDescent="0.25">
      <c r="A600" t="s">
        <v>37</v>
      </c>
      <c r="B600" t="s">
        <v>26</v>
      </c>
      <c r="C600" t="s">
        <v>6</v>
      </c>
      <c r="D600" t="s">
        <v>57</v>
      </c>
      <c r="E600" t="s">
        <v>43</v>
      </c>
      <c r="F600" t="s">
        <v>20</v>
      </c>
      <c r="H600">
        <v>0</v>
      </c>
      <c r="I600">
        <v>0.206371</v>
      </c>
      <c r="J600">
        <v>0.206371</v>
      </c>
    </row>
    <row r="601" spans="1:10" x14ac:dyDescent="0.25">
      <c r="A601" t="s">
        <v>37</v>
      </c>
      <c r="B601" t="s">
        <v>26</v>
      </c>
      <c r="C601" t="s">
        <v>7</v>
      </c>
      <c r="D601" t="s">
        <v>80</v>
      </c>
      <c r="E601" t="s">
        <v>43</v>
      </c>
      <c r="F601" t="s">
        <v>20</v>
      </c>
      <c r="G601">
        <v>212</v>
      </c>
      <c r="H601">
        <v>240.28393</v>
      </c>
      <c r="I601">
        <v>272.60033699999997</v>
      </c>
      <c r="J601">
        <v>299.91934599999996</v>
      </c>
    </row>
    <row r="602" spans="1:10" s="1" customFormat="1" x14ac:dyDescent="0.25">
      <c r="A602" t="s">
        <v>37</v>
      </c>
      <c r="B602" s="1" t="s">
        <v>26</v>
      </c>
      <c r="C602" s="1" t="s">
        <v>45</v>
      </c>
      <c r="D602" t="s">
        <v>58</v>
      </c>
      <c r="E602" t="s">
        <v>43</v>
      </c>
      <c r="F602" t="s">
        <v>20</v>
      </c>
      <c r="G602" s="1">
        <v>492.1</v>
      </c>
      <c r="H602" s="1">
        <v>537.98046499999998</v>
      </c>
      <c r="I602" s="1">
        <v>601.77859799999987</v>
      </c>
      <c r="J602" s="1">
        <v>649.65882499999998</v>
      </c>
    </row>
    <row r="603" spans="1:10" s="1" customFormat="1" x14ac:dyDescent="0.25">
      <c r="A603" t="s">
        <v>37</v>
      </c>
      <c r="B603" s="1" t="s">
        <v>26</v>
      </c>
      <c r="C603" s="1" t="s">
        <v>83</v>
      </c>
      <c r="D603" t="s">
        <v>84</v>
      </c>
      <c r="E603" t="s">
        <v>43</v>
      </c>
      <c r="F603" t="s">
        <v>20</v>
      </c>
      <c r="G603" s="1">
        <v>0</v>
      </c>
      <c r="H603" s="1">
        <v>0</v>
      </c>
      <c r="I603" s="1">
        <v>0.206371</v>
      </c>
      <c r="J603" s="1">
        <v>0.206371</v>
      </c>
    </row>
    <row r="604" spans="1:10" s="1" customFormat="1" x14ac:dyDescent="0.25">
      <c r="A604" t="s">
        <v>37</v>
      </c>
      <c r="B604" s="1" t="s">
        <v>26</v>
      </c>
      <c r="C604" s="1" t="s">
        <v>34</v>
      </c>
      <c r="D604" t="s">
        <v>59</v>
      </c>
      <c r="E604" t="s">
        <v>43</v>
      </c>
      <c r="F604" t="s">
        <v>20</v>
      </c>
      <c r="G604" s="1">
        <v>492.1</v>
      </c>
      <c r="H604" s="1">
        <v>537.98046499999998</v>
      </c>
      <c r="I604" s="1">
        <v>601.98496899999986</v>
      </c>
      <c r="J604" s="1">
        <v>649.86519599999997</v>
      </c>
    </row>
    <row r="605" spans="1:10" x14ac:dyDescent="0.25">
      <c r="A605" t="s">
        <v>37</v>
      </c>
      <c r="B605" t="s">
        <v>26</v>
      </c>
      <c r="C605" t="s">
        <v>8</v>
      </c>
      <c r="E605" t="s">
        <v>43</v>
      </c>
      <c r="F605" t="s">
        <v>20</v>
      </c>
      <c r="H605">
        <v>0</v>
      </c>
      <c r="I605">
        <v>0</v>
      </c>
      <c r="J605">
        <v>0</v>
      </c>
    </row>
    <row r="606" spans="1:10" x14ac:dyDescent="0.25">
      <c r="A606" t="s">
        <v>37</v>
      </c>
      <c r="B606" t="s">
        <v>26</v>
      </c>
      <c r="C606" t="s">
        <v>9</v>
      </c>
      <c r="D606" t="s">
        <v>60</v>
      </c>
      <c r="E606" t="s">
        <v>43</v>
      </c>
      <c r="F606" t="s">
        <v>20</v>
      </c>
      <c r="G606">
        <v>165</v>
      </c>
      <c r="H606">
        <v>217.844752</v>
      </c>
      <c r="I606">
        <v>239.309742</v>
      </c>
      <c r="J606">
        <v>255.506336</v>
      </c>
    </row>
    <row r="607" spans="1:10" x14ac:dyDescent="0.25">
      <c r="A607" t="s">
        <v>37</v>
      </c>
      <c r="B607" t="s">
        <v>26</v>
      </c>
      <c r="C607" t="s">
        <v>10</v>
      </c>
      <c r="E607" t="s">
        <v>43</v>
      </c>
      <c r="F607" t="s">
        <v>20</v>
      </c>
      <c r="G607">
        <v>62</v>
      </c>
      <c r="H607">
        <v>214.651712</v>
      </c>
      <c r="I607">
        <v>249.04043799999999</v>
      </c>
      <c r="J607">
        <v>370.97113000000002</v>
      </c>
    </row>
    <row r="608" spans="1:10" x14ac:dyDescent="0.25">
      <c r="A608" t="s">
        <v>37</v>
      </c>
      <c r="B608" t="s">
        <v>26</v>
      </c>
      <c r="C608" t="s">
        <v>11</v>
      </c>
      <c r="E608" t="s">
        <v>43</v>
      </c>
      <c r="F608" t="s">
        <v>20</v>
      </c>
      <c r="G608">
        <v>33</v>
      </c>
      <c r="H608">
        <v>59.733021000000001</v>
      </c>
      <c r="I608">
        <v>108.440376</v>
      </c>
      <c r="J608">
        <v>136.21002200000001</v>
      </c>
    </row>
    <row r="609" spans="1:10" s="5" customFormat="1" x14ac:dyDescent="0.25">
      <c r="A609" t="s">
        <v>37</v>
      </c>
      <c r="B609" s="5" t="s">
        <v>26</v>
      </c>
      <c r="C609" s="5" t="s">
        <v>35</v>
      </c>
      <c r="D609" t="s">
        <v>61</v>
      </c>
      <c r="E609" t="s">
        <v>43</v>
      </c>
      <c r="F609" t="s">
        <v>20</v>
      </c>
      <c r="G609" s="5">
        <v>95</v>
      </c>
      <c r="H609" s="5">
        <v>274.38473299999998</v>
      </c>
      <c r="I609" s="5">
        <v>357.48081400000001</v>
      </c>
      <c r="J609" s="5">
        <v>507.181152</v>
      </c>
    </row>
    <row r="610" spans="1:10" x14ac:dyDescent="0.25">
      <c r="A610" t="s">
        <v>37</v>
      </c>
      <c r="B610" t="s">
        <v>26</v>
      </c>
      <c r="C610" t="s">
        <v>12</v>
      </c>
      <c r="E610" t="s">
        <v>43</v>
      </c>
      <c r="F610" t="s">
        <v>20</v>
      </c>
      <c r="H610">
        <v>0</v>
      </c>
      <c r="I610">
        <v>0</v>
      </c>
      <c r="J610">
        <v>0</v>
      </c>
    </row>
    <row r="611" spans="1:10" s="4" customFormat="1" x14ac:dyDescent="0.25">
      <c r="A611" t="s">
        <v>37</v>
      </c>
      <c r="B611" s="4" t="s">
        <v>26</v>
      </c>
      <c r="C611" s="4" t="s">
        <v>36</v>
      </c>
      <c r="D611" t="s">
        <v>65</v>
      </c>
      <c r="E611" t="s">
        <v>43</v>
      </c>
      <c r="F611" t="s">
        <v>20</v>
      </c>
      <c r="G611" s="4">
        <v>0</v>
      </c>
      <c r="H611" s="4">
        <v>0</v>
      </c>
      <c r="I611" s="4">
        <v>0</v>
      </c>
      <c r="J611" s="4">
        <v>0</v>
      </c>
    </row>
    <row r="612" spans="1:10" x14ac:dyDescent="0.25">
      <c r="A612" t="s">
        <v>37</v>
      </c>
      <c r="B612" t="s">
        <v>26</v>
      </c>
      <c r="C612" t="s">
        <v>27</v>
      </c>
      <c r="D612" t="s">
        <v>62</v>
      </c>
      <c r="E612" t="s">
        <v>43</v>
      </c>
      <c r="F612" t="s">
        <v>20</v>
      </c>
      <c r="G612">
        <v>27.8</v>
      </c>
      <c r="H612">
        <v>36.259197</v>
      </c>
      <c r="I612">
        <v>40.433932999999996</v>
      </c>
      <c r="J612">
        <v>44.971028000000004</v>
      </c>
    </row>
    <row r="613" spans="1:10" x14ac:dyDescent="0.25">
      <c r="A613" t="s">
        <v>37</v>
      </c>
      <c r="B613" t="s">
        <v>26</v>
      </c>
      <c r="C613" t="s">
        <v>13</v>
      </c>
      <c r="D613" t="s">
        <v>63</v>
      </c>
      <c r="E613" t="s">
        <v>43</v>
      </c>
      <c r="F613" t="s">
        <v>20</v>
      </c>
      <c r="H613">
        <v>0.26036799999999999</v>
      </c>
      <c r="I613">
        <v>0.26036799999999999</v>
      </c>
      <c r="J613">
        <v>0.259268</v>
      </c>
    </row>
    <row r="614" spans="1:10" x14ac:dyDescent="0.25">
      <c r="A614" t="s">
        <v>37</v>
      </c>
      <c r="B614" t="s">
        <v>25</v>
      </c>
      <c r="C614" t="s">
        <v>0</v>
      </c>
      <c r="E614" t="s">
        <v>43</v>
      </c>
      <c r="F614" t="s">
        <v>20</v>
      </c>
      <c r="G614">
        <v>95.5</v>
      </c>
      <c r="H614">
        <v>96.018737999999999</v>
      </c>
      <c r="I614">
        <v>95.133255000000005</v>
      </c>
      <c r="J614">
        <v>23.025003000000002</v>
      </c>
    </row>
    <row r="615" spans="1:10" x14ac:dyDescent="0.25">
      <c r="A615" t="s">
        <v>37</v>
      </c>
      <c r="B615" t="s">
        <v>25</v>
      </c>
      <c r="C615" t="s">
        <v>1</v>
      </c>
      <c r="E615" t="s">
        <v>43</v>
      </c>
      <c r="F615" t="s">
        <v>20</v>
      </c>
      <c r="H615">
        <v>0</v>
      </c>
      <c r="I615">
        <v>0</v>
      </c>
      <c r="J615">
        <v>0</v>
      </c>
    </row>
    <row r="616" spans="1:10" s="1" customFormat="1" x14ac:dyDescent="0.25">
      <c r="A616" t="s">
        <v>37</v>
      </c>
      <c r="B616" s="1" t="s">
        <v>25</v>
      </c>
      <c r="C616" s="1" t="s">
        <v>29</v>
      </c>
      <c r="D616" t="s">
        <v>48</v>
      </c>
      <c r="E616" t="s">
        <v>43</v>
      </c>
      <c r="F616" t="s">
        <v>20</v>
      </c>
      <c r="H616" s="1">
        <v>96.018737999999999</v>
      </c>
      <c r="I616" s="1">
        <v>95.133255000000005</v>
      </c>
      <c r="J616" s="1">
        <v>23.025003000000002</v>
      </c>
    </row>
    <row r="617" spans="1:10" x14ac:dyDescent="0.25">
      <c r="A617" t="s">
        <v>37</v>
      </c>
      <c r="B617" t="s">
        <v>25</v>
      </c>
      <c r="C617" t="s">
        <v>2</v>
      </c>
      <c r="D617" t="s">
        <v>49</v>
      </c>
      <c r="E617" t="s">
        <v>43</v>
      </c>
      <c r="F617" t="s">
        <v>20</v>
      </c>
      <c r="G617">
        <v>80</v>
      </c>
      <c r="H617">
        <v>79.310485999999997</v>
      </c>
      <c r="I617">
        <v>79.311927999999995</v>
      </c>
      <c r="J617">
        <v>79.311927999999995</v>
      </c>
    </row>
    <row r="618" spans="1:10" x14ac:dyDescent="0.25">
      <c r="A618" t="s">
        <v>37</v>
      </c>
      <c r="B618" t="s">
        <v>25</v>
      </c>
      <c r="C618" s="2" t="s">
        <v>31</v>
      </c>
      <c r="D618" t="s">
        <v>51</v>
      </c>
      <c r="E618" t="s">
        <v>43</v>
      </c>
      <c r="F618" t="s">
        <v>20</v>
      </c>
      <c r="G618">
        <v>47</v>
      </c>
      <c r="H618">
        <v>9.1871989999999997</v>
      </c>
      <c r="I618">
        <v>10.608810999999999</v>
      </c>
      <c r="J618">
        <v>11.877029</v>
      </c>
    </row>
    <row r="619" spans="1:10" x14ac:dyDescent="0.25">
      <c r="A619" t="s">
        <v>37</v>
      </c>
      <c r="B619" t="s">
        <v>25</v>
      </c>
      <c r="C619" s="2" t="s">
        <v>32</v>
      </c>
      <c r="D619" t="s">
        <v>52</v>
      </c>
      <c r="E619" t="s">
        <v>43</v>
      </c>
      <c r="F619" t="s">
        <v>20</v>
      </c>
      <c r="H619">
        <v>0</v>
      </c>
      <c r="I619">
        <v>0</v>
      </c>
      <c r="J619">
        <v>0</v>
      </c>
    </row>
    <row r="620" spans="1:10" s="2" customFormat="1" x14ac:dyDescent="0.25">
      <c r="A620" t="s">
        <v>37</v>
      </c>
      <c r="B620" s="2" t="s">
        <v>25</v>
      </c>
      <c r="C620" s="2" t="s">
        <v>30</v>
      </c>
      <c r="D620" t="s">
        <v>50</v>
      </c>
      <c r="E620" t="s">
        <v>43</v>
      </c>
      <c r="F620" t="s">
        <v>20</v>
      </c>
      <c r="H620" s="2">
        <v>9.1871989999999997</v>
      </c>
      <c r="I620" s="2">
        <v>10.608810999999999</v>
      </c>
      <c r="J620" s="2">
        <v>11.877029</v>
      </c>
    </row>
    <row r="621" spans="1:10" x14ac:dyDescent="0.25">
      <c r="A621" t="s">
        <v>37</v>
      </c>
      <c r="B621" t="s">
        <v>25</v>
      </c>
      <c r="C621" s="3" t="s">
        <v>33</v>
      </c>
      <c r="D621" t="s">
        <v>55</v>
      </c>
      <c r="E621" t="s">
        <v>43</v>
      </c>
      <c r="F621" t="s">
        <v>20</v>
      </c>
      <c r="G621">
        <v>209.6</v>
      </c>
      <c r="H621">
        <v>130.748718</v>
      </c>
      <c r="I621">
        <v>73.919303999999997</v>
      </c>
      <c r="J621">
        <v>61.417503000000004</v>
      </c>
    </row>
    <row r="622" spans="1:10" x14ac:dyDescent="0.25">
      <c r="A622" t="s">
        <v>37</v>
      </c>
      <c r="B622" t="s">
        <v>25</v>
      </c>
      <c r="C622" t="s">
        <v>4</v>
      </c>
      <c r="D622" t="s">
        <v>54</v>
      </c>
      <c r="E622" t="s">
        <v>43</v>
      </c>
      <c r="F622" t="s">
        <v>20</v>
      </c>
      <c r="H622">
        <v>0</v>
      </c>
      <c r="I622">
        <v>0</v>
      </c>
      <c r="J622">
        <v>0</v>
      </c>
    </row>
    <row r="623" spans="1:10" s="3" customFormat="1" x14ac:dyDescent="0.25">
      <c r="A623" t="s">
        <v>37</v>
      </c>
      <c r="B623" s="3" t="s">
        <v>25</v>
      </c>
      <c r="C623" s="3" t="s">
        <v>3</v>
      </c>
      <c r="D623" t="s">
        <v>53</v>
      </c>
      <c r="E623" t="s">
        <v>43</v>
      </c>
      <c r="F623" t="s">
        <v>20</v>
      </c>
      <c r="H623" s="3">
        <v>130.748718</v>
      </c>
      <c r="I623" s="3">
        <v>73.919303999999997</v>
      </c>
      <c r="J623" s="3">
        <v>61.417503000000004</v>
      </c>
    </row>
    <row r="624" spans="1:10" x14ac:dyDescent="0.25">
      <c r="A624" t="s">
        <v>37</v>
      </c>
      <c r="B624" t="s">
        <v>25</v>
      </c>
      <c r="C624" t="s">
        <v>5</v>
      </c>
      <c r="D624" t="s">
        <v>56</v>
      </c>
      <c r="E624" t="s">
        <v>43</v>
      </c>
      <c r="F624" t="s">
        <v>20</v>
      </c>
      <c r="G624">
        <v>280.10000000000002</v>
      </c>
      <c r="H624">
        <v>306.47386900000004</v>
      </c>
      <c r="I624">
        <v>335.58097900000001</v>
      </c>
      <c r="J624">
        <v>356.23845599999999</v>
      </c>
    </row>
    <row r="625" spans="1:10" x14ac:dyDescent="0.25">
      <c r="A625" t="s">
        <v>37</v>
      </c>
      <c r="B625" t="s">
        <v>25</v>
      </c>
      <c r="C625" t="s">
        <v>6</v>
      </c>
      <c r="D625" t="s">
        <v>57</v>
      </c>
      <c r="E625" t="s">
        <v>43</v>
      </c>
      <c r="F625" t="s">
        <v>20</v>
      </c>
      <c r="H625">
        <v>0</v>
      </c>
      <c r="I625">
        <v>0</v>
      </c>
      <c r="J625">
        <v>0</v>
      </c>
    </row>
    <row r="626" spans="1:10" x14ac:dyDescent="0.25">
      <c r="A626" t="s">
        <v>37</v>
      </c>
      <c r="B626" t="s">
        <v>25</v>
      </c>
      <c r="C626" t="s">
        <v>7</v>
      </c>
      <c r="E626" t="s">
        <v>43</v>
      </c>
      <c r="F626" t="s">
        <v>20</v>
      </c>
      <c r="G626">
        <v>212</v>
      </c>
      <c r="H626">
        <v>251.187252</v>
      </c>
      <c r="I626">
        <v>312.101541</v>
      </c>
      <c r="J626">
        <v>367.14764799999995</v>
      </c>
    </row>
    <row r="627" spans="1:10" s="1" customFormat="1" x14ac:dyDescent="0.25">
      <c r="A627" t="s">
        <v>37</v>
      </c>
      <c r="B627" s="1" t="s">
        <v>25</v>
      </c>
      <c r="C627" s="1" t="s">
        <v>45</v>
      </c>
      <c r="D627" t="s">
        <v>58</v>
      </c>
      <c r="E627" t="s">
        <v>43</v>
      </c>
      <c r="F627" t="s">
        <v>20</v>
      </c>
      <c r="G627" s="1">
        <v>492.1</v>
      </c>
      <c r="H627" s="1">
        <v>557.66112100000009</v>
      </c>
      <c r="I627" s="1">
        <v>647.68252000000007</v>
      </c>
      <c r="J627" s="1">
        <v>723.38610399999993</v>
      </c>
    </row>
    <row r="628" spans="1:10" s="1" customFormat="1" x14ac:dyDescent="0.25">
      <c r="A628" t="s">
        <v>37</v>
      </c>
      <c r="B628" s="1" t="s">
        <v>25</v>
      </c>
      <c r="C628" s="1" t="s">
        <v>83</v>
      </c>
      <c r="D628" t="s">
        <v>84</v>
      </c>
      <c r="E628" t="s">
        <v>43</v>
      </c>
      <c r="F628" t="s">
        <v>20</v>
      </c>
      <c r="G628" s="1">
        <v>0</v>
      </c>
      <c r="H628" s="1">
        <v>0</v>
      </c>
      <c r="I628" s="1">
        <v>0</v>
      </c>
      <c r="J628" s="1">
        <v>0</v>
      </c>
    </row>
    <row r="629" spans="1:10" s="1" customFormat="1" x14ac:dyDescent="0.25">
      <c r="A629" t="s">
        <v>37</v>
      </c>
      <c r="B629" s="1" t="s">
        <v>25</v>
      </c>
      <c r="C629" s="1" t="s">
        <v>34</v>
      </c>
      <c r="D629" t="s">
        <v>59</v>
      </c>
      <c r="E629" t="s">
        <v>43</v>
      </c>
      <c r="F629" t="s">
        <v>20</v>
      </c>
      <c r="G629" s="1">
        <v>492.1</v>
      </c>
      <c r="H629" s="1">
        <v>557.66112100000009</v>
      </c>
      <c r="I629" s="1">
        <v>647.68252000000007</v>
      </c>
      <c r="J629" s="1">
        <v>723.38610399999993</v>
      </c>
    </row>
    <row r="630" spans="1:10" x14ac:dyDescent="0.25">
      <c r="A630" t="s">
        <v>37</v>
      </c>
      <c r="B630" t="s">
        <v>25</v>
      </c>
      <c r="C630" t="s">
        <v>8</v>
      </c>
      <c r="E630" t="s">
        <v>43</v>
      </c>
      <c r="F630" t="s">
        <v>20</v>
      </c>
      <c r="H630">
        <v>0</v>
      </c>
      <c r="I630">
        <v>0</v>
      </c>
      <c r="J630">
        <v>0</v>
      </c>
    </row>
    <row r="631" spans="1:10" x14ac:dyDescent="0.25">
      <c r="A631" t="s">
        <v>37</v>
      </c>
      <c r="B631" t="s">
        <v>25</v>
      </c>
      <c r="C631" t="s">
        <v>9</v>
      </c>
      <c r="D631" t="s">
        <v>60</v>
      </c>
      <c r="E631" t="s">
        <v>43</v>
      </c>
      <c r="F631" t="s">
        <v>20</v>
      </c>
      <c r="G631">
        <v>165</v>
      </c>
      <c r="H631">
        <v>178.72745399999999</v>
      </c>
      <c r="I631">
        <v>393.49606899999998</v>
      </c>
      <c r="J631">
        <v>468.06763100000001</v>
      </c>
    </row>
    <row r="632" spans="1:10" x14ac:dyDescent="0.25">
      <c r="A632" t="s">
        <v>37</v>
      </c>
      <c r="B632" t="s">
        <v>25</v>
      </c>
      <c r="C632" t="s">
        <v>10</v>
      </c>
      <c r="E632" t="s">
        <v>43</v>
      </c>
      <c r="F632" t="s">
        <v>20</v>
      </c>
      <c r="G632">
        <v>62</v>
      </c>
      <c r="H632">
        <v>160.08600700000002</v>
      </c>
      <c r="I632">
        <v>388.99245600000006</v>
      </c>
      <c r="J632">
        <v>717.03277500000002</v>
      </c>
    </row>
    <row r="633" spans="1:10" x14ac:dyDescent="0.25">
      <c r="A633" t="s">
        <v>37</v>
      </c>
      <c r="B633" t="s">
        <v>25</v>
      </c>
      <c r="C633" t="s">
        <v>11</v>
      </c>
      <c r="E633" t="s">
        <v>43</v>
      </c>
      <c r="F633" t="s">
        <v>20</v>
      </c>
      <c r="G633">
        <v>33</v>
      </c>
      <c r="H633">
        <v>62.022255000000001</v>
      </c>
      <c r="I633">
        <v>114.033394</v>
      </c>
      <c r="J633">
        <v>132.578461</v>
      </c>
    </row>
    <row r="634" spans="1:10" s="5" customFormat="1" x14ac:dyDescent="0.25">
      <c r="A634" t="s">
        <v>37</v>
      </c>
      <c r="B634" s="5" t="s">
        <v>25</v>
      </c>
      <c r="C634" s="5" t="s">
        <v>35</v>
      </c>
      <c r="D634" t="s">
        <v>61</v>
      </c>
      <c r="E634" t="s">
        <v>43</v>
      </c>
      <c r="F634" t="s">
        <v>20</v>
      </c>
      <c r="G634" s="5">
        <v>95</v>
      </c>
      <c r="H634" s="5">
        <v>222.10826200000002</v>
      </c>
      <c r="I634" s="5">
        <v>503.02585000000005</v>
      </c>
      <c r="J634" s="5">
        <v>849.61123599999996</v>
      </c>
    </row>
    <row r="635" spans="1:10" x14ac:dyDescent="0.25">
      <c r="A635" t="s">
        <v>37</v>
      </c>
      <c r="B635" t="s">
        <v>25</v>
      </c>
      <c r="C635" t="s">
        <v>12</v>
      </c>
      <c r="E635" t="s">
        <v>43</v>
      </c>
      <c r="F635" t="s">
        <v>20</v>
      </c>
      <c r="H635">
        <v>0</v>
      </c>
      <c r="I635">
        <v>0</v>
      </c>
      <c r="J635">
        <v>0</v>
      </c>
    </row>
    <row r="636" spans="1:10" s="4" customFormat="1" x14ac:dyDescent="0.25">
      <c r="A636" t="s">
        <v>37</v>
      </c>
      <c r="B636" s="4" t="s">
        <v>25</v>
      </c>
      <c r="C636" s="4" t="s">
        <v>36</v>
      </c>
      <c r="D636" t="s">
        <v>65</v>
      </c>
      <c r="E636" t="s">
        <v>43</v>
      </c>
      <c r="F636" t="s">
        <v>20</v>
      </c>
      <c r="G636" s="4">
        <v>0</v>
      </c>
      <c r="H636" s="4">
        <v>0</v>
      </c>
      <c r="I636" s="4">
        <v>0</v>
      </c>
      <c r="J636" s="4">
        <v>0</v>
      </c>
    </row>
    <row r="637" spans="1:10" x14ac:dyDescent="0.25">
      <c r="A637" t="s">
        <v>37</v>
      </c>
      <c r="B637" t="s">
        <v>25</v>
      </c>
      <c r="C637" t="s">
        <v>27</v>
      </c>
      <c r="D637" t="s">
        <v>62</v>
      </c>
      <c r="E637" t="s">
        <v>43</v>
      </c>
      <c r="F637" t="s">
        <v>20</v>
      </c>
      <c r="G637">
        <v>27.8</v>
      </c>
      <c r="H637">
        <v>44.394252999999999</v>
      </c>
      <c r="I637">
        <v>82.555171999999999</v>
      </c>
      <c r="J637">
        <v>116.11541800000001</v>
      </c>
    </row>
    <row r="638" spans="1:10" x14ac:dyDescent="0.25">
      <c r="A638" t="s">
        <v>37</v>
      </c>
      <c r="B638" t="s">
        <v>25</v>
      </c>
      <c r="C638" t="s">
        <v>13</v>
      </c>
      <c r="D638" t="s">
        <v>63</v>
      </c>
      <c r="E638" t="s">
        <v>43</v>
      </c>
      <c r="F638" t="s">
        <v>20</v>
      </c>
      <c r="H638">
        <v>0.26047300000000001</v>
      </c>
      <c r="I638">
        <v>0.26047300000000001</v>
      </c>
      <c r="J638">
        <v>0.42002800000000001</v>
      </c>
    </row>
    <row r="639" spans="1:10" x14ac:dyDescent="0.25">
      <c r="A639" t="s">
        <v>38</v>
      </c>
      <c r="B639" t="s">
        <v>25</v>
      </c>
      <c r="C639" s="1" t="s">
        <v>0</v>
      </c>
      <c r="D639" s="1"/>
      <c r="E639" t="s">
        <v>42</v>
      </c>
      <c r="F639" t="s">
        <v>21</v>
      </c>
      <c r="G639">
        <v>778</v>
      </c>
      <c r="H639">
        <v>780.28084511171005</v>
      </c>
      <c r="I639">
        <v>738.39725001100101</v>
      </c>
      <c r="J639">
        <v>722.82972936727504</v>
      </c>
    </row>
    <row r="640" spans="1:10" x14ac:dyDescent="0.25">
      <c r="A640" t="s">
        <v>38</v>
      </c>
      <c r="B640" t="s">
        <v>25</v>
      </c>
      <c r="C640" s="1" t="s">
        <v>1</v>
      </c>
      <c r="D640" s="1"/>
      <c r="E640" t="s">
        <v>42</v>
      </c>
      <c r="F640" t="s">
        <v>21</v>
      </c>
      <c r="H640">
        <v>0</v>
      </c>
      <c r="I640">
        <v>0</v>
      </c>
      <c r="J640">
        <v>0</v>
      </c>
    </row>
    <row r="641" spans="1:10" s="1" customFormat="1" x14ac:dyDescent="0.25">
      <c r="A641" t="s">
        <v>38</v>
      </c>
      <c r="B641" s="1" t="s">
        <v>25</v>
      </c>
      <c r="C641" s="1" t="s">
        <v>29</v>
      </c>
      <c r="D641" t="s">
        <v>66</v>
      </c>
      <c r="E641" t="s">
        <v>42</v>
      </c>
      <c r="F641" t="s">
        <v>21</v>
      </c>
      <c r="H641" s="1">
        <v>780.28084511171005</v>
      </c>
      <c r="I641" s="1">
        <v>738.39725001100101</v>
      </c>
      <c r="J641" s="1">
        <v>722.82972936727504</v>
      </c>
    </row>
    <row r="642" spans="1:10" x14ac:dyDescent="0.25">
      <c r="A642" t="s">
        <v>38</v>
      </c>
      <c r="B642" t="s">
        <v>25</v>
      </c>
      <c r="C642" t="s">
        <v>2</v>
      </c>
      <c r="D642" t="s">
        <v>67</v>
      </c>
      <c r="E642" t="s">
        <v>42</v>
      </c>
      <c r="F642" t="s">
        <v>21</v>
      </c>
      <c r="G642">
        <v>260</v>
      </c>
      <c r="H642">
        <v>299.20971688573002</v>
      </c>
      <c r="I642">
        <v>302.80770179154001</v>
      </c>
      <c r="J642">
        <v>302.03874669822801</v>
      </c>
    </row>
    <row r="643" spans="1:10" x14ac:dyDescent="0.25">
      <c r="A643" t="s">
        <v>38</v>
      </c>
      <c r="B643" t="s">
        <v>25</v>
      </c>
      <c r="C643" s="2" t="s">
        <v>31</v>
      </c>
      <c r="D643" t="s">
        <v>68</v>
      </c>
      <c r="E643" t="s">
        <v>42</v>
      </c>
      <c r="F643" t="s">
        <v>21</v>
      </c>
      <c r="G643">
        <v>71</v>
      </c>
      <c r="H643">
        <v>17.493335248982</v>
      </c>
      <c r="I643">
        <v>16.148640057560101</v>
      </c>
      <c r="J643">
        <v>15.4745753772727</v>
      </c>
    </row>
    <row r="644" spans="1:10" x14ac:dyDescent="0.25">
      <c r="A644" t="s">
        <v>38</v>
      </c>
      <c r="B644" t="s">
        <v>25</v>
      </c>
      <c r="C644" s="2" t="s">
        <v>32</v>
      </c>
      <c r="D644" t="s">
        <v>69</v>
      </c>
      <c r="E644" t="s">
        <v>42</v>
      </c>
      <c r="F644" t="s">
        <v>21</v>
      </c>
      <c r="H644">
        <v>0</v>
      </c>
      <c r="I644">
        <v>0</v>
      </c>
      <c r="J644">
        <v>0</v>
      </c>
    </row>
    <row r="645" spans="1:10" s="2" customFormat="1" x14ac:dyDescent="0.25">
      <c r="A645" t="s">
        <v>38</v>
      </c>
      <c r="B645" s="2" t="s">
        <v>25</v>
      </c>
      <c r="C645" s="2" t="s">
        <v>30</v>
      </c>
      <c r="D645" t="s">
        <v>70</v>
      </c>
      <c r="E645" t="s">
        <v>42</v>
      </c>
      <c r="F645" t="s">
        <v>21</v>
      </c>
      <c r="H645" s="2">
        <v>17.493335248982</v>
      </c>
      <c r="I645" s="2">
        <v>16.148640057560101</v>
      </c>
      <c r="J645" s="2">
        <v>15.4745753772727</v>
      </c>
    </row>
    <row r="646" spans="1:10" x14ac:dyDescent="0.25">
      <c r="A646" t="s">
        <v>38</v>
      </c>
      <c r="B646" t="s">
        <v>25</v>
      </c>
      <c r="C646" s="3" t="s">
        <v>33</v>
      </c>
      <c r="D646" t="s">
        <v>71</v>
      </c>
      <c r="E646" t="s">
        <v>42</v>
      </c>
      <c r="F646" t="s">
        <v>21</v>
      </c>
      <c r="G646">
        <v>899</v>
      </c>
      <c r="H646">
        <v>612.001565487025</v>
      </c>
      <c r="I646">
        <v>72.057770319517104</v>
      </c>
      <c r="J646">
        <v>62.442907385498202</v>
      </c>
    </row>
    <row r="647" spans="1:10" x14ac:dyDescent="0.25">
      <c r="A647" t="s">
        <v>38</v>
      </c>
      <c r="B647" t="s">
        <v>25</v>
      </c>
      <c r="C647" s="3" t="s">
        <v>4</v>
      </c>
      <c r="D647" t="s">
        <v>72</v>
      </c>
      <c r="E647" t="s">
        <v>42</v>
      </c>
      <c r="F647" t="s">
        <v>21</v>
      </c>
      <c r="H647">
        <v>0</v>
      </c>
      <c r="I647">
        <v>269.38930690071402</v>
      </c>
      <c r="J647">
        <v>290.12724731632102</v>
      </c>
    </row>
    <row r="648" spans="1:10" s="3" customFormat="1" x14ac:dyDescent="0.25">
      <c r="A648" t="s">
        <v>38</v>
      </c>
      <c r="B648" s="3" t="s">
        <v>25</v>
      </c>
      <c r="C648" s="3" t="s">
        <v>3</v>
      </c>
      <c r="D648" t="s">
        <v>73</v>
      </c>
      <c r="E648" t="s">
        <v>42</v>
      </c>
      <c r="F648" t="s">
        <v>21</v>
      </c>
      <c r="H648" s="3">
        <v>612.001565487025</v>
      </c>
      <c r="I648" s="3">
        <v>341.44707722023111</v>
      </c>
      <c r="J648" s="3">
        <v>352.57015470181921</v>
      </c>
    </row>
    <row r="649" spans="1:10" x14ac:dyDescent="0.25">
      <c r="A649" t="s">
        <v>38</v>
      </c>
      <c r="B649" t="s">
        <v>25</v>
      </c>
      <c r="C649" s="1" t="s">
        <v>5</v>
      </c>
      <c r="D649" t="s">
        <v>74</v>
      </c>
      <c r="E649" t="s">
        <v>42</v>
      </c>
      <c r="F649" t="s">
        <v>21</v>
      </c>
      <c r="G649">
        <v>1575</v>
      </c>
      <c r="H649">
        <v>1208.3986972333901</v>
      </c>
      <c r="I649">
        <v>672.02672594786895</v>
      </c>
      <c r="J649">
        <v>455.90465845953798</v>
      </c>
    </row>
    <row r="650" spans="1:10" x14ac:dyDescent="0.25">
      <c r="A650" t="s">
        <v>38</v>
      </c>
      <c r="B650" t="s">
        <v>25</v>
      </c>
      <c r="C650" t="s">
        <v>6</v>
      </c>
      <c r="D650" t="s">
        <v>75</v>
      </c>
      <c r="E650" t="s">
        <v>42</v>
      </c>
      <c r="F650" t="s">
        <v>21</v>
      </c>
      <c r="H650">
        <v>0</v>
      </c>
      <c r="I650">
        <v>0</v>
      </c>
      <c r="J650">
        <v>0</v>
      </c>
    </row>
    <row r="651" spans="1:10" x14ac:dyDescent="0.25">
      <c r="A651" t="s">
        <v>38</v>
      </c>
      <c r="B651" t="s">
        <v>25</v>
      </c>
      <c r="C651" s="1" t="s">
        <v>7</v>
      </c>
      <c r="D651" t="s">
        <v>80</v>
      </c>
      <c r="E651" t="s">
        <v>42</v>
      </c>
      <c r="F651" t="s">
        <v>21</v>
      </c>
      <c r="G651">
        <v>29</v>
      </c>
      <c r="H651">
        <v>62.619874959315098</v>
      </c>
      <c r="I651">
        <v>59.7648729811621</v>
      </c>
      <c r="J651">
        <v>61.207948168493303</v>
      </c>
    </row>
    <row r="652" spans="1:10" s="1" customFormat="1" x14ac:dyDescent="0.25">
      <c r="A652" t="s">
        <v>38</v>
      </c>
      <c r="B652" s="1" t="s">
        <v>25</v>
      </c>
      <c r="C652" s="1" t="s">
        <v>45</v>
      </c>
      <c r="D652" t="s">
        <v>76</v>
      </c>
      <c r="E652" t="s">
        <v>42</v>
      </c>
      <c r="F652" t="s">
        <v>21</v>
      </c>
      <c r="G652" s="1">
        <v>1604</v>
      </c>
      <c r="H652" s="1">
        <v>1271.0185721927051</v>
      </c>
      <c r="I652" s="1">
        <v>731.79159892903101</v>
      </c>
      <c r="J652" s="1">
        <v>517.11260662803124</v>
      </c>
    </row>
    <row r="653" spans="1:10" s="1" customFormat="1" x14ac:dyDescent="0.25">
      <c r="A653" t="s">
        <v>38</v>
      </c>
      <c r="B653" s="1" t="s">
        <v>25</v>
      </c>
      <c r="C653" s="1" t="s">
        <v>83</v>
      </c>
      <c r="D653" t="s">
        <v>77</v>
      </c>
      <c r="E653" s="1" t="s">
        <v>42</v>
      </c>
      <c r="F653" t="s">
        <v>21</v>
      </c>
      <c r="G653" s="1">
        <v>0</v>
      </c>
      <c r="H653" s="1">
        <v>0</v>
      </c>
      <c r="I653" s="1">
        <v>0</v>
      </c>
      <c r="J653" s="1">
        <v>0</v>
      </c>
    </row>
    <row r="654" spans="1:10" s="1" customFormat="1" x14ac:dyDescent="0.25">
      <c r="A654" t="s">
        <v>38</v>
      </c>
      <c r="B654" s="1" t="s">
        <v>25</v>
      </c>
      <c r="C654" s="1" t="s">
        <v>34</v>
      </c>
      <c r="D654" t="s">
        <v>82</v>
      </c>
      <c r="E654" t="s">
        <v>42</v>
      </c>
      <c r="F654" t="s">
        <v>21</v>
      </c>
      <c r="G654" s="1">
        <v>1604</v>
      </c>
      <c r="H654" s="1">
        <v>1271.0185721927051</v>
      </c>
      <c r="I654" s="1">
        <v>731.79159892903101</v>
      </c>
      <c r="J654" s="1">
        <v>517.11260662803124</v>
      </c>
    </row>
    <row r="655" spans="1:10" x14ac:dyDescent="0.25">
      <c r="A655" t="s">
        <v>38</v>
      </c>
      <c r="B655" t="s">
        <v>25</v>
      </c>
      <c r="C655" s="4" t="s">
        <v>8</v>
      </c>
      <c r="D655" s="4"/>
      <c r="E655" t="s">
        <v>42</v>
      </c>
      <c r="F655" t="s">
        <v>21</v>
      </c>
      <c r="H655">
        <v>0</v>
      </c>
      <c r="I655">
        <v>0</v>
      </c>
      <c r="J655">
        <v>0</v>
      </c>
    </row>
    <row r="656" spans="1:10" x14ac:dyDescent="0.25">
      <c r="A656" t="s">
        <v>38</v>
      </c>
      <c r="B656" t="s">
        <v>25</v>
      </c>
      <c r="C656" t="s">
        <v>9</v>
      </c>
      <c r="D656" t="s">
        <v>78</v>
      </c>
      <c r="E656" t="s">
        <v>42</v>
      </c>
      <c r="F656" t="s">
        <v>21</v>
      </c>
      <c r="G656">
        <v>380</v>
      </c>
      <c r="H656">
        <v>739.85577853972802</v>
      </c>
      <c r="I656">
        <v>1273.89909069533</v>
      </c>
      <c r="J656">
        <v>1574.77559275216</v>
      </c>
    </row>
    <row r="657" spans="1:10" x14ac:dyDescent="0.25">
      <c r="A657" t="s">
        <v>38</v>
      </c>
      <c r="B657" t="s">
        <v>25</v>
      </c>
      <c r="C657" s="5" t="s">
        <v>10</v>
      </c>
      <c r="E657" t="s">
        <v>42</v>
      </c>
      <c r="F657" t="s">
        <v>21</v>
      </c>
      <c r="G657">
        <v>115</v>
      </c>
      <c r="H657">
        <v>337.83089356829299</v>
      </c>
      <c r="I657">
        <v>866.61336415875599</v>
      </c>
      <c r="J657">
        <v>1083.30017417154</v>
      </c>
    </row>
    <row r="658" spans="1:10" x14ac:dyDescent="0.25">
      <c r="A658" t="s">
        <v>38</v>
      </c>
      <c r="B658" t="s">
        <v>25</v>
      </c>
      <c r="C658" s="5" t="s">
        <v>11</v>
      </c>
      <c r="E658" t="s">
        <v>42</v>
      </c>
      <c r="F658" t="s">
        <v>21</v>
      </c>
      <c r="G658">
        <v>49</v>
      </c>
      <c r="H658">
        <v>70.671609043535298</v>
      </c>
      <c r="I658">
        <v>129.641000324902</v>
      </c>
      <c r="J658">
        <v>192.158223122062</v>
      </c>
    </row>
    <row r="659" spans="1:10" s="5" customFormat="1" x14ac:dyDescent="0.25">
      <c r="A659" t="s">
        <v>38</v>
      </c>
      <c r="B659" s="5" t="s">
        <v>25</v>
      </c>
      <c r="C659" s="5" t="s">
        <v>35</v>
      </c>
      <c r="D659" t="s">
        <v>79</v>
      </c>
      <c r="E659" t="s">
        <v>42</v>
      </c>
      <c r="F659" t="s">
        <v>21</v>
      </c>
      <c r="G659" s="5">
        <v>164</v>
      </c>
      <c r="H659" s="5">
        <v>408.50250261182828</v>
      </c>
      <c r="I659" s="5">
        <v>996.25436448365804</v>
      </c>
      <c r="J659" s="5">
        <v>1275.458397293602</v>
      </c>
    </row>
    <row r="660" spans="1:10" x14ac:dyDescent="0.25">
      <c r="A660" t="s">
        <v>38</v>
      </c>
      <c r="B660" t="s">
        <v>25</v>
      </c>
      <c r="C660" s="4" t="s">
        <v>12</v>
      </c>
      <c r="D660" s="4"/>
      <c r="E660" t="s">
        <v>42</v>
      </c>
      <c r="F660" t="s">
        <v>21</v>
      </c>
      <c r="H660">
        <v>0</v>
      </c>
      <c r="I660">
        <v>0</v>
      </c>
      <c r="J660">
        <v>0</v>
      </c>
    </row>
    <row r="661" spans="1:10" s="4" customFormat="1" x14ac:dyDescent="0.25">
      <c r="A661" t="s">
        <v>38</v>
      </c>
      <c r="B661" s="4" t="s">
        <v>25</v>
      </c>
      <c r="C661" s="4" t="s">
        <v>36</v>
      </c>
      <c r="D661" t="s">
        <v>64</v>
      </c>
      <c r="E661" t="s">
        <v>42</v>
      </c>
      <c r="F661" t="s">
        <v>21</v>
      </c>
      <c r="G661" s="4">
        <v>0</v>
      </c>
      <c r="H661" s="4">
        <v>0</v>
      </c>
      <c r="I661" s="4">
        <v>0</v>
      </c>
      <c r="J661" s="4">
        <v>0</v>
      </c>
    </row>
    <row r="662" spans="1:10" x14ac:dyDescent="0.25">
      <c r="A662" t="s">
        <v>38</v>
      </c>
      <c r="B662" t="s">
        <v>25</v>
      </c>
      <c r="C662" t="s">
        <v>13</v>
      </c>
      <c r="D662" t="s">
        <v>81</v>
      </c>
      <c r="E662" t="s">
        <v>42</v>
      </c>
      <c r="F662" t="s">
        <v>21</v>
      </c>
      <c r="H662">
        <v>67.779307134056793</v>
      </c>
      <c r="I662">
        <v>66.899651319493003</v>
      </c>
      <c r="J662">
        <v>43.686656892965701</v>
      </c>
    </row>
    <row r="663" spans="1:10" x14ac:dyDescent="0.25">
      <c r="A663" t="s">
        <v>38</v>
      </c>
      <c r="B663" t="s">
        <v>26</v>
      </c>
      <c r="C663" t="s">
        <v>0</v>
      </c>
      <c r="D663" s="1"/>
      <c r="E663" t="s">
        <v>42</v>
      </c>
      <c r="F663" t="s">
        <v>21</v>
      </c>
      <c r="G663">
        <v>778</v>
      </c>
      <c r="H663">
        <v>780.388206174316</v>
      </c>
      <c r="I663">
        <v>762.49630831831598</v>
      </c>
      <c r="J663">
        <v>762.49630831831598</v>
      </c>
    </row>
    <row r="664" spans="1:10" x14ac:dyDescent="0.25">
      <c r="A664" t="s">
        <v>38</v>
      </c>
      <c r="B664" t="s">
        <v>26</v>
      </c>
      <c r="C664" t="s">
        <v>1</v>
      </c>
      <c r="D664" s="1"/>
      <c r="E664" t="s">
        <v>42</v>
      </c>
      <c r="F664" t="s">
        <v>21</v>
      </c>
      <c r="H664">
        <v>0</v>
      </c>
      <c r="I664">
        <v>0</v>
      </c>
      <c r="J664">
        <v>0</v>
      </c>
    </row>
    <row r="665" spans="1:10" s="1" customFormat="1" x14ac:dyDescent="0.25">
      <c r="A665" t="s">
        <v>38</v>
      </c>
      <c r="B665" s="1" t="s">
        <v>26</v>
      </c>
      <c r="C665" s="1" t="s">
        <v>29</v>
      </c>
      <c r="D665" t="s">
        <v>66</v>
      </c>
      <c r="E665" t="s">
        <v>42</v>
      </c>
      <c r="F665" t="s">
        <v>21</v>
      </c>
      <c r="H665" s="1">
        <v>780.388206174316</v>
      </c>
      <c r="I665" s="1">
        <v>762.49630831831598</v>
      </c>
      <c r="J665" s="1">
        <v>762.49630831831598</v>
      </c>
    </row>
    <row r="666" spans="1:10" x14ac:dyDescent="0.25">
      <c r="A666" t="s">
        <v>38</v>
      </c>
      <c r="B666" t="s">
        <v>26</v>
      </c>
      <c r="C666" t="s">
        <v>2</v>
      </c>
      <c r="D666" t="s">
        <v>67</v>
      </c>
      <c r="E666" t="s">
        <v>42</v>
      </c>
      <c r="F666" t="s">
        <v>21</v>
      </c>
      <c r="G666">
        <v>260</v>
      </c>
      <c r="H666">
        <v>299.87461785131501</v>
      </c>
      <c r="I666">
        <v>302.32521400238301</v>
      </c>
      <c r="J666">
        <v>303.65308302530701</v>
      </c>
    </row>
    <row r="667" spans="1:10" x14ac:dyDescent="0.25">
      <c r="A667" t="s">
        <v>38</v>
      </c>
      <c r="B667" t="s">
        <v>26</v>
      </c>
      <c r="C667" s="2" t="s">
        <v>31</v>
      </c>
      <c r="D667" t="s">
        <v>68</v>
      </c>
      <c r="E667" t="s">
        <v>42</v>
      </c>
      <c r="F667" t="s">
        <v>21</v>
      </c>
      <c r="G667">
        <v>71</v>
      </c>
      <c r="H667">
        <v>18.675109592004599</v>
      </c>
      <c r="I667">
        <v>17.539007097368</v>
      </c>
      <c r="J667">
        <v>16.403209887408</v>
      </c>
    </row>
    <row r="668" spans="1:10" x14ac:dyDescent="0.25">
      <c r="A668" t="s">
        <v>38</v>
      </c>
      <c r="B668" t="s">
        <v>26</v>
      </c>
      <c r="C668" s="2" t="s">
        <v>32</v>
      </c>
      <c r="D668" t="s">
        <v>69</v>
      </c>
      <c r="E668" t="s">
        <v>42</v>
      </c>
      <c r="F668" t="s">
        <v>21</v>
      </c>
      <c r="H668">
        <v>0</v>
      </c>
      <c r="I668">
        <v>0</v>
      </c>
      <c r="J668">
        <v>0</v>
      </c>
    </row>
    <row r="669" spans="1:10" s="2" customFormat="1" x14ac:dyDescent="0.25">
      <c r="A669" t="s">
        <v>38</v>
      </c>
      <c r="B669" s="2" t="s">
        <v>26</v>
      </c>
      <c r="C669" s="2" t="s">
        <v>30</v>
      </c>
      <c r="D669" t="s">
        <v>70</v>
      </c>
      <c r="E669" t="s">
        <v>42</v>
      </c>
      <c r="F669" t="s">
        <v>21</v>
      </c>
      <c r="H669" s="2">
        <v>18.675109592004599</v>
      </c>
      <c r="I669" s="2">
        <v>17.539007097368</v>
      </c>
      <c r="J669" s="2">
        <v>16.403209887408</v>
      </c>
    </row>
    <row r="670" spans="1:10" x14ac:dyDescent="0.25">
      <c r="A670" t="s">
        <v>38</v>
      </c>
      <c r="B670" t="s">
        <v>26</v>
      </c>
      <c r="C670" s="3" t="s">
        <v>33</v>
      </c>
      <c r="D670" t="s">
        <v>71</v>
      </c>
      <c r="E670" t="s">
        <v>42</v>
      </c>
      <c r="F670" t="s">
        <v>21</v>
      </c>
      <c r="G670">
        <v>899</v>
      </c>
      <c r="H670">
        <v>762.91261764502894</v>
      </c>
      <c r="I670">
        <v>696.42600368404499</v>
      </c>
      <c r="J670">
        <v>637.86975527047002</v>
      </c>
    </row>
    <row r="671" spans="1:10" x14ac:dyDescent="0.25">
      <c r="A671" t="s">
        <v>38</v>
      </c>
      <c r="B671" t="s">
        <v>26</v>
      </c>
      <c r="C671" t="s">
        <v>4</v>
      </c>
      <c r="D671" t="s">
        <v>72</v>
      </c>
      <c r="E671" t="s">
        <v>42</v>
      </c>
      <c r="F671" t="s">
        <v>21</v>
      </c>
      <c r="H671">
        <v>0</v>
      </c>
      <c r="I671">
        <v>0</v>
      </c>
      <c r="J671">
        <v>0</v>
      </c>
    </row>
    <row r="672" spans="1:10" s="3" customFormat="1" x14ac:dyDescent="0.25">
      <c r="A672" t="s">
        <v>38</v>
      </c>
      <c r="B672" s="3" t="s">
        <v>26</v>
      </c>
      <c r="C672" s="3" t="s">
        <v>3</v>
      </c>
      <c r="D672" t="s">
        <v>73</v>
      </c>
      <c r="E672" t="s">
        <v>42</v>
      </c>
      <c r="F672" t="s">
        <v>21</v>
      </c>
      <c r="H672" s="3">
        <v>762.91261764502894</v>
      </c>
      <c r="I672" s="3">
        <v>696.42600368404499</v>
      </c>
      <c r="J672" s="3">
        <v>637.86975527047002</v>
      </c>
    </row>
    <row r="673" spans="1:10" x14ac:dyDescent="0.25">
      <c r="A673" t="s">
        <v>38</v>
      </c>
      <c r="B673" t="s">
        <v>26</v>
      </c>
      <c r="C673" t="s">
        <v>5</v>
      </c>
      <c r="D673" t="s">
        <v>74</v>
      </c>
      <c r="E673" t="s">
        <v>42</v>
      </c>
      <c r="F673" t="s">
        <v>21</v>
      </c>
      <c r="G673">
        <v>1575</v>
      </c>
      <c r="H673">
        <v>1320.3572713296601</v>
      </c>
      <c r="I673">
        <v>1241.8854264155</v>
      </c>
      <c r="J673">
        <v>1235.34068425601</v>
      </c>
    </row>
    <row r="674" spans="1:10" x14ac:dyDescent="0.25">
      <c r="A674" t="s">
        <v>38</v>
      </c>
      <c r="B674" t="s">
        <v>26</v>
      </c>
      <c r="C674" t="s">
        <v>6</v>
      </c>
      <c r="D674" t="s">
        <v>75</v>
      </c>
      <c r="E674" t="s">
        <v>42</v>
      </c>
      <c r="F674" t="s">
        <v>21</v>
      </c>
      <c r="H674">
        <v>0</v>
      </c>
      <c r="I674">
        <v>0</v>
      </c>
      <c r="J674">
        <v>0</v>
      </c>
    </row>
    <row r="675" spans="1:10" x14ac:dyDescent="0.25">
      <c r="A675" t="s">
        <v>38</v>
      </c>
      <c r="B675" t="s">
        <v>26</v>
      </c>
      <c r="C675" t="s">
        <v>7</v>
      </c>
      <c r="D675" t="s">
        <v>80</v>
      </c>
      <c r="E675" t="s">
        <v>42</v>
      </c>
      <c r="F675" t="s">
        <v>21</v>
      </c>
      <c r="G675">
        <v>29</v>
      </c>
      <c r="H675">
        <v>64.649007177700497</v>
      </c>
      <c r="I675">
        <v>61.297590182562402</v>
      </c>
      <c r="J675">
        <v>60.28189057294</v>
      </c>
    </row>
    <row r="676" spans="1:10" s="1" customFormat="1" x14ac:dyDescent="0.25">
      <c r="A676" t="s">
        <v>38</v>
      </c>
      <c r="B676" s="1" t="s">
        <v>26</v>
      </c>
      <c r="C676" s="1" t="s">
        <v>45</v>
      </c>
      <c r="D676" t="s">
        <v>76</v>
      </c>
      <c r="E676" t="s">
        <v>42</v>
      </c>
      <c r="F676" t="s">
        <v>21</v>
      </c>
      <c r="G676" s="1">
        <v>1604</v>
      </c>
      <c r="H676" s="1">
        <v>1385.0062785073605</v>
      </c>
      <c r="I676" s="1">
        <v>1303.1830165980623</v>
      </c>
      <c r="J676" s="1">
        <v>1295.6225748289501</v>
      </c>
    </row>
    <row r="677" spans="1:10" s="1" customFormat="1" x14ac:dyDescent="0.25">
      <c r="A677" t="s">
        <v>38</v>
      </c>
      <c r="B677" s="1" t="s">
        <v>26</v>
      </c>
      <c r="C677" s="1" t="s">
        <v>83</v>
      </c>
      <c r="D677" t="s">
        <v>77</v>
      </c>
      <c r="E677" s="1" t="s">
        <v>42</v>
      </c>
      <c r="F677" t="s">
        <v>21</v>
      </c>
      <c r="G677" s="1">
        <v>0</v>
      </c>
      <c r="H677" s="1">
        <v>0</v>
      </c>
      <c r="I677" s="1">
        <v>0</v>
      </c>
      <c r="J677" s="1">
        <v>0</v>
      </c>
    </row>
    <row r="678" spans="1:10" s="1" customFormat="1" x14ac:dyDescent="0.25">
      <c r="A678" t="s">
        <v>38</v>
      </c>
      <c r="B678" s="1" t="s">
        <v>26</v>
      </c>
      <c r="C678" s="1" t="s">
        <v>34</v>
      </c>
      <c r="D678" t="s">
        <v>82</v>
      </c>
      <c r="E678" t="s">
        <v>42</v>
      </c>
      <c r="F678" t="s">
        <v>21</v>
      </c>
      <c r="G678" s="1">
        <v>1604</v>
      </c>
      <c r="H678" s="1">
        <v>1385.0062785073605</v>
      </c>
      <c r="I678" s="1">
        <v>1303.1830165980623</v>
      </c>
      <c r="J678" s="1">
        <v>1295.6225748289501</v>
      </c>
    </row>
    <row r="679" spans="1:10" x14ac:dyDescent="0.25">
      <c r="A679" t="s">
        <v>38</v>
      </c>
      <c r="B679" t="s">
        <v>26</v>
      </c>
      <c r="C679" t="s">
        <v>8</v>
      </c>
      <c r="D679" s="4"/>
      <c r="E679" t="s">
        <v>42</v>
      </c>
      <c r="F679" t="s">
        <v>21</v>
      </c>
      <c r="H679">
        <v>0</v>
      </c>
      <c r="I679">
        <v>0</v>
      </c>
      <c r="J679">
        <v>0</v>
      </c>
    </row>
    <row r="680" spans="1:10" x14ac:dyDescent="0.25">
      <c r="A680" t="s">
        <v>38</v>
      </c>
      <c r="B680" t="s">
        <v>26</v>
      </c>
      <c r="C680" t="s">
        <v>9</v>
      </c>
      <c r="D680" t="s">
        <v>78</v>
      </c>
      <c r="E680" t="s">
        <v>42</v>
      </c>
      <c r="F680" t="s">
        <v>21</v>
      </c>
      <c r="G680">
        <v>380</v>
      </c>
      <c r="H680">
        <v>600.40285528588902</v>
      </c>
      <c r="I680">
        <v>686.13375373350698</v>
      </c>
      <c r="J680">
        <v>831.31152743028701</v>
      </c>
    </row>
    <row r="681" spans="1:10" x14ac:dyDescent="0.25">
      <c r="A681" t="s">
        <v>38</v>
      </c>
      <c r="B681" t="s">
        <v>26</v>
      </c>
      <c r="C681" t="s">
        <v>10</v>
      </c>
      <c r="E681" t="s">
        <v>42</v>
      </c>
      <c r="F681" t="s">
        <v>21</v>
      </c>
      <c r="G681">
        <v>115</v>
      </c>
      <c r="H681">
        <v>269.994310217129</v>
      </c>
      <c r="I681">
        <v>417.38983185406698</v>
      </c>
      <c r="J681">
        <v>453.30591529031898</v>
      </c>
    </row>
    <row r="682" spans="1:10" x14ac:dyDescent="0.25">
      <c r="A682" t="s">
        <v>38</v>
      </c>
      <c r="B682" t="s">
        <v>26</v>
      </c>
      <c r="C682" t="s">
        <v>11</v>
      </c>
      <c r="E682" t="s">
        <v>42</v>
      </c>
      <c r="F682" t="s">
        <v>21</v>
      </c>
      <c r="G682">
        <v>49</v>
      </c>
      <c r="H682">
        <v>50.576085296977602</v>
      </c>
      <c r="I682">
        <v>87.0063065273809</v>
      </c>
      <c r="J682">
        <v>135.94092304719999</v>
      </c>
    </row>
    <row r="683" spans="1:10" s="5" customFormat="1" x14ac:dyDescent="0.25">
      <c r="A683" t="s">
        <v>38</v>
      </c>
      <c r="B683" s="5" t="s">
        <v>26</v>
      </c>
      <c r="C683" s="5" t="s">
        <v>35</v>
      </c>
      <c r="D683" t="s">
        <v>79</v>
      </c>
      <c r="E683" t="s">
        <v>42</v>
      </c>
      <c r="F683" t="s">
        <v>21</v>
      </c>
      <c r="G683" s="5">
        <v>164</v>
      </c>
      <c r="H683" s="5">
        <v>320.57039551410662</v>
      </c>
      <c r="I683" s="5">
        <v>504.39613838144788</v>
      </c>
      <c r="J683" s="5">
        <v>589.24683833751897</v>
      </c>
    </row>
    <row r="684" spans="1:10" x14ac:dyDescent="0.25">
      <c r="A684" t="s">
        <v>38</v>
      </c>
      <c r="B684" t="s">
        <v>26</v>
      </c>
      <c r="C684" t="s">
        <v>12</v>
      </c>
      <c r="D684" s="4"/>
      <c r="E684" t="s">
        <v>42</v>
      </c>
      <c r="F684" t="s">
        <v>21</v>
      </c>
      <c r="H684">
        <v>0</v>
      </c>
      <c r="I684">
        <v>0</v>
      </c>
      <c r="J684">
        <v>0</v>
      </c>
    </row>
    <row r="685" spans="1:10" s="4" customFormat="1" x14ac:dyDescent="0.25">
      <c r="A685" t="s">
        <v>38</v>
      </c>
      <c r="B685" s="4" t="s">
        <v>26</v>
      </c>
      <c r="C685" s="4" t="s">
        <v>36</v>
      </c>
      <c r="D685" t="s">
        <v>64</v>
      </c>
      <c r="E685" t="s">
        <v>42</v>
      </c>
      <c r="F685" t="s">
        <v>21</v>
      </c>
      <c r="G685" s="4">
        <v>0</v>
      </c>
      <c r="H685" s="4">
        <v>0</v>
      </c>
      <c r="I685" s="4">
        <v>0</v>
      </c>
      <c r="J685" s="4">
        <v>0</v>
      </c>
    </row>
    <row r="686" spans="1:10" x14ac:dyDescent="0.25">
      <c r="A686" t="s">
        <v>38</v>
      </c>
      <c r="B686" t="s">
        <v>26</v>
      </c>
      <c r="C686" t="s">
        <v>13</v>
      </c>
      <c r="D686" t="s">
        <v>81</v>
      </c>
      <c r="E686" t="s">
        <v>42</v>
      </c>
      <c r="F686" t="s">
        <v>21</v>
      </c>
      <c r="H686">
        <v>67.870024072608601</v>
      </c>
      <c r="I686">
        <v>85.7579116462435</v>
      </c>
      <c r="J686">
        <v>81.5168570997795</v>
      </c>
    </row>
    <row r="687" spans="1:10" x14ac:dyDescent="0.25">
      <c r="A687" t="s">
        <v>37</v>
      </c>
      <c r="B687" t="s">
        <v>26</v>
      </c>
      <c r="C687" t="s">
        <v>0</v>
      </c>
      <c r="E687" t="s">
        <v>43</v>
      </c>
      <c r="F687" t="s">
        <v>21</v>
      </c>
      <c r="G687">
        <v>95.5</v>
      </c>
      <c r="H687">
        <v>96.946799999999996</v>
      </c>
      <c r="I687">
        <v>94.706800000000001</v>
      </c>
      <c r="J687">
        <v>94.706800000000001</v>
      </c>
    </row>
    <row r="688" spans="1:10" x14ac:dyDescent="0.25">
      <c r="A688" t="s">
        <v>37</v>
      </c>
      <c r="B688" t="s">
        <v>26</v>
      </c>
      <c r="C688" t="s">
        <v>1</v>
      </c>
      <c r="E688" t="s">
        <v>43</v>
      </c>
      <c r="F688" t="s">
        <v>21</v>
      </c>
    </row>
    <row r="689" spans="1:10" s="1" customFormat="1" x14ac:dyDescent="0.25">
      <c r="A689" t="s">
        <v>37</v>
      </c>
      <c r="B689" s="1" t="s">
        <v>26</v>
      </c>
      <c r="C689" s="1" t="s">
        <v>29</v>
      </c>
      <c r="D689" t="s">
        <v>48</v>
      </c>
      <c r="E689" t="s">
        <v>43</v>
      </c>
      <c r="F689" t="s">
        <v>21</v>
      </c>
      <c r="H689" s="1">
        <v>96.946799999999996</v>
      </c>
      <c r="I689" s="1">
        <v>94.706800000000001</v>
      </c>
      <c r="J689" s="1">
        <v>94.706800000000001</v>
      </c>
    </row>
    <row r="690" spans="1:10" x14ac:dyDescent="0.25">
      <c r="A690" t="s">
        <v>37</v>
      </c>
      <c r="B690" t="s">
        <v>26</v>
      </c>
      <c r="C690" t="s">
        <v>2</v>
      </c>
      <c r="D690" t="s">
        <v>49</v>
      </c>
      <c r="E690" t="s">
        <v>43</v>
      </c>
      <c r="F690" t="s">
        <v>21</v>
      </c>
      <c r="G690">
        <v>80</v>
      </c>
      <c r="H690">
        <v>83.202800999999994</v>
      </c>
      <c r="I690">
        <v>84.205930999999893</v>
      </c>
      <c r="J690">
        <v>84.876915999999994</v>
      </c>
    </row>
    <row r="691" spans="1:10" x14ac:dyDescent="0.25">
      <c r="A691" t="s">
        <v>37</v>
      </c>
      <c r="B691" t="s">
        <v>26</v>
      </c>
      <c r="C691" s="2" t="s">
        <v>31</v>
      </c>
      <c r="D691" t="s">
        <v>51</v>
      </c>
      <c r="E691" t="s">
        <v>43</v>
      </c>
      <c r="F691" t="s">
        <v>21</v>
      </c>
      <c r="G691">
        <v>47</v>
      </c>
      <c r="H691">
        <v>6.3887</v>
      </c>
      <c r="I691">
        <v>5.8575999999999997</v>
      </c>
      <c r="J691">
        <v>5.0255000000000001</v>
      </c>
    </row>
    <row r="692" spans="1:10" x14ac:dyDescent="0.25">
      <c r="A692" t="s">
        <v>37</v>
      </c>
      <c r="B692" t="s">
        <v>26</v>
      </c>
      <c r="C692" s="2" t="s">
        <v>32</v>
      </c>
      <c r="D692" t="s">
        <v>52</v>
      </c>
      <c r="E692" t="s">
        <v>43</v>
      </c>
      <c r="F692" t="s">
        <v>21</v>
      </c>
    </row>
    <row r="693" spans="1:10" s="2" customFormat="1" x14ac:dyDescent="0.25">
      <c r="A693" t="s">
        <v>37</v>
      </c>
      <c r="B693" s="2" t="s">
        <v>26</v>
      </c>
      <c r="C693" s="2" t="s">
        <v>30</v>
      </c>
      <c r="D693" t="s">
        <v>50</v>
      </c>
      <c r="E693" t="s">
        <v>43</v>
      </c>
      <c r="F693" t="s">
        <v>21</v>
      </c>
      <c r="H693" s="2">
        <v>6.3887</v>
      </c>
      <c r="I693" s="2">
        <v>5.8575999999999997</v>
      </c>
      <c r="J693" s="2">
        <v>5.0255000000000001</v>
      </c>
    </row>
    <row r="694" spans="1:10" x14ac:dyDescent="0.25">
      <c r="A694" t="s">
        <v>37</v>
      </c>
      <c r="B694" t="s">
        <v>26</v>
      </c>
      <c r="C694" s="3" t="s">
        <v>33</v>
      </c>
      <c r="D694" t="s">
        <v>55</v>
      </c>
      <c r="E694" t="s">
        <v>43</v>
      </c>
      <c r="F694" t="s">
        <v>21</v>
      </c>
      <c r="G694">
        <v>209.6</v>
      </c>
      <c r="H694">
        <v>185.01150100000001</v>
      </c>
      <c r="I694">
        <v>155.98859531217701</v>
      </c>
      <c r="J694">
        <v>147.57403470136001</v>
      </c>
    </row>
    <row r="695" spans="1:10" x14ac:dyDescent="0.25">
      <c r="A695" t="s">
        <v>37</v>
      </c>
      <c r="B695" t="s">
        <v>26</v>
      </c>
      <c r="C695" t="s">
        <v>4</v>
      </c>
      <c r="D695" t="s">
        <v>54</v>
      </c>
      <c r="E695" t="s">
        <v>43</v>
      </c>
      <c r="F695" t="s">
        <v>21</v>
      </c>
    </row>
    <row r="696" spans="1:10" s="3" customFormat="1" x14ac:dyDescent="0.25">
      <c r="A696" t="s">
        <v>37</v>
      </c>
      <c r="B696" s="3" t="s">
        <v>26</v>
      </c>
      <c r="C696" s="3" t="s">
        <v>3</v>
      </c>
      <c r="D696" t="s">
        <v>53</v>
      </c>
      <c r="E696" t="s">
        <v>43</v>
      </c>
      <c r="F696" t="s">
        <v>21</v>
      </c>
      <c r="H696" s="3">
        <v>185.01150100000001</v>
      </c>
      <c r="I696" s="3">
        <v>155.98859531217701</v>
      </c>
      <c r="J696" s="3">
        <v>147.57403470136001</v>
      </c>
    </row>
    <row r="697" spans="1:10" x14ac:dyDescent="0.25">
      <c r="A697" t="s">
        <v>37</v>
      </c>
      <c r="B697" t="s">
        <v>26</v>
      </c>
      <c r="C697" t="s">
        <v>5</v>
      </c>
      <c r="D697" t="s">
        <v>56</v>
      </c>
      <c r="E697" t="s">
        <v>43</v>
      </c>
      <c r="F697" t="s">
        <v>21</v>
      </c>
      <c r="G697">
        <v>280.10000000000002</v>
      </c>
      <c r="H697">
        <v>292.92100167053297</v>
      </c>
      <c r="I697">
        <v>334.54602330087999</v>
      </c>
      <c r="J697">
        <v>363.85848655830898</v>
      </c>
    </row>
    <row r="698" spans="1:10" x14ac:dyDescent="0.25">
      <c r="A698" t="s">
        <v>37</v>
      </c>
      <c r="B698" t="s">
        <v>26</v>
      </c>
      <c r="C698" t="s">
        <v>6</v>
      </c>
      <c r="D698" t="s">
        <v>57</v>
      </c>
      <c r="E698" t="s">
        <v>43</v>
      </c>
      <c r="F698" t="s">
        <v>21</v>
      </c>
    </row>
    <row r="699" spans="1:10" x14ac:dyDescent="0.25">
      <c r="A699" t="s">
        <v>37</v>
      </c>
      <c r="B699" t="s">
        <v>26</v>
      </c>
      <c r="C699" t="s">
        <v>7</v>
      </c>
      <c r="D699" t="s">
        <v>80</v>
      </c>
      <c r="E699" t="s">
        <v>43</v>
      </c>
      <c r="F699" t="s">
        <v>21</v>
      </c>
      <c r="G699">
        <v>212</v>
      </c>
      <c r="H699">
        <v>124.840461054974</v>
      </c>
      <c r="I699">
        <v>117.923478484247</v>
      </c>
      <c r="J699">
        <v>116.26498505753401</v>
      </c>
    </row>
    <row r="700" spans="1:10" s="1" customFormat="1" x14ac:dyDescent="0.25">
      <c r="A700" t="s">
        <v>37</v>
      </c>
      <c r="B700" s="1" t="s">
        <v>26</v>
      </c>
      <c r="C700" s="1" t="s">
        <v>45</v>
      </c>
      <c r="D700" t="s">
        <v>58</v>
      </c>
      <c r="E700" t="s">
        <v>43</v>
      </c>
      <c r="F700" t="s">
        <v>21</v>
      </c>
      <c r="G700" s="1">
        <v>492.1</v>
      </c>
      <c r="H700" s="1">
        <v>417.76146272550699</v>
      </c>
      <c r="I700" s="1">
        <v>452.46950178512702</v>
      </c>
      <c r="J700" s="1">
        <v>480.12347161584296</v>
      </c>
    </row>
    <row r="701" spans="1:10" s="1" customFormat="1" x14ac:dyDescent="0.25">
      <c r="A701" t="s">
        <v>37</v>
      </c>
      <c r="B701" s="1" t="s">
        <v>26</v>
      </c>
      <c r="C701" s="1" t="s">
        <v>83</v>
      </c>
      <c r="D701" t="s">
        <v>84</v>
      </c>
      <c r="E701" t="s">
        <v>43</v>
      </c>
      <c r="F701" t="s">
        <v>21</v>
      </c>
      <c r="G701" s="1">
        <v>0</v>
      </c>
      <c r="H701" s="1">
        <v>0</v>
      </c>
      <c r="I701" s="1">
        <v>0</v>
      </c>
      <c r="J701" s="1">
        <v>0</v>
      </c>
    </row>
    <row r="702" spans="1:10" s="1" customFormat="1" x14ac:dyDescent="0.25">
      <c r="A702" t="s">
        <v>37</v>
      </c>
      <c r="B702" s="1" t="s">
        <v>26</v>
      </c>
      <c r="C702" s="1" t="s">
        <v>34</v>
      </c>
      <c r="D702" t="s">
        <v>59</v>
      </c>
      <c r="E702" t="s">
        <v>43</v>
      </c>
      <c r="F702" t="s">
        <v>21</v>
      </c>
      <c r="G702" s="1">
        <v>492.1</v>
      </c>
      <c r="H702" s="1">
        <v>417.76146272550699</v>
      </c>
      <c r="I702" s="1">
        <v>452.46950178512702</v>
      </c>
      <c r="J702" s="1">
        <v>480.12347161584296</v>
      </c>
    </row>
    <row r="703" spans="1:10" x14ac:dyDescent="0.25">
      <c r="A703" t="s">
        <v>37</v>
      </c>
      <c r="B703" t="s">
        <v>26</v>
      </c>
      <c r="C703" t="s">
        <v>8</v>
      </c>
      <c r="E703" t="s">
        <v>43</v>
      </c>
      <c r="F703" t="s">
        <v>21</v>
      </c>
    </row>
    <row r="704" spans="1:10" x14ac:dyDescent="0.25">
      <c r="A704" t="s">
        <v>37</v>
      </c>
      <c r="B704" t="s">
        <v>26</v>
      </c>
      <c r="C704" t="s">
        <v>9</v>
      </c>
      <c r="D704" t="s">
        <v>60</v>
      </c>
      <c r="E704" t="s">
        <v>43</v>
      </c>
      <c r="F704" t="s">
        <v>21</v>
      </c>
      <c r="G704">
        <v>165</v>
      </c>
      <c r="H704">
        <v>159.37578961841899</v>
      </c>
      <c r="I704">
        <v>182.50497606054901</v>
      </c>
      <c r="J704">
        <v>212.11737183017101</v>
      </c>
    </row>
    <row r="705" spans="1:10" x14ac:dyDescent="0.25">
      <c r="A705" t="s">
        <v>37</v>
      </c>
      <c r="B705" t="s">
        <v>26</v>
      </c>
      <c r="C705" t="s">
        <v>10</v>
      </c>
      <c r="E705" t="s">
        <v>43</v>
      </c>
      <c r="F705" t="s">
        <v>21</v>
      </c>
      <c r="G705">
        <v>62</v>
      </c>
      <c r="H705">
        <v>120.642437542617</v>
      </c>
      <c r="I705">
        <v>172.69271816049999</v>
      </c>
      <c r="J705">
        <v>188.60241699892799</v>
      </c>
    </row>
    <row r="706" spans="1:10" x14ac:dyDescent="0.25">
      <c r="A706" t="s">
        <v>37</v>
      </c>
      <c r="B706" t="s">
        <v>26</v>
      </c>
      <c r="C706" t="s">
        <v>11</v>
      </c>
      <c r="E706" t="s">
        <v>43</v>
      </c>
      <c r="F706" t="s">
        <v>21</v>
      </c>
      <c r="G706">
        <v>33</v>
      </c>
      <c r="H706">
        <v>31.898545454545399</v>
      </c>
      <c r="I706">
        <v>60.163181818181798</v>
      </c>
      <c r="J706">
        <v>86.937772727272701</v>
      </c>
    </row>
    <row r="707" spans="1:10" s="5" customFormat="1" x14ac:dyDescent="0.25">
      <c r="A707" t="s">
        <v>37</v>
      </c>
      <c r="B707" s="5" t="s">
        <v>26</v>
      </c>
      <c r="C707" s="5" t="s">
        <v>35</v>
      </c>
      <c r="D707" t="s">
        <v>61</v>
      </c>
      <c r="E707" t="s">
        <v>43</v>
      </c>
      <c r="F707" t="s">
        <v>21</v>
      </c>
      <c r="G707" s="5">
        <v>95</v>
      </c>
      <c r="H707" s="5">
        <v>152.54098299716242</v>
      </c>
      <c r="I707" s="5">
        <v>232.8558999786818</v>
      </c>
      <c r="J707" s="5">
        <v>275.54018972620071</v>
      </c>
    </row>
    <row r="708" spans="1:10" x14ac:dyDescent="0.25">
      <c r="A708" t="s">
        <v>37</v>
      </c>
      <c r="B708" t="s">
        <v>26</v>
      </c>
      <c r="C708" t="s">
        <v>12</v>
      </c>
      <c r="E708" t="s">
        <v>43</v>
      </c>
      <c r="F708" t="s">
        <v>21</v>
      </c>
    </row>
    <row r="709" spans="1:10" s="4" customFormat="1" x14ac:dyDescent="0.25">
      <c r="A709" t="s">
        <v>37</v>
      </c>
      <c r="B709" s="4" t="s">
        <v>26</v>
      </c>
      <c r="C709" s="4" t="s">
        <v>36</v>
      </c>
      <c r="D709" t="s">
        <v>65</v>
      </c>
      <c r="E709" t="s">
        <v>43</v>
      </c>
      <c r="F709" t="s">
        <v>21</v>
      </c>
      <c r="G709" s="4">
        <v>0</v>
      </c>
      <c r="H709" s="4">
        <v>0</v>
      </c>
      <c r="I709" s="4">
        <v>0</v>
      </c>
      <c r="J709" s="4">
        <v>0</v>
      </c>
    </row>
    <row r="710" spans="1:10" x14ac:dyDescent="0.25">
      <c r="A710" t="s">
        <v>37</v>
      </c>
      <c r="B710" t="s">
        <v>26</v>
      </c>
      <c r="C710" t="s">
        <v>27</v>
      </c>
      <c r="D710" t="s">
        <v>62</v>
      </c>
      <c r="E710" t="s">
        <v>43</v>
      </c>
      <c r="F710" t="s">
        <v>21</v>
      </c>
      <c r="G710">
        <v>27.8</v>
      </c>
      <c r="H710">
        <v>32.617392444537003</v>
      </c>
      <c r="I710">
        <v>40.737873565161799</v>
      </c>
      <c r="J710">
        <v>52.5549780100948</v>
      </c>
    </row>
    <row r="711" spans="1:10" x14ac:dyDescent="0.25">
      <c r="A711" t="s">
        <v>37</v>
      </c>
      <c r="B711" t="s">
        <v>26</v>
      </c>
      <c r="C711" t="s">
        <v>13</v>
      </c>
      <c r="D711" t="s">
        <v>63</v>
      </c>
      <c r="E711" t="s">
        <v>43</v>
      </c>
      <c r="F711" t="s">
        <v>21</v>
      </c>
      <c r="H711">
        <v>71.467753188640401</v>
      </c>
      <c r="I711">
        <v>61.481480292122598</v>
      </c>
      <c r="J711">
        <v>54.334213728122599</v>
      </c>
    </row>
    <row r="712" spans="1:10" x14ac:dyDescent="0.25">
      <c r="A712" t="s">
        <v>37</v>
      </c>
      <c r="B712" t="s">
        <v>25</v>
      </c>
      <c r="C712" t="s">
        <v>0</v>
      </c>
      <c r="E712" t="s">
        <v>43</v>
      </c>
      <c r="F712" t="s">
        <v>21</v>
      </c>
      <c r="G712">
        <v>95.5</v>
      </c>
      <c r="H712">
        <v>96.946799999999996</v>
      </c>
      <c r="I712">
        <v>94.706800000000001</v>
      </c>
      <c r="J712">
        <v>93.936800000000005</v>
      </c>
    </row>
    <row r="713" spans="1:10" x14ac:dyDescent="0.25">
      <c r="A713" t="s">
        <v>37</v>
      </c>
      <c r="B713" t="s">
        <v>25</v>
      </c>
      <c r="C713" t="s">
        <v>1</v>
      </c>
      <c r="E713" t="s">
        <v>43</v>
      </c>
      <c r="F713" t="s">
        <v>21</v>
      </c>
    </row>
    <row r="714" spans="1:10" s="1" customFormat="1" x14ac:dyDescent="0.25">
      <c r="A714" t="s">
        <v>37</v>
      </c>
      <c r="B714" s="1" t="s">
        <v>25</v>
      </c>
      <c r="C714" s="1" t="s">
        <v>29</v>
      </c>
      <c r="D714" t="s">
        <v>48</v>
      </c>
      <c r="E714" t="s">
        <v>43</v>
      </c>
      <c r="F714" t="s">
        <v>21</v>
      </c>
      <c r="H714" s="1">
        <v>96.946799999999996</v>
      </c>
      <c r="I714" s="1">
        <v>94.706800000000001</v>
      </c>
      <c r="J714" s="1">
        <v>93.936800000000005</v>
      </c>
    </row>
    <row r="715" spans="1:10" x14ac:dyDescent="0.25">
      <c r="A715" t="s">
        <v>37</v>
      </c>
      <c r="B715" t="s">
        <v>25</v>
      </c>
      <c r="C715" t="s">
        <v>2</v>
      </c>
      <c r="D715" t="s">
        <v>49</v>
      </c>
      <c r="E715" t="s">
        <v>43</v>
      </c>
      <c r="F715" t="s">
        <v>21</v>
      </c>
      <c r="G715">
        <v>80</v>
      </c>
      <c r="H715">
        <v>83.204801000000003</v>
      </c>
      <c r="I715">
        <v>84.481533097595801</v>
      </c>
      <c r="J715">
        <v>85.148044751216204</v>
      </c>
    </row>
    <row r="716" spans="1:10" x14ac:dyDescent="0.25">
      <c r="A716" t="s">
        <v>37</v>
      </c>
      <c r="B716" t="s">
        <v>25</v>
      </c>
      <c r="C716" s="2" t="s">
        <v>31</v>
      </c>
      <c r="D716" t="s">
        <v>51</v>
      </c>
      <c r="E716" t="s">
        <v>43</v>
      </c>
      <c r="F716" t="s">
        <v>21</v>
      </c>
      <c r="G716">
        <v>47</v>
      </c>
      <c r="H716">
        <v>6.3887</v>
      </c>
      <c r="I716">
        <v>5.8575999999999997</v>
      </c>
      <c r="J716">
        <v>5.0255000000000001</v>
      </c>
    </row>
    <row r="717" spans="1:10" x14ac:dyDescent="0.25">
      <c r="A717" t="s">
        <v>37</v>
      </c>
      <c r="B717" t="s">
        <v>25</v>
      </c>
      <c r="C717" s="2" t="s">
        <v>32</v>
      </c>
      <c r="D717" t="s">
        <v>52</v>
      </c>
      <c r="E717" t="s">
        <v>43</v>
      </c>
      <c r="F717" t="s">
        <v>21</v>
      </c>
    </row>
    <row r="718" spans="1:10" s="2" customFormat="1" x14ac:dyDescent="0.25">
      <c r="A718" t="s">
        <v>37</v>
      </c>
      <c r="B718" s="2" t="s">
        <v>25</v>
      </c>
      <c r="C718" s="2" t="s">
        <v>30</v>
      </c>
      <c r="D718" t="s">
        <v>50</v>
      </c>
      <c r="E718" t="s">
        <v>43</v>
      </c>
      <c r="F718" t="s">
        <v>21</v>
      </c>
      <c r="H718" s="2">
        <v>6.3887</v>
      </c>
      <c r="I718" s="2">
        <v>5.8575999999999997</v>
      </c>
      <c r="J718" s="2">
        <v>5.0255000000000001</v>
      </c>
    </row>
    <row r="719" spans="1:10" x14ac:dyDescent="0.25">
      <c r="A719" t="s">
        <v>37</v>
      </c>
      <c r="B719" t="s">
        <v>25</v>
      </c>
      <c r="C719" s="3" t="s">
        <v>33</v>
      </c>
      <c r="D719" t="s">
        <v>55</v>
      </c>
      <c r="E719" t="s">
        <v>43</v>
      </c>
      <c r="F719" t="s">
        <v>21</v>
      </c>
      <c r="G719">
        <v>209.6</v>
      </c>
      <c r="H719">
        <v>184.44659613106001</v>
      </c>
      <c r="I719">
        <v>150.36654068551599</v>
      </c>
      <c r="J719">
        <v>143.50674068551601</v>
      </c>
    </row>
    <row r="720" spans="1:10" x14ac:dyDescent="0.25">
      <c r="A720" t="s">
        <v>37</v>
      </c>
      <c r="B720" t="s">
        <v>25</v>
      </c>
      <c r="C720" t="s">
        <v>4</v>
      </c>
      <c r="D720" t="s">
        <v>54</v>
      </c>
      <c r="E720" t="s">
        <v>43</v>
      </c>
      <c r="F720" t="s">
        <v>21</v>
      </c>
      <c r="H720">
        <v>0</v>
      </c>
      <c r="I720">
        <v>0.51309513106025295</v>
      </c>
      <c r="J720">
        <v>0.51309513106025295</v>
      </c>
    </row>
    <row r="721" spans="1:10" s="3" customFormat="1" x14ac:dyDescent="0.25">
      <c r="A721" t="s">
        <v>37</v>
      </c>
      <c r="B721" s="3" t="s">
        <v>25</v>
      </c>
      <c r="C721" s="3" t="s">
        <v>3</v>
      </c>
      <c r="D721" t="s">
        <v>53</v>
      </c>
      <c r="E721" t="s">
        <v>43</v>
      </c>
      <c r="F721" t="s">
        <v>21</v>
      </c>
      <c r="H721" s="3">
        <v>184.44659613106001</v>
      </c>
      <c r="I721" s="3">
        <v>150.87963581657624</v>
      </c>
      <c r="J721" s="3">
        <v>144.01983581657626</v>
      </c>
    </row>
    <row r="722" spans="1:10" x14ac:dyDescent="0.25">
      <c r="A722" t="s">
        <v>37</v>
      </c>
      <c r="B722" t="s">
        <v>25</v>
      </c>
      <c r="C722" t="s">
        <v>5</v>
      </c>
      <c r="D722" t="s">
        <v>56</v>
      </c>
      <c r="E722" t="s">
        <v>43</v>
      </c>
      <c r="F722" t="s">
        <v>21</v>
      </c>
      <c r="G722">
        <v>280.10000000000002</v>
      </c>
      <c r="H722">
        <v>290.53908212004802</v>
      </c>
      <c r="I722">
        <v>259.19366668688201</v>
      </c>
      <c r="J722">
        <v>257.55156668688198</v>
      </c>
    </row>
    <row r="723" spans="1:10" x14ac:dyDescent="0.25">
      <c r="A723" t="s">
        <v>37</v>
      </c>
      <c r="B723" t="s">
        <v>25</v>
      </c>
      <c r="C723" t="s">
        <v>6</v>
      </c>
      <c r="D723" t="s">
        <v>57</v>
      </c>
      <c r="E723" t="s">
        <v>43</v>
      </c>
      <c r="F723" t="s">
        <v>21</v>
      </c>
      <c r="H723">
        <v>0</v>
      </c>
      <c r="I723">
        <v>30.443007636152899</v>
      </c>
      <c r="J723">
        <v>30.443007636152899</v>
      </c>
    </row>
    <row r="724" spans="1:10" x14ac:dyDescent="0.25">
      <c r="A724" t="s">
        <v>37</v>
      </c>
      <c r="B724" t="s">
        <v>25</v>
      </c>
      <c r="C724" t="s">
        <v>7</v>
      </c>
      <c r="E724" t="s">
        <v>43</v>
      </c>
      <c r="F724" t="s">
        <v>21</v>
      </c>
      <c r="G724">
        <v>212</v>
      </c>
      <c r="H724">
        <v>121.529487913222</v>
      </c>
      <c r="I724">
        <v>115.368830323222</v>
      </c>
      <c r="J724">
        <v>115.97510139883001</v>
      </c>
    </row>
    <row r="725" spans="1:10" s="1" customFormat="1" x14ac:dyDescent="0.25">
      <c r="A725" t="s">
        <v>37</v>
      </c>
      <c r="B725" s="1" t="s">
        <v>25</v>
      </c>
      <c r="C725" s="1" t="s">
        <v>45</v>
      </c>
      <c r="D725" t="s">
        <v>58</v>
      </c>
      <c r="E725" t="s">
        <v>43</v>
      </c>
      <c r="F725" t="s">
        <v>21</v>
      </c>
      <c r="G725" s="1">
        <v>492.1</v>
      </c>
      <c r="H725" s="1">
        <v>412.06857003327002</v>
      </c>
      <c r="I725" s="1">
        <v>374.56249701010404</v>
      </c>
      <c r="J725" s="1">
        <v>373.526668085712</v>
      </c>
    </row>
    <row r="726" spans="1:10" s="1" customFormat="1" x14ac:dyDescent="0.25">
      <c r="A726" t="s">
        <v>37</v>
      </c>
      <c r="B726" s="1" t="s">
        <v>25</v>
      </c>
      <c r="C726" s="1" t="s">
        <v>83</v>
      </c>
      <c r="D726" t="s">
        <v>84</v>
      </c>
      <c r="E726" t="s">
        <v>43</v>
      </c>
      <c r="F726" t="s">
        <v>21</v>
      </c>
      <c r="G726" s="1">
        <v>0</v>
      </c>
      <c r="H726" s="1">
        <v>0</v>
      </c>
      <c r="I726" s="1">
        <v>30.443007636152899</v>
      </c>
      <c r="J726" s="1">
        <v>30.443007636152899</v>
      </c>
    </row>
    <row r="727" spans="1:10" s="1" customFormat="1" x14ac:dyDescent="0.25">
      <c r="A727" t="s">
        <v>37</v>
      </c>
      <c r="B727" s="1" t="s">
        <v>25</v>
      </c>
      <c r="C727" s="1" t="s">
        <v>34</v>
      </c>
      <c r="D727" t="s">
        <v>59</v>
      </c>
      <c r="E727" t="s">
        <v>43</v>
      </c>
      <c r="F727" t="s">
        <v>21</v>
      </c>
      <c r="G727" s="1">
        <v>492.1</v>
      </c>
      <c r="H727" s="1">
        <v>412.06857003327002</v>
      </c>
      <c r="I727" s="1">
        <v>405.00550464625695</v>
      </c>
      <c r="J727" s="1">
        <v>403.96967572186492</v>
      </c>
    </row>
    <row r="728" spans="1:10" x14ac:dyDescent="0.25">
      <c r="A728" t="s">
        <v>37</v>
      </c>
      <c r="B728" t="s">
        <v>25</v>
      </c>
      <c r="C728" t="s">
        <v>8</v>
      </c>
      <c r="E728" t="s">
        <v>43</v>
      </c>
      <c r="F728" t="s">
        <v>21</v>
      </c>
    </row>
    <row r="729" spans="1:10" x14ac:dyDescent="0.25">
      <c r="A729" t="s">
        <v>37</v>
      </c>
      <c r="B729" t="s">
        <v>25</v>
      </c>
      <c r="C729" t="s">
        <v>9</v>
      </c>
      <c r="D729" t="s">
        <v>60</v>
      </c>
      <c r="E729" t="s">
        <v>43</v>
      </c>
      <c r="F729" t="s">
        <v>21</v>
      </c>
      <c r="G729">
        <v>165</v>
      </c>
      <c r="H729">
        <v>195.21845527789699</v>
      </c>
      <c r="I729">
        <v>352.13398975829102</v>
      </c>
      <c r="J729">
        <v>423.255273560006</v>
      </c>
    </row>
    <row r="730" spans="1:10" x14ac:dyDescent="0.25">
      <c r="A730" t="s">
        <v>37</v>
      </c>
      <c r="B730" t="s">
        <v>25</v>
      </c>
      <c r="C730" t="s">
        <v>10</v>
      </c>
      <c r="E730" t="s">
        <v>43</v>
      </c>
      <c r="F730" t="s">
        <v>21</v>
      </c>
      <c r="G730">
        <v>62</v>
      </c>
      <c r="H730">
        <v>162.67554205568001</v>
      </c>
      <c r="I730">
        <v>376.40253805816798</v>
      </c>
      <c r="J730">
        <v>505.12845402042399</v>
      </c>
    </row>
    <row r="731" spans="1:10" x14ac:dyDescent="0.25">
      <c r="A731" t="s">
        <v>37</v>
      </c>
      <c r="B731" t="s">
        <v>25</v>
      </c>
      <c r="C731" t="s">
        <v>11</v>
      </c>
      <c r="E731" t="s">
        <v>43</v>
      </c>
      <c r="F731" t="s">
        <v>21</v>
      </c>
      <c r="G731">
        <v>33</v>
      </c>
      <c r="H731">
        <v>47.258272727272697</v>
      </c>
      <c r="I731">
        <v>96.330636363636302</v>
      </c>
      <c r="J731">
        <v>130.97468181818101</v>
      </c>
    </row>
    <row r="732" spans="1:10" s="5" customFormat="1" x14ac:dyDescent="0.25">
      <c r="A732" t="s">
        <v>37</v>
      </c>
      <c r="B732" s="5" t="s">
        <v>25</v>
      </c>
      <c r="C732" s="5" t="s">
        <v>35</v>
      </c>
      <c r="D732" t="s">
        <v>61</v>
      </c>
      <c r="E732" t="s">
        <v>43</v>
      </c>
      <c r="F732" t="s">
        <v>21</v>
      </c>
      <c r="G732" s="5">
        <v>95</v>
      </c>
      <c r="H732" s="5">
        <v>209.93381478295271</v>
      </c>
      <c r="I732" s="5">
        <v>472.73317442180428</v>
      </c>
      <c r="J732" s="5">
        <v>636.103135838605</v>
      </c>
    </row>
    <row r="733" spans="1:10" x14ac:dyDescent="0.25">
      <c r="A733" t="s">
        <v>37</v>
      </c>
      <c r="B733" t="s">
        <v>25</v>
      </c>
      <c r="C733" t="s">
        <v>12</v>
      </c>
      <c r="E733" t="s">
        <v>43</v>
      </c>
      <c r="F733" t="s">
        <v>21</v>
      </c>
    </row>
    <row r="734" spans="1:10" s="4" customFormat="1" x14ac:dyDescent="0.25">
      <c r="A734" t="s">
        <v>37</v>
      </c>
      <c r="B734" s="4" t="s">
        <v>25</v>
      </c>
      <c r="C734" s="4" t="s">
        <v>36</v>
      </c>
      <c r="D734" t="s">
        <v>65</v>
      </c>
      <c r="E734" t="s">
        <v>43</v>
      </c>
      <c r="F734" t="s">
        <v>21</v>
      </c>
      <c r="G734" s="4">
        <v>0</v>
      </c>
      <c r="H734" s="4">
        <v>0</v>
      </c>
      <c r="I734" s="4">
        <v>0</v>
      </c>
      <c r="J734" s="4">
        <v>0</v>
      </c>
    </row>
    <row r="735" spans="1:10" x14ac:dyDescent="0.25">
      <c r="A735" t="s">
        <v>37</v>
      </c>
      <c r="B735" t="s">
        <v>25</v>
      </c>
      <c r="C735" t="s">
        <v>27</v>
      </c>
      <c r="D735" t="s">
        <v>62</v>
      </c>
      <c r="E735" t="s">
        <v>43</v>
      </c>
      <c r="F735" t="s">
        <v>21</v>
      </c>
      <c r="G735">
        <v>27.8</v>
      </c>
      <c r="H735">
        <v>34.485114556312702</v>
      </c>
      <c r="I735">
        <v>105.59040830613399</v>
      </c>
      <c r="J735">
        <v>184.515486740082</v>
      </c>
    </row>
    <row r="736" spans="1:10" x14ac:dyDescent="0.25">
      <c r="A736" t="s">
        <v>37</v>
      </c>
      <c r="B736" t="s">
        <v>25</v>
      </c>
      <c r="C736" t="s">
        <v>13</v>
      </c>
      <c r="D736" t="s">
        <v>63</v>
      </c>
      <c r="E736" t="s">
        <v>43</v>
      </c>
      <c r="F736" t="s">
        <v>21</v>
      </c>
      <c r="H736">
        <v>70.406508593391806</v>
      </c>
      <c r="I736">
        <v>62.069737511263597</v>
      </c>
      <c r="J736">
        <v>56.436494487375199</v>
      </c>
    </row>
    <row r="737" spans="1:10" x14ac:dyDescent="0.25">
      <c r="A737" t="s">
        <v>38</v>
      </c>
      <c r="B737" t="s">
        <v>25</v>
      </c>
      <c r="C737" s="1" t="s">
        <v>0</v>
      </c>
      <c r="D737" s="1"/>
      <c r="E737" t="s">
        <v>42</v>
      </c>
      <c r="F737" t="s">
        <v>22</v>
      </c>
      <c r="G737">
        <v>778</v>
      </c>
      <c r="H737">
        <v>753.17563155618689</v>
      </c>
      <c r="I737">
        <v>752.29839269113972</v>
      </c>
      <c r="J737">
        <v>732.51250661501888</v>
      </c>
    </row>
    <row r="738" spans="1:10" x14ac:dyDescent="0.25">
      <c r="A738" t="s">
        <v>38</v>
      </c>
      <c r="B738" t="s">
        <v>25</v>
      </c>
      <c r="C738" s="1" t="s">
        <v>1</v>
      </c>
      <c r="D738" s="1"/>
      <c r="E738" t="s">
        <v>42</v>
      </c>
      <c r="F738" t="s">
        <v>22</v>
      </c>
      <c r="H738">
        <v>29.611891711644681</v>
      </c>
      <c r="I738">
        <v>29.646548074984498</v>
      </c>
      <c r="J738">
        <v>28.85956881661853</v>
      </c>
    </row>
    <row r="739" spans="1:10" s="1" customFormat="1" x14ac:dyDescent="0.25">
      <c r="A739" t="s">
        <v>38</v>
      </c>
      <c r="B739" s="1" t="s">
        <v>25</v>
      </c>
      <c r="C739" s="1" t="s">
        <v>29</v>
      </c>
      <c r="D739" t="s">
        <v>66</v>
      </c>
      <c r="E739" t="s">
        <v>42</v>
      </c>
      <c r="F739" t="s">
        <v>22</v>
      </c>
      <c r="H739" s="1">
        <v>782.7875232678316</v>
      </c>
      <c r="I739" s="1">
        <v>781.9449407661242</v>
      </c>
      <c r="J739" s="1">
        <v>761.37207543163743</v>
      </c>
    </row>
    <row r="740" spans="1:10" x14ac:dyDescent="0.25">
      <c r="A740" t="s">
        <v>38</v>
      </c>
      <c r="B740" t="s">
        <v>25</v>
      </c>
      <c r="C740" t="s">
        <v>2</v>
      </c>
      <c r="D740" t="s">
        <v>67</v>
      </c>
      <c r="E740" t="s">
        <v>42</v>
      </c>
      <c r="F740" t="s">
        <v>22</v>
      </c>
      <c r="G740">
        <v>260</v>
      </c>
      <c r="H740">
        <v>277.46045394919383</v>
      </c>
      <c r="I740">
        <v>277.4283611946189</v>
      </c>
      <c r="J740">
        <v>305.91932385781001</v>
      </c>
    </row>
    <row r="741" spans="1:10" x14ac:dyDescent="0.25">
      <c r="A741" t="s">
        <v>38</v>
      </c>
      <c r="B741" t="s">
        <v>25</v>
      </c>
      <c r="C741" s="2" t="s">
        <v>31</v>
      </c>
      <c r="D741" t="s">
        <v>68</v>
      </c>
      <c r="E741" t="s">
        <v>42</v>
      </c>
      <c r="F741" t="s">
        <v>22</v>
      </c>
      <c r="G741">
        <v>71</v>
      </c>
      <c r="H741">
        <v>60.185358930868347</v>
      </c>
      <c r="I741">
        <v>56.563323830485466</v>
      </c>
      <c r="J741">
        <v>56.52504474330037</v>
      </c>
    </row>
    <row r="742" spans="1:10" x14ac:dyDescent="0.25">
      <c r="A742" t="s">
        <v>38</v>
      </c>
      <c r="B742" t="s">
        <v>25</v>
      </c>
      <c r="C742" s="2" t="s">
        <v>32</v>
      </c>
      <c r="D742" t="s">
        <v>69</v>
      </c>
      <c r="E742" t="s">
        <v>42</v>
      </c>
      <c r="F742" t="s">
        <v>22</v>
      </c>
      <c r="H742">
        <v>6.7976928946839488E-2</v>
      </c>
      <c r="I742">
        <v>5.068942259158181</v>
      </c>
      <c r="J742">
        <v>5.0644337605240084</v>
      </c>
    </row>
    <row r="743" spans="1:10" s="2" customFormat="1" x14ac:dyDescent="0.25">
      <c r="A743" t="s">
        <v>38</v>
      </c>
      <c r="B743" s="2" t="s">
        <v>25</v>
      </c>
      <c r="C743" s="2" t="s">
        <v>30</v>
      </c>
      <c r="D743" t="s">
        <v>70</v>
      </c>
      <c r="E743" t="s">
        <v>42</v>
      </c>
      <c r="F743" t="s">
        <v>22</v>
      </c>
      <c r="H743" s="2">
        <v>60.253335859815188</v>
      </c>
      <c r="I743" s="2">
        <v>61.63226608964365</v>
      </c>
      <c r="J743" s="2">
        <v>61.589478503824381</v>
      </c>
    </row>
    <row r="744" spans="1:10" x14ac:dyDescent="0.25">
      <c r="A744" t="s">
        <v>38</v>
      </c>
      <c r="B744" t="s">
        <v>25</v>
      </c>
      <c r="C744" s="3" t="s">
        <v>33</v>
      </c>
      <c r="D744" t="s">
        <v>71</v>
      </c>
      <c r="E744" t="s">
        <v>42</v>
      </c>
      <c r="F744" t="s">
        <v>22</v>
      </c>
      <c r="G744">
        <v>899</v>
      </c>
      <c r="H744">
        <v>896.43904243126622</v>
      </c>
      <c r="I744">
        <v>464.65810118434644</v>
      </c>
      <c r="J744">
        <v>150.99254530181562</v>
      </c>
    </row>
    <row r="745" spans="1:10" x14ac:dyDescent="0.25">
      <c r="A745" t="s">
        <v>38</v>
      </c>
      <c r="B745" t="s">
        <v>25</v>
      </c>
      <c r="C745" s="3" t="s">
        <v>4</v>
      </c>
      <c r="D745" t="s">
        <v>72</v>
      </c>
      <c r="E745" t="s">
        <v>42</v>
      </c>
      <c r="F745" t="s">
        <v>22</v>
      </c>
      <c r="H745">
        <v>127.10584683986583</v>
      </c>
      <c r="I745">
        <v>176.4432861855949</v>
      </c>
      <c r="J745">
        <v>176.27757933654118</v>
      </c>
    </row>
    <row r="746" spans="1:10" s="3" customFormat="1" x14ac:dyDescent="0.25">
      <c r="A746" t="s">
        <v>38</v>
      </c>
      <c r="B746" s="3" t="s">
        <v>25</v>
      </c>
      <c r="C746" s="3" t="s">
        <v>3</v>
      </c>
      <c r="D746" t="s">
        <v>73</v>
      </c>
      <c r="E746" t="s">
        <v>42</v>
      </c>
      <c r="F746" t="s">
        <v>22</v>
      </c>
      <c r="H746" s="3">
        <v>1023.5448892711321</v>
      </c>
      <c r="I746" s="3">
        <v>641.10138736994134</v>
      </c>
      <c r="J746" s="3">
        <v>327.27012463835683</v>
      </c>
    </row>
    <row r="747" spans="1:10" x14ac:dyDescent="0.25">
      <c r="A747" t="s">
        <v>38</v>
      </c>
      <c r="B747" t="s">
        <v>25</v>
      </c>
      <c r="C747" s="1" t="s">
        <v>5</v>
      </c>
      <c r="D747" t="s">
        <v>74</v>
      </c>
      <c r="E747" t="s">
        <v>42</v>
      </c>
      <c r="F747" t="s">
        <v>22</v>
      </c>
      <c r="G747">
        <v>1575</v>
      </c>
      <c r="H747">
        <v>977.25377473825915</v>
      </c>
      <c r="I747">
        <v>1242.9234083217041</v>
      </c>
      <c r="J747">
        <v>831.28287918717933</v>
      </c>
    </row>
    <row r="748" spans="1:10" x14ac:dyDescent="0.25">
      <c r="A748" t="s">
        <v>38</v>
      </c>
      <c r="B748" t="s">
        <v>25</v>
      </c>
      <c r="C748" t="s">
        <v>6</v>
      </c>
      <c r="D748" t="s">
        <v>75</v>
      </c>
      <c r="E748" t="s">
        <v>42</v>
      </c>
      <c r="F748" t="s">
        <v>22</v>
      </c>
      <c r="H748">
        <v>8.1243712009845126</v>
      </c>
      <c r="I748">
        <v>0.55844040232428238</v>
      </c>
      <c r="J748">
        <v>0.56098247543647528</v>
      </c>
    </row>
    <row r="749" spans="1:10" x14ac:dyDescent="0.25">
      <c r="A749" t="s">
        <v>38</v>
      </c>
      <c r="B749" t="s">
        <v>25</v>
      </c>
      <c r="C749" s="1" t="s">
        <v>7</v>
      </c>
      <c r="D749" t="s">
        <v>80</v>
      </c>
      <c r="E749" t="s">
        <v>42</v>
      </c>
      <c r="F749" t="s">
        <v>22</v>
      </c>
      <c r="G749">
        <v>29</v>
      </c>
      <c r="H749">
        <v>61.863953473149536</v>
      </c>
      <c r="I749">
        <v>79.704062644214375</v>
      </c>
      <c r="J749">
        <v>40.618502450867197</v>
      </c>
    </row>
    <row r="750" spans="1:10" s="1" customFormat="1" x14ac:dyDescent="0.25">
      <c r="A750" t="s">
        <v>38</v>
      </c>
      <c r="B750" s="1" t="s">
        <v>25</v>
      </c>
      <c r="C750" s="1" t="s">
        <v>45</v>
      </c>
      <c r="D750" t="s">
        <v>76</v>
      </c>
      <c r="E750" t="s">
        <v>42</v>
      </c>
      <c r="F750" t="s">
        <v>22</v>
      </c>
      <c r="G750" s="1">
        <v>1604</v>
      </c>
      <c r="H750" s="1">
        <v>1039.1177282114086</v>
      </c>
      <c r="I750" s="1">
        <v>1322.6274709659185</v>
      </c>
      <c r="J750" s="1">
        <v>871.90138163804659</v>
      </c>
    </row>
    <row r="751" spans="1:10" s="1" customFormat="1" x14ac:dyDescent="0.25">
      <c r="A751" t="s">
        <v>38</v>
      </c>
      <c r="B751" s="1" t="s">
        <v>25</v>
      </c>
      <c r="C751" s="1" t="s">
        <v>83</v>
      </c>
      <c r="D751" t="s">
        <v>77</v>
      </c>
      <c r="E751" s="1" t="s">
        <v>42</v>
      </c>
      <c r="F751" t="s">
        <v>22</v>
      </c>
      <c r="G751" s="1">
        <v>0</v>
      </c>
      <c r="H751" s="1">
        <v>8.1243712009845126</v>
      </c>
      <c r="I751" s="1">
        <v>0.55844040232428238</v>
      </c>
      <c r="J751" s="1">
        <v>0.56098247543647528</v>
      </c>
    </row>
    <row r="752" spans="1:10" s="1" customFormat="1" x14ac:dyDescent="0.25">
      <c r="A752" t="s">
        <v>38</v>
      </c>
      <c r="B752" s="1" t="s">
        <v>25</v>
      </c>
      <c r="C752" s="1" t="s">
        <v>34</v>
      </c>
      <c r="D752" t="s">
        <v>82</v>
      </c>
      <c r="E752" t="s">
        <v>42</v>
      </c>
      <c r="F752" t="s">
        <v>22</v>
      </c>
      <c r="G752" s="1">
        <v>1604</v>
      </c>
      <c r="H752" s="1">
        <v>1047.2420994123931</v>
      </c>
      <c r="I752" s="1">
        <v>1323.1859113682428</v>
      </c>
      <c r="J752" s="1">
        <v>872.46236411348309</v>
      </c>
    </row>
    <row r="753" spans="1:10" x14ac:dyDescent="0.25">
      <c r="A753" t="s">
        <v>38</v>
      </c>
      <c r="B753" t="s">
        <v>25</v>
      </c>
      <c r="C753" s="4" t="s">
        <v>8</v>
      </c>
      <c r="D753" s="4"/>
      <c r="E753" t="s">
        <v>42</v>
      </c>
      <c r="F753" t="s">
        <v>22</v>
      </c>
    </row>
    <row r="754" spans="1:10" x14ac:dyDescent="0.25">
      <c r="A754" t="s">
        <v>38</v>
      </c>
      <c r="B754" t="s">
        <v>25</v>
      </c>
      <c r="C754" t="s">
        <v>9</v>
      </c>
      <c r="D754" t="s">
        <v>78</v>
      </c>
      <c r="E754" t="s">
        <v>42</v>
      </c>
      <c r="F754" t="s">
        <v>22</v>
      </c>
      <c r="G754">
        <v>380</v>
      </c>
      <c r="H754">
        <v>546.67348430405457</v>
      </c>
      <c r="I754">
        <v>627.44198336755585</v>
      </c>
      <c r="J754">
        <v>1368.0104339627267</v>
      </c>
    </row>
    <row r="755" spans="1:10" x14ac:dyDescent="0.25">
      <c r="A755" t="s">
        <v>38</v>
      </c>
      <c r="B755" t="s">
        <v>25</v>
      </c>
      <c r="C755" s="5" t="s">
        <v>10</v>
      </c>
      <c r="E755" t="s">
        <v>42</v>
      </c>
      <c r="F755" t="s">
        <v>22</v>
      </c>
      <c r="G755">
        <v>115</v>
      </c>
      <c r="H755">
        <v>288.54058697938672</v>
      </c>
      <c r="I755">
        <v>345.83569838629279</v>
      </c>
      <c r="J755">
        <v>642.32010137163343</v>
      </c>
    </row>
    <row r="756" spans="1:10" x14ac:dyDescent="0.25">
      <c r="A756" t="s">
        <v>38</v>
      </c>
      <c r="B756" t="s">
        <v>25</v>
      </c>
      <c r="C756" s="5" t="s">
        <v>11</v>
      </c>
      <c r="E756" t="s">
        <v>42</v>
      </c>
      <c r="F756" t="s">
        <v>22</v>
      </c>
      <c r="G756">
        <v>49</v>
      </c>
      <c r="H756">
        <v>132.63676430670591</v>
      </c>
      <c r="I756">
        <v>202.69526428596157</v>
      </c>
      <c r="J756">
        <v>253.89221631396563</v>
      </c>
    </row>
    <row r="757" spans="1:10" s="5" customFormat="1" x14ac:dyDescent="0.25">
      <c r="A757" t="s">
        <v>38</v>
      </c>
      <c r="B757" s="5" t="s">
        <v>25</v>
      </c>
      <c r="C757" s="5" t="s">
        <v>35</v>
      </c>
      <c r="D757" t="s">
        <v>79</v>
      </c>
      <c r="E757" t="s">
        <v>42</v>
      </c>
      <c r="F757" t="s">
        <v>22</v>
      </c>
      <c r="G757" s="5">
        <v>164</v>
      </c>
      <c r="H757" s="5">
        <v>421.17735128609263</v>
      </c>
      <c r="I757" s="5">
        <v>548.53096267225442</v>
      </c>
      <c r="J757" s="5">
        <v>896.21231768559903</v>
      </c>
    </row>
    <row r="758" spans="1:10" x14ac:dyDescent="0.25">
      <c r="A758" t="s">
        <v>38</v>
      </c>
      <c r="B758" t="s">
        <v>25</v>
      </c>
      <c r="C758" s="4" t="s">
        <v>12</v>
      </c>
      <c r="D758" s="4"/>
      <c r="E758" t="s">
        <v>42</v>
      </c>
      <c r="F758" t="s">
        <v>22</v>
      </c>
      <c r="H758">
        <v>5.5721445031698106E-7</v>
      </c>
      <c r="I758">
        <v>0.19437849324600931</v>
      </c>
      <c r="J758">
        <v>1.0458718565621824E-2</v>
      </c>
    </row>
    <row r="759" spans="1:10" s="4" customFormat="1" x14ac:dyDescent="0.25">
      <c r="A759" t="s">
        <v>38</v>
      </c>
      <c r="B759" s="4" t="s">
        <v>25</v>
      </c>
      <c r="C759" s="4" t="s">
        <v>36</v>
      </c>
      <c r="D759" t="s">
        <v>64</v>
      </c>
      <c r="E759" t="s">
        <v>42</v>
      </c>
      <c r="F759" t="s">
        <v>22</v>
      </c>
      <c r="G759" s="4">
        <v>0</v>
      </c>
      <c r="H759" s="4">
        <v>5.5721445031698106E-7</v>
      </c>
      <c r="I759" s="4">
        <v>0.19437849324600931</v>
      </c>
      <c r="J759" s="4">
        <v>1.0458718565621824E-2</v>
      </c>
    </row>
    <row r="760" spans="1:10" x14ac:dyDescent="0.25">
      <c r="A760" t="s">
        <v>38</v>
      </c>
      <c r="B760" t="s">
        <v>25</v>
      </c>
      <c r="C760" t="s">
        <v>13</v>
      </c>
      <c r="D760" t="s">
        <v>81</v>
      </c>
      <c r="E760" t="s">
        <v>42</v>
      </c>
      <c r="F760" t="s">
        <v>22</v>
      </c>
    </row>
    <row r="761" spans="1:10" x14ac:dyDescent="0.25">
      <c r="A761" t="s">
        <v>38</v>
      </c>
      <c r="B761" t="s">
        <v>26</v>
      </c>
      <c r="C761" t="s">
        <v>0</v>
      </c>
      <c r="D761" s="1"/>
      <c r="E761" t="s">
        <v>42</v>
      </c>
      <c r="F761" t="s">
        <v>22</v>
      </c>
      <c r="G761">
        <v>778</v>
      </c>
      <c r="H761">
        <v>748.10605006655999</v>
      </c>
      <c r="I761">
        <v>749.59585311885974</v>
      </c>
      <c r="J761">
        <v>752.92578473324409</v>
      </c>
    </row>
    <row r="762" spans="1:10" x14ac:dyDescent="0.25">
      <c r="A762" t="s">
        <v>38</v>
      </c>
      <c r="B762" t="s">
        <v>26</v>
      </c>
      <c r="C762" t="s">
        <v>1</v>
      </c>
      <c r="D762" s="1"/>
      <c r="E762" t="s">
        <v>42</v>
      </c>
      <c r="F762" t="s">
        <v>22</v>
      </c>
      <c r="H762">
        <v>29.418168619129872</v>
      </c>
      <c r="I762">
        <v>29.607262934940106</v>
      </c>
      <c r="J762">
        <v>29.776930543905028</v>
      </c>
    </row>
    <row r="763" spans="1:10" s="1" customFormat="1" x14ac:dyDescent="0.25">
      <c r="A763" t="s">
        <v>38</v>
      </c>
      <c r="B763" s="1" t="s">
        <v>26</v>
      </c>
      <c r="C763" s="1" t="s">
        <v>29</v>
      </c>
      <c r="D763" t="s">
        <v>66</v>
      </c>
      <c r="E763" t="s">
        <v>42</v>
      </c>
      <c r="F763" t="s">
        <v>22</v>
      </c>
      <c r="H763" s="1">
        <v>777.5242186856899</v>
      </c>
      <c r="I763" s="1">
        <v>779.20311605379982</v>
      </c>
      <c r="J763" s="1">
        <v>782.70271527714908</v>
      </c>
    </row>
    <row r="764" spans="1:10" x14ac:dyDescent="0.25">
      <c r="A764" t="s">
        <v>38</v>
      </c>
      <c r="B764" t="s">
        <v>26</v>
      </c>
      <c r="C764" t="s">
        <v>2</v>
      </c>
      <c r="D764" t="s">
        <v>67</v>
      </c>
      <c r="E764" t="s">
        <v>42</v>
      </c>
      <c r="F764" t="s">
        <v>22</v>
      </c>
      <c r="G764">
        <v>260</v>
      </c>
      <c r="H764">
        <v>282.12141104875781</v>
      </c>
      <c r="I764">
        <v>258.55096966893689</v>
      </c>
      <c r="J764">
        <v>276.19032811920096</v>
      </c>
    </row>
    <row r="765" spans="1:10" x14ac:dyDescent="0.25">
      <c r="A765" t="s">
        <v>38</v>
      </c>
      <c r="B765" t="s">
        <v>26</v>
      </c>
      <c r="C765" s="2" t="s">
        <v>31</v>
      </c>
      <c r="D765" t="s">
        <v>68</v>
      </c>
      <c r="E765" t="s">
        <v>42</v>
      </c>
      <c r="F765" t="s">
        <v>22</v>
      </c>
      <c r="G765">
        <v>71</v>
      </c>
      <c r="H765">
        <v>60.489052110644927</v>
      </c>
      <c r="I765">
        <v>58.657422811399279</v>
      </c>
      <c r="J765">
        <v>57.441499865361003</v>
      </c>
    </row>
    <row r="766" spans="1:10" x14ac:dyDescent="0.25">
      <c r="A766" t="s">
        <v>38</v>
      </c>
      <c r="B766" t="s">
        <v>26</v>
      </c>
      <c r="C766" s="2" t="s">
        <v>32</v>
      </c>
      <c r="D766" t="s">
        <v>69</v>
      </c>
      <c r="E766" t="s">
        <v>42</v>
      </c>
      <c r="F766" t="s">
        <v>22</v>
      </c>
      <c r="H766">
        <v>0</v>
      </c>
      <c r="I766">
        <v>2.8096319105617976E-7</v>
      </c>
      <c r="J766">
        <v>3.50289736444426</v>
      </c>
    </row>
    <row r="767" spans="1:10" s="2" customFormat="1" x14ac:dyDescent="0.25">
      <c r="A767" t="s">
        <v>38</v>
      </c>
      <c r="B767" s="2" t="s">
        <v>26</v>
      </c>
      <c r="C767" s="2" t="s">
        <v>30</v>
      </c>
      <c r="D767" t="s">
        <v>70</v>
      </c>
      <c r="E767" t="s">
        <v>42</v>
      </c>
      <c r="F767" t="s">
        <v>22</v>
      </c>
      <c r="H767" s="2">
        <v>60.489052110644927</v>
      </c>
      <c r="I767" s="2">
        <v>58.657423092362471</v>
      </c>
      <c r="J767" s="2">
        <v>60.944397229805261</v>
      </c>
    </row>
    <row r="768" spans="1:10" x14ac:dyDescent="0.25">
      <c r="A768" t="s">
        <v>38</v>
      </c>
      <c r="B768" t="s">
        <v>26</v>
      </c>
      <c r="C768" s="3" t="s">
        <v>33</v>
      </c>
      <c r="D768" t="s">
        <v>71</v>
      </c>
      <c r="E768" t="s">
        <v>42</v>
      </c>
      <c r="F768" t="s">
        <v>22</v>
      </c>
      <c r="G768">
        <v>899</v>
      </c>
      <c r="H768">
        <v>939.56024923007226</v>
      </c>
      <c r="I768">
        <v>668.25467992476388</v>
      </c>
      <c r="J768">
        <v>594.48903716059795</v>
      </c>
    </row>
    <row r="769" spans="1:10" x14ac:dyDescent="0.25">
      <c r="A769" t="s">
        <v>38</v>
      </c>
      <c r="B769" t="s">
        <v>26</v>
      </c>
      <c r="C769" t="s">
        <v>4</v>
      </c>
      <c r="D769" t="s">
        <v>72</v>
      </c>
      <c r="E769" t="s">
        <v>42</v>
      </c>
      <c r="F769" t="s">
        <v>22</v>
      </c>
      <c r="H769">
        <v>0</v>
      </c>
      <c r="I769">
        <v>5.9550615318193583E-7</v>
      </c>
      <c r="J769">
        <v>1.2639577611840718E-6</v>
      </c>
    </row>
    <row r="770" spans="1:10" s="3" customFormat="1" x14ac:dyDescent="0.25">
      <c r="A770" t="s">
        <v>38</v>
      </c>
      <c r="B770" s="3" t="s">
        <v>26</v>
      </c>
      <c r="C770" s="3" t="s">
        <v>3</v>
      </c>
      <c r="D770" t="s">
        <v>73</v>
      </c>
      <c r="E770" t="s">
        <v>42</v>
      </c>
      <c r="F770" t="s">
        <v>22</v>
      </c>
      <c r="H770" s="3">
        <v>939.56024923007226</v>
      </c>
      <c r="I770" s="3">
        <v>668.25468052027009</v>
      </c>
      <c r="J770" s="3">
        <v>594.4890384245557</v>
      </c>
    </row>
    <row r="771" spans="1:10" x14ac:dyDescent="0.25">
      <c r="A771" t="s">
        <v>38</v>
      </c>
      <c r="B771" t="s">
        <v>26</v>
      </c>
      <c r="C771" t="s">
        <v>5</v>
      </c>
      <c r="D771" t="s">
        <v>74</v>
      </c>
      <c r="E771" t="s">
        <v>42</v>
      </c>
      <c r="F771" t="s">
        <v>22</v>
      </c>
      <c r="G771">
        <v>1575</v>
      </c>
      <c r="H771">
        <v>978.52641846119309</v>
      </c>
      <c r="I771">
        <v>1136.6706528647974</v>
      </c>
      <c r="J771">
        <v>1321.0377032412939</v>
      </c>
    </row>
    <row r="772" spans="1:10" x14ac:dyDescent="0.25">
      <c r="A772" t="s">
        <v>38</v>
      </c>
      <c r="B772" t="s">
        <v>26</v>
      </c>
      <c r="C772" t="s">
        <v>6</v>
      </c>
      <c r="D772" t="s">
        <v>75</v>
      </c>
      <c r="E772" t="s">
        <v>42</v>
      </c>
      <c r="F772" t="s">
        <v>22</v>
      </c>
      <c r="H772">
        <v>0</v>
      </c>
      <c r="I772">
        <v>2.6280814524380833E-6</v>
      </c>
      <c r="J772">
        <v>3.0262379256862112E-6</v>
      </c>
    </row>
    <row r="773" spans="1:10" x14ac:dyDescent="0.25">
      <c r="A773" t="s">
        <v>38</v>
      </c>
      <c r="B773" t="s">
        <v>26</v>
      </c>
      <c r="C773" t="s">
        <v>7</v>
      </c>
      <c r="D773" t="s">
        <v>80</v>
      </c>
      <c r="E773" t="s">
        <v>42</v>
      </c>
      <c r="F773" t="s">
        <v>22</v>
      </c>
      <c r="G773">
        <v>29</v>
      </c>
      <c r="H773">
        <v>72.605033206887597</v>
      </c>
      <c r="I773">
        <v>55.044681682467093</v>
      </c>
      <c r="J773">
        <v>44.724428464628161</v>
      </c>
    </row>
    <row r="774" spans="1:10" s="1" customFormat="1" x14ac:dyDescent="0.25">
      <c r="A774" t="s">
        <v>38</v>
      </c>
      <c r="B774" s="1" t="s">
        <v>26</v>
      </c>
      <c r="C774" s="1" t="s">
        <v>45</v>
      </c>
      <c r="D774" t="s">
        <v>76</v>
      </c>
      <c r="E774" t="s">
        <v>42</v>
      </c>
      <c r="F774" t="s">
        <v>22</v>
      </c>
      <c r="G774" s="1">
        <v>1604</v>
      </c>
      <c r="H774" s="1">
        <v>1051.1314516680807</v>
      </c>
      <c r="I774" s="1">
        <v>1191.7153345472645</v>
      </c>
      <c r="J774" s="1">
        <v>1365.762131705922</v>
      </c>
    </row>
    <row r="775" spans="1:10" s="1" customFormat="1" x14ac:dyDescent="0.25">
      <c r="A775" t="s">
        <v>38</v>
      </c>
      <c r="B775" s="1" t="s">
        <v>26</v>
      </c>
      <c r="C775" s="1" t="s">
        <v>83</v>
      </c>
      <c r="D775" t="s">
        <v>77</v>
      </c>
      <c r="E775" s="1" t="s">
        <v>42</v>
      </c>
      <c r="F775" t="s">
        <v>22</v>
      </c>
      <c r="G775" s="1">
        <v>0</v>
      </c>
      <c r="H775" s="1">
        <v>0</v>
      </c>
      <c r="I775" s="1">
        <v>2.6280814524380833E-6</v>
      </c>
      <c r="J775" s="1">
        <v>3.0262379256862112E-6</v>
      </c>
    </row>
    <row r="776" spans="1:10" s="1" customFormat="1" x14ac:dyDescent="0.25">
      <c r="A776" t="s">
        <v>38</v>
      </c>
      <c r="B776" s="1" t="s">
        <v>26</v>
      </c>
      <c r="C776" s="1" t="s">
        <v>34</v>
      </c>
      <c r="D776" t="s">
        <v>82</v>
      </c>
      <c r="E776" t="s">
        <v>42</v>
      </c>
      <c r="F776" t="s">
        <v>22</v>
      </c>
      <c r="G776" s="1">
        <v>1604</v>
      </c>
      <c r="H776" s="1">
        <v>1051.1314516680807</v>
      </c>
      <c r="I776" s="1">
        <v>1191.7153371753459</v>
      </c>
      <c r="J776" s="1">
        <v>1365.7621347321599</v>
      </c>
    </row>
    <row r="777" spans="1:10" x14ac:dyDescent="0.25">
      <c r="A777" t="s">
        <v>38</v>
      </c>
      <c r="B777" t="s">
        <v>26</v>
      </c>
      <c r="C777" t="s">
        <v>8</v>
      </c>
      <c r="D777" s="4"/>
      <c r="E777" t="s">
        <v>42</v>
      </c>
      <c r="F777" t="s">
        <v>22</v>
      </c>
    </row>
    <row r="778" spans="1:10" x14ac:dyDescent="0.25">
      <c r="A778" t="s">
        <v>38</v>
      </c>
      <c r="B778" t="s">
        <v>26</v>
      </c>
      <c r="C778" t="s">
        <v>9</v>
      </c>
      <c r="D778" t="s">
        <v>78</v>
      </c>
      <c r="E778" t="s">
        <v>42</v>
      </c>
      <c r="F778" t="s">
        <v>22</v>
      </c>
      <c r="G778">
        <v>380</v>
      </c>
      <c r="H778">
        <v>537.99460192713104</v>
      </c>
      <c r="I778">
        <v>630.9182465963612</v>
      </c>
      <c r="J778">
        <v>644.00069349159151</v>
      </c>
    </row>
    <row r="779" spans="1:10" x14ac:dyDescent="0.25">
      <c r="A779" t="s">
        <v>38</v>
      </c>
      <c r="B779" t="s">
        <v>26</v>
      </c>
      <c r="C779" t="s">
        <v>10</v>
      </c>
      <c r="E779" t="s">
        <v>42</v>
      </c>
      <c r="F779" t="s">
        <v>22</v>
      </c>
      <c r="G779">
        <v>115</v>
      </c>
      <c r="H779">
        <v>300.17604346941414</v>
      </c>
      <c r="I779">
        <v>363.4490631430653</v>
      </c>
      <c r="J779">
        <v>370.000059159172</v>
      </c>
    </row>
    <row r="780" spans="1:10" x14ac:dyDescent="0.25">
      <c r="A780" t="s">
        <v>38</v>
      </c>
      <c r="B780" t="s">
        <v>26</v>
      </c>
      <c r="C780" t="s">
        <v>11</v>
      </c>
      <c r="E780" t="s">
        <v>42</v>
      </c>
      <c r="F780" t="s">
        <v>22</v>
      </c>
      <c r="G780">
        <v>49</v>
      </c>
      <c r="H780">
        <v>117.62324657823888</v>
      </c>
      <c r="I780">
        <v>163.5654557153488</v>
      </c>
      <c r="J780">
        <v>208.45700177724555</v>
      </c>
    </row>
    <row r="781" spans="1:10" s="5" customFormat="1" x14ac:dyDescent="0.25">
      <c r="A781" t="s">
        <v>38</v>
      </c>
      <c r="B781" s="5" t="s">
        <v>26</v>
      </c>
      <c r="C781" s="5" t="s">
        <v>35</v>
      </c>
      <c r="D781" t="s">
        <v>79</v>
      </c>
      <c r="E781" t="s">
        <v>42</v>
      </c>
      <c r="F781" t="s">
        <v>22</v>
      </c>
      <c r="G781" s="5">
        <v>164</v>
      </c>
      <c r="H781" s="5">
        <v>417.79929004765302</v>
      </c>
      <c r="I781" s="5">
        <v>527.01451885841414</v>
      </c>
      <c r="J781" s="5">
        <v>578.45706093641752</v>
      </c>
    </row>
    <row r="782" spans="1:10" x14ac:dyDescent="0.25">
      <c r="A782" t="s">
        <v>38</v>
      </c>
      <c r="B782" t="s">
        <v>26</v>
      </c>
      <c r="C782" t="s">
        <v>12</v>
      </c>
      <c r="D782" s="4"/>
      <c r="E782" t="s">
        <v>42</v>
      </c>
      <c r="F782" t="s">
        <v>22</v>
      </c>
      <c r="H782">
        <v>0</v>
      </c>
      <c r="I782">
        <v>3.2283119322752599E-7</v>
      </c>
      <c r="J782">
        <v>1.9187420608304607E-7</v>
      </c>
    </row>
    <row r="783" spans="1:10" s="4" customFormat="1" x14ac:dyDescent="0.25">
      <c r="A783" t="s">
        <v>38</v>
      </c>
      <c r="B783" s="4" t="s">
        <v>26</v>
      </c>
      <c r="C783" s="4" t="s">
        <v>36</v>
      </c>
      <c r="D783" t="s">
        <v>64</v>
      </c>
      <c r="E783" t="s">
        <v>42</v>
      </c>
      <c r="F783" t="s">
        <v>22</v>
      </c>
      <c r="G783" s="4">
        <v>0</v>
      </c>
      <c r="H783" s="4">
        <v>0</v>
      </c>
      <c r="I783" s="4">
        <v>3.2283119322752599E-7</v>
      </c>
      <c r="J783" s="4">
        <v>1.9187420608304607E-7</v>
      </c>
    </row>
    <row r="784" spans="1:10" x14ac:dyDescent="0.25">
      <c r="A784" t="s">
        <v>38</v>
      </c>
      <c r="B784" t="s">
        <v>26</v>
      </c>
      <c r="C784" t="s">
        <v>13</v>
      </c>
      <c r="D784" t="s">
        <v>81</v>
      </c>
      <c r="E784" t="s">
        <v>42</v>
      </c>
      <c r="F784" t="s">
        <v>22</v>
      </c>
    </row>
    <row r="785" spans="1:10" x14ac:dyDescent="0.25">
      <c r="A785" t="s">
        <v>37</v>
      </c>
      <c r="B785" t="s">
        <v>26</v>
      </c>
      <c r="C785" t="s">
        <v>0</v>
      </c>
      <c r="E785" t="s">
        <v>43</v>
      </c>
      <c r="F785" t="s">
        <v>22</v>
      </c>
      <c r="G785">
        <v>95.5</v>
      </c>
      <c r="H785">
        <v>92.729566999999989</v>
      </c>
      <c r="I785">
        <v>92.729566999999989</v>
      </c>
      <c r="J785">
        <v>92.729566999999989</v>
      </c>
    </row>
    <row r="786" spans="1:10" x14ac:dyDescent="0.25">
      <c r="A786" t="s">
        <v>37</v>
      </c>
      <c r="B786" t="s">
        <v>26</v>
      </c>
      <c r="C786" t="s">
        <v>1</v>
      </c>
      <c r="E786" t="s">
        <v>43</v>
      </c>
      <c r="F786" t="s">
        <v>22</v>
      </c>
      <c r="H786">
        <v>3.6349999982261525</v>
      </c>
      <c r="I786">
        <v>3.6349999985104562</v>
      </c>
      <c r="J786">
        <v>3.6349999987951662</v>
      </c>
    </row>
    <row r="787" spans="1:10" s="1" customFormat="1" x14ac:dyDescent="0.25">
      <c r="A787" t="s">
        <v>37</v>
      </c>
      <c r="B787" s="1" t="s">
        <v>26</v>
      </c>
      <c r="C787" s="1" t="s">
        <v>29</v>
      </c>
      <c r="D787" t="s">
        <v>48</v>
      </c>
      <c r="E787" t="s">
        <v>43</v>
      </c>
      <c r="F787" t="s">
        <v>22</v>
      </c>
      <c r="H787" s="1">
        <v>96.364566998226138</v>
      </c>
      <c r="I787" s="1">
        <v>96.36456699851044</v>
      </c>
      <c r="J787" s="1">
        <v>96.364566998795155</v>
      </c>
    </row>
    <row r="788" spans="1:10" x14ac:dyDescent="0.25">
      <c r="A788" t="s">
        <v>37</v>
      </c>
      <c r="B788" t="s">
        <v>26</v>
      </c>
      <c r="C788" t="s">
        <v>2</v>
      </c>
      <c r="D788" t="s">
        <v>49</v>
      </c>
      <c r="E788" t="s">
        <v>43</v>
      </c>
      <c r="F788" t="s">
        <v>22</v>
      </c>
      <c r="G788">
        <v>80</v>
      </c>
      <c r="H788">
        <v>80.639915977832516</v>
      </c>
      <c r="I788">
        <v>80.639915977832516</v>
      </c>
      <c r="J788">
        <v>80.639915977832516</v>
      </c>
    </row>
    <row r="789" spans="1:10" x14ac:dyDescent="0.25">
      <c r="A789" t="s">
        <v>37</v>
      </c>
      <c r="B789" t="s">
        <v>26</v>
      </c>
      <c r="C789" s="2" t="s">
        <v>31</v>
      </c>
      <c r="D789" t="s">
        <v>51</v>
      </c>
      <c r="E789" t="s">
        <v>43</v>
      </c>
      <c r="F789" t="s">
        <v>22</v>
      </c>
      <c r="G789">
        <v>47</v>
      </c>
      <c r="H789">
        <v>6.7501767898557921</v>
      </c>
      <c r="I789">
        <v>6.8388518306217732</v>
      </c>
      <c r="J789">
        <v>6.922877540579246</v>
      </c>
    </row>
    <row r="790" spans="1:10" x14ac:dyDescent="0.25">
      <c r="A790" t="s">
        <v>37</v>
      </c>
      <c r="B790" t="s">
        <v>26</v>
      </c>
      <c r="C790" s="2" t="s">
        <v>32</v>
      </c>
      <c r="D790" t="s">
        <v>52</v>
      </c>
      <c r="E790" t="s">
        <v>43</v>
      </c>
      <c r="F790" t="s">
        <v>22</v>
      </c>
      <c r="H790">
        <v>1.9309375545923761E-8</v>
      </c>
      <c r="I790">
        <v>5.7644002085719566E-8</v>
      </c>
      <c r="J790">
        <v>0.55913508358823483</v>
      </c>
    </row>
    <row r="791" spans="1:10" s="2" customFormat="1" x14ac:dyDescent="0.25">
      <c r="A791" t="s">
        <v>37</v>
      </c>
      <c r="B791" s="2" t="s">
        <v>26</v>
      </c>
      <c r="C791" s="2" t="s">
        <v>30</v>
      </c>
      <c r="D791" t="s">
        <v>50</v>
      </c>
      <c r="E791" t="s">
        <v>43</v>
      </c>
      <c r="F791" t="s">
        <v>22</v>
      </c>
      <c r="H791" s="2">
        <v>6.7501768091651675</v>
      </c>
      <c r="I791" s="2">
        <v>6.8388518882657756</v>
      </c>
      <c r="J791" s="2">
        <v>7.4820126241674805</v>
      </c>
    </row>
    <row r="792" spans="1:10" x14ac:dyDescent="0.25">
      <c r="A792" t="s">
        <v>37</v>
      </c>
      <c r="B792" t="s">
        <v>26</v>
      </c>
      <c r="C792" s="3" t="s">
        <v>33</v>
      </c>
      <c r="D792" t="s">
        <v>55</v>
      </c>
      <c r="E792" t="s">
        <v>43</v>
      </c>
      <c r="F792" t="s">
        <v>22</v>
      </c>
      <c r="G792">
        <v>209.6</v>
      </c>
      <c r="H792">
        <v>168.43618691863762</v>
      </c>
      <c r="I792">
        <v>117.29434732651447</v>
      </c>
      <c r="J792">
        <v>99.383530149796997</v>
      </c>
    </row>
    <row r="793" spans="1:10" x14ac:dyDescent="0.25">
      <c r="A793" t="s">
        <v>37</v>
      </c>
      <c r="B793" t="s">
        <v>26</v>
      </c>
      <c r="C793" t="s">
        <v>4</v>
      </c>
      <c r="D793" t="s">
        <v>54</v>
      </c>
      <c r="E793" t="s">
        <v>43</v>
      </c>
      <c r="F793" t="s">
        <v>22</v>
      </c>
      <c r="H793">
        <v>1.2418978265276093E-6</v>
      </c>
      <c r="I793">
        <v>2.0912189665239305E-6</v>
      </c>
      <c r="J793">
        <v>2.5928664772347205E-6</v>
      </c>
    </row>
    <row r="794" spans="1:10" s="3" customFormat="1" x14ac:dyDescent="0.25">
      <c r="A794" t="s">
        <v>37</v>
      </c>
      <c r="B794" s="3" t="s">
        <v>26</v>
      </c>
      <c r="C794" s="3" t="s">
        <v>3</v>
      </c>
      <c r="D794" t="s">
        <v>53</v>
      </c>
      <c r="E794" t="s">
        <v>43</v>
      </c>
      <c r="F794" t="s">
        <v>22</v>
      </c>
      <c r="H794" s="3">
        <v>168.43618816053544</v>
      </c>
      <c r="I794" s="3">
        <v>117.29434941773343</v>
      </c>
      <c r="J794" s="3">
        <v>99.383532742663476</v>
      </c>
    </row>
    <row r="795" spans="1:10" x14ac:dyDescent="0.25">
      <c r="A795" t="s">
        <v>37</v>
      </c>
      <c r="B795" t="s">
        <v>26</v>
      </c>
      <c r="C795" t="s">
        <v>5</v>
      </c>
      <c r="D795" t="s">
        <v>56</v>
      </c>
      <c r="E795" t="s">
        <v>43</v>
      </c>
      <c r="F795" t="s">
        <v>22</v>
      </c>
      <c r="G795">
        <v>280.10000000000002</v>
      </c>
      <c r="H795">
        <v>260.42335991022219</v>
      </c>
      <c r="I795">
        <v>281.06605523238647</v>
      </c>
      <c r="J795">
        <v>335.12538743400125</v>
      </c>
    </row>
    <row r="796" spans="1:10" x14ac:dyDescent="0.25">
      <c r="A796" t="s">
        <v>37</v>
      </c>
      <c r="B796" t="s">
        <v>26</v>
      </c>
      <c r="C796" t="s">
        <v>6</v>
      </c>
      <c r="D796" t="s">
        <v>57</v>
      </c>
      <c r="E796" t="s">
        <v>43</v>
      </c>
      <c r="F796" t="s">
        <v>22</v>
      </c>
      <c r="H796">
        <v>5.7698901911668654E-7</v>
      </c>
      <c r="I796">
        <v>1.9905657400393335E-6</v>
      </c>
      <c r="J796">
        <v>3.0769518352091593E-6</v>
      </c>
    </row>
    <row r="797" spans="1:10" x14ac:dyDescent="0.25">
      <c r="A797" t="s">
        <v>37</v>
      </c>
      <c r="B797" t="s">
        <v>26</v>
      </c>
      <c r="C797" t="s">
        <v>7</v>
      </c>
      <c r="D797" t="s">
        <v>80</v>
      </c>
      <c r="E797" t="s">
        <v>43</v>
      </c>
      <c r="F797" t="s">
        <v>22</v>
      </c>
      <c r="G797">
        <v>212</v>
      </c>
      <c r="H797">
        <v>179.1110168987791</v>
      </c>
      <c r="I797">
        <v>171.48285561078285</v>
      </c>
      <c r="J797">
        <v>155.96250743787201</v>
      </c>
    </row>
    <row r="798" spans="1:10" s="1" customFormat="1" x14ac:dyDescent="0.25">
      <c r="A798" t="s">
        <v>37</v>
      </c>
      <c r="B798" s="1" t="s">
        <v>26</v>
      </c>
      <c r="C798" s="1" t="s">
        <v>45</v>
      </c>
      <c r="D798" t="s">
        <v>58</v>
      </c>
      <c r="E798" t="s">
        <v>43</v>
      </c>
      <c r="F798" t="s">
        <v>22</v>
      </c>
      <c r="G798" s="1">
        <v>492.1</v>
      </c>
      <c r="H798" s="1">
        <v>439.53437680900129</v>
      </c>
      <c r="I798" s="1">
        <v>452.54891084316932</v>
      </c>
      <c r="J798" s="1">
        <v>491.08789487187323</v>
      </c>
    </row>
    <row r="799" spans="1:10" s="1" customFormat="1" x14ac:dyDescent="0.25">
      <c r="A799" t="s">
        <v>37</v>
      </c>
      <c r="B799" s="1" t="s">
        <v>26</v>
      </c>
      <c r="C799" s="1" t="s">
        <v>83</v>
      </c>
      <c r="D799" t="s">
        <v>84</v>
      </c>
      <c r="E799" t="s">
        <v>43</v>
      </c>
      <c r="F799" t="s">
        <v>22</v>
      </c>
      <c r="G799" s="1">
        <v>0</v>
      </c>
      <c r="H799" s="1">
        <v>5.7698901911668654E-7</v>
      </c>
      <c r="I799" s="1">
        <v>1.9905657400393335E-6</v>
      </c>
      <c r="J799" s="1">
        <v>3.0769518352091593E-6</v>
      </c>
    </row>
    <row r="800" spans="1:10" s="1" customFormat="1" x14ac:dyDescent="0.25">
      <c r="A800" t="s">
        <v>37</v>
      </c>
      <c r="B800" s="1" t="s">
        <v>26</v>
      </c>
      <c r="C800" s="1" t="s">
        <v>34</v>
      </c>
      <c r="D800" t="s">
        <v>59</v>
      </c>
      <c r="E800" t="s">
        <v>43</v>
      </c>
      <c r="F800" t="s">
        <v>22</v>
      </c>
      <c r="G800" s="1">
        <v>492.1</v>
      </c>
      <c r="H800" s="1">
        <v>439.5343773859903</v>
      </c>
      <c r="I800" s="1">
        <v>452.54891283373507</v>
      </c>
      <c r="J800" s="1">
        <v>491.08789794882506</v>
      </c>
    </row>
    <row r="801" spans="1:10" x14ac:dyDescent="0.25">
      <c r="A801" t="s">
        <v>37</v>
      </c>
      <c r="B801" t="s">
        <v>26</v>
      </c>
      <c r="C801" t="s">
        <v>8</v>
      </c>
      <c r="E801" t="s">
        <v>43</v>
      </c>
      <c r="F801" t="s">
        <v>22</v>
      </c>
      <c r="H801">
        <v>0</v>
      </c>
      <c r="I801">
        <v>0</v>
      </c>
      <c r="J801">
        <v>0</v>
      </c>
    </row>
    <row r="802" spans="1:10" x14ac:dyDescent="0.25">
      <c r="A802" t="s">
        <v>37</v>
      </c>
      <c r="B802" t="s">
        <v>26</v>
      </c>
      <c r="C802" t="s">
        <v>9</v>
      </c>
      <c r="D802" t="s">
        <v>60</v>
      </c>
      <c r="E802" t="s">
        <v>43</v>
      </c>
      <c r="F802" t="s">
        <v>22</v>
      </c>
      <c r="G802">
        <v>165</v>
      </c>
      <c r="H802">
        <v>164.80636598828698</v>
      </c>
      <c r="I802">
        <v>184.12636757226241</v>
      </c>
      <c r="J802">
        <v>182.02775702012428</v>
      </c>
    </row>
    <row r="803" spans="1:10" x14ac:dyDescent="0.25">
      <c r="A803" t="s">
        <v>37</v>
      </c>
      <c r="B803" t="s">
        <v>26</v>
      </c>
      <c r="C803" t="s">
        <v>10</v>
      </c>
      <c r="E803" t="s">
        <v>43</v>
      </c>
      <c r="F803" t="s">
        <v>22</v>
      </c>
      <c r="G803">
        <v>62</v>
      </c>
      <c r="H803">
        <v>142.42853971813042</v>
      </c>
      <c r="I803">
        <v>147.51129778015445</v>
      </c>
      <c r="J803">
        <v>148.81408177038017</v>
      </c>
    </row>
    <row r="804" spans="1:10" x14ac:dyDescent="0.25">
      <c r="A804" t="s">
        <v>37</v>
      </c>
      <c r="B804" t="s">
        <v>26</v>
      </c>
      <c r="C804" t="s">
        <v>11</v>
      </c>
      <c r="E804" t="s">
        <v>43</v>
      </c>
      <c r="F804" t="s">
        <v>22</v>
      </c>
      <c r="G804">
        <v>33</v>
      </c>
      <c r="H804">
        <v>56.933423151818062</v>
      </c>
      <c r="I804">
        <v>78.904113759338003</v>
      </c>
      <c r="J804">
        <v>100.88394021978783</v>
      </c>
    </row>
    <row r="805" spans="1:10" s="5" customFormat="1" x14ac:dyDescent="0.25">
      <c r="A805" t="s">
        <v>37</v>
      </c>
      <c r="B805" s="5" t="s">
        <v>26</v>
      </c>
      <c r="C805" s="5" t="s">
        <v>35</v>
      </c>
      <c r="D805" t="s">
        <v>61</v>
      </c>
      <c r="E805" t="s">
        <v>43</v>
      </c>
      <c r="F805" t="s">
        <v>22</v>
      </c>
      <c r="G805" s="5">
        <v>95</v>
      </c>
      <c r="H805" s="5">
        <v>199.36196286994848</v>
      </c>
      <c r="I805" s="5">
        <v>226.41541153949245</v>
      </c>
      <c r="J805" s="5">
        <v>249.698021990168</v>
      </c>
    </row>
    <row r="806" spans="1:10" x14ac:dyDescent="0.25">
      <c r="A806" t="s">
        <v>37</v>
      </c>
      <c r="B806" t="s">
        <v>26</v>
      </c>
      <c r="C806" t="s">
        <v>12</v>
      </c>
      <c r="E806" t="s">
        <v>43</v>
      </c>
      <c r="F806" t="s">
        <v>22</v>
      </c>
      <c r="H806">
        <v>1.1105215645072511E-6</v>
      </c>
      <c r="I806">
        <v>1.8584365547843236E-6</v>
      </c>
      <c r="J806">
        <v>2.2894266000360709E-6</v>
      </c>
    </row>
    <row r="807" spans="1:10" s="4" customFormat="1" x14ac:dyDescent="0.25">
      <c r="A807" t="s">
        <v>37</v>
      </c>
      <c r="B807" s="4" t="s">
        <v>26</v>
      </c>
      <c r="C807" s="4" t="s">
        <v>36</v>
      </c>
      <c r="D807" t="s">
        <v>65</v>
      </c>
      <c r="E807" t="s">
        <v>43</v>
      </c>
      <c r="F807" t="s">
        <v>22</v>
      </c>
      <c r="G807" s="4">
        <v>0</v>
      </c>
      <c r="H807" s="4">
        <v>1.1105215645072511E-6</v>
      </c>
      <c r="I807" s="4">
        <v>1.8584365547843236E-6</v>
      </c>
      <c r="J807" s="4">
        <v>2.2894266000360709E-6</v>
      </c>
    </row>
    <row r="808" spans="1:10" x14ac:dyDescent="0.25">
      <c r="A808" t="s">
        <v>37</v>
      </c>
      <c r="B808" t="s">
        <v>26</v>
      </c>
      <c r="C808" t="s">
        <v>27</v>
      </c>
      <c r="D808" t="s">
        <v>62</v>
      </c>
      <c r="E808" t="s">
        <v>43</v>
      </c>
      <c r="F808" t="s">
        <v>22</v>
      </c>
      <c r="G808">
        <v>27.8</v>
      </c>
      <c r="H808">
        <v>50.394700656850269</v>
      </c>
      <c r="I808">
        <v>52.528848426433129</v>
      </c>
      <c r="J808">
        <v>54.793957682024143</v>
      </c>
    </row>
    <row r="809" spans="1:10" x14ac:dyDescent="0.25">
      <c r="A809" t="s">
        <v>37</v>
      </c>
      <c r="B809" t="s">
        <v>26</v>
      </c>
      <c r="C809" t="s">
        <v>13</v>
      </c>
      <c r="D809" t="s">
        <v>63</v>
      </c>
      <c r="E809" t="s">
        <v>43</v>
      </c>
      <c r="F809" t="s">
        <v>22</v>
      </c>
    </row>
    <row r="810" spans="1:10" x14ac:dyDescent="0.25">
      <c r="A810" t="s">
        <v>37</v>
      </c>
      <c r="B810" t="s">
        <v>25</v>
      </c>
      <c r="C810" t="s">
        <v>0</v>
      </c>
      <c r="E810" t="s">
        <v>43</v>
      </c>
      <c r="F810" t="s">
        <v>22</v>
      </c>
      <c r="G810">
        <v>95.5</v>
      </c>
      <c r="H810">
        <v>92.729566999999989</v>
      </c>
      <c r="I810">
        <v>92.729566999999989</v>
      </c>
      <c r="J810">
        <v>92.729566999999989</v>
      </c>
    </row>
    <row r="811" spans="1:10" x14ac:dyDescent="0.25">
      <c r="A811" t="s">
        <v>37</v>
      </c>
      <c r="B811" t="s">
        <v>25</v>
      </c>
      <c r="C811" t="s">
        <v>1</v>
      </c>
      <c r="E811" t="s">
        <v>43</v>
      </c>
      <c r="F811" t="s">
        <v>22</v>
      </c>
      <c r="H811">
        <v>3.6349999956903796</v>
      </c>
      <c r="I811">
        <v>3.6349999935104549</v>
      </c>
      <c r="J811">
        <v>3.6349999930305739</v>
      </c>
    </row>
    <row r="812" spans="1:10" s="1" customFormat="1" x14ac:dyDescent="0.25">
      <c r="A812" t="s">
        <v>37</v>
      </c>
      <c r="B812" s="1" t="s">
        <v>25</v>
      </c>
      <c r="C812" s="1" t="s">
        <v>29</v>
      </c>
      <c r="D812" t="s">
        <v>48</v>
      </c>
      <c r="E812" t="s">
        <v>43</v>
      </c>
      <c r="F812" t="s">
        <v>22</v>
      </c>
      <c r="H812" s="1">
        <v>96.364566995690367</v>
      </c>
      <c r="I812" s="1">
        <v>96.364566993510437</v>
      </c>
      <c r="J812" s="1">
        <v>96.364566993030564</v>
      </c>
    </row>
    <row r="813" spans="1:10" x14ac:dyDescent="0.25">
      <c r="A813" t="s">
        <v>37</v>
      </c>
      <c r="B813" t="s">
        <v>25</v>
      </c>
      <c r="C813" t="s">
        <v>2</v>
      </c>
      <c r="D813" t="s">
        <v>49</v>
      </c>
      <c r="E813" t="s">
        <v>43</v>
      </c>
      <c r="F813" t="s">
        <v>22</v>
      </c>
      <c r="G813">
        <v>80</v>
      </c>
      <c r="H813">
        <v>80.639915977832516</v>
      </c>
      <c r="I813">
        <v>80.639915977832516</v>
      </c>
      <c r="J813">
        <v>80.639915977832516</v>
      </c>
    </row>
    <row r="814" spans="1:10" x14ac:dyDescent="0.25">
      <c r="A814" t="s">
        <v>37</v>
      </c>
      <c r="B814" t="s">
        <v>25</v>
      </c>
      <c r="C814" s="2" t="s">
        <v>31</v>
      </c>
      <c r="D814" t="s">
        <v>51</v>
      </c>
      <c r="E814" t="s">
        <v>43</v>
      </c>
      <c r="F814" t="s">
        <v>22</v>
      </c>
      <c r="G814">
        <v>47</v>
      </c>
      <c r="H814">
        <v>6.7365587675112302</v>
      </c>
      <c r="I814">
        <v>6.8113554951356194</v>
      </c>
      <c r="J814">
        <v>6.7977059031898603</v>
      </c>
    </row>
    <row r="815" spans="1:10" x14ac:dyDescent="0.25">
      <c r="A815" t="s">
        <v>37</v>
      </c>
      <c r="B815" t="s">
        <v>25</v>
      </c>
      <c r="C815" s="2" t="s">
        <v>32</v>
      </c>
      <c r="D815" t="s">
        <v>52</v>
      </c>
      <c r="E815" t="s">
        <v>43</v>
      </c>
      <c r="F815" t="s">
        <v>22</v>
      </c>
      <c r="H815">
        <v>1.1022691407691434E-2</v>
      </c>
      <c r="I815">
        <v>0.81379897591603045</v>
      </c>
      <c r="J815">
        <v>0.81379897746782381</v>
      </c>
    </row>
    <row r="816" spans="1:10" s="2" customFormat="1" x14ac:dyDescent="0.25">
      <c r="A816" t="s">
        <v>37</v>
      </c>
      <c r="B816" s="2" t="s">
        <v>25</v>
      </c>
      <c r="C816" s="2" t="s">
        <v>30</v>
      </c>
      <c r="D816" t="s">
        <v>50</v>
      </c>
      <c r="E816" t="s">
        <v>43</v>
      </c>
      <c r="F816" t="s">
        <v>22</v>
      </c>
      <c r="H816" s="2">
        <v>6.7475814589189218</v>
      </c>
      <c r="I816" s="2">
        <v>7.6251544710516495</v>
      </c>
      <c r="J816" s="2">
        <v>7.6115048806576837</v>
      </c>
    </row>
    <row r="817" spans="1:10" x14ac:dyDescent="0.25">
      <c r="A817" t="s">
        <v>37</v>
      </c>
      <c r="B817" t="s">
        <v>25</v>
      </c>
      <c r="C817" s="3" t="s">
        <v>33</v>
      </c>
      <c r="D817" t="s">
        <v>55</v>
      </c>
      <c r="E817" t="s">
        <v>43</v>
      </c>
      <c r="F817" t="s">
        <v>22</v>
      </c>
      <c r="G817">
        <v>209.6</v>
      </c>
      <c r="H817">
        <v>149.5782349747206</v>
      </c>
      <c r="I817">
        <v>79.959350863392757</v>
      </c>
      <c r="J817">
        <v>27.116266740138077</v>
      </c>
    </row>
    <row r="818" spans="1:10" x14ac:dyDescent="0.25">
      <c r="A818" t="s">
        <v>37</v>
      </c>
      <c r="B818" t="s">
        <v>25</v>
      </c>
      <c r="C818" t="s">
        <v>4</v>
      </c>
      <c r="D818" t="s">
        <v>54</v>
      </c>
      <c r="E818" t="s">
        <v>43</v>
      </c>
      <c r="F818" t="s">
        <v>22</v>
      </c>
      <c r="H818">
        <v>8.2222263479238826</v>
      </c>
      <c r="I818">
        <v>28.325876077096609</v>
      </c>
      <c r="J818">
        <v>28.325876482524063</v>
      </c>
    </row>
    <row r="819" spans="1:10" s="3" customFormat="1" x14ac:dyDescent="0.25">
      <c r="A819" t="s">
        <v>37</v>
      </c>
      <c r="B819" s="3" t="s">
        <v>25</v>
      </c>
      <c r="C819" s="3" t="s">
        <v>3</v>
      </c>
      <c r="D819" t="s">
        <v>53</v>
      </c>
      <c r="E819" t="s">
        <v>43</v>
      </c>
      <c r="F819" t="s">
        <v>22</v>
      </c>
      <c r="H819" s="3">
        <v>157.80046132264448</v>
      </c>
      <c r="I819" s="3">
        <v>108.28522694048937</v>
      </c>
      <c r="J819" s="3">
        <v>55.442143222662139</v>
      </c>
    </row>
    <row r="820" spans="1:10" x14ac:dyDescent="0.25">
      <c r="A820" t="s">
        <v>37</v>
      </c>
      <c r="B820" t="s">
        <v>25</v>
      </c>
      <c r="C820" t="s">
        <v>5</v>
      </c>
      <c r="D820" t="s">
        <v>56</v>
      </c>
      <c r="E820" t="s">
        <v>43</v>
      </c>
      <c r="F820" t="s">
        <v>22</v>
      </c>
      <c r="G820">
        <v>280.10000000000002</v>
      </c>
      <c r="H820">
        <v>275.15462874822202</v>
      </c>
      <c r="I820">
        <v>282.07284584912156</v>
      </c>
      <c r="J820">
        <v>272.52700874670546</v>
      </c>
    </row>
    <row r="821" spans="1:10" x14ac:dyDescent="0.25">
      <c r="A821" t="s">
        <v>37</v>
      </c>
      <c r="B821" t="s">
        <v>25</v>
      </c>
      <c r="C821" t="s">
        <v>6</v>
      </c>
      <c r="D821" t="s">
        <v>57</v>
      </c>
      <c r="E821" t="s">
        <v>43</v>
      </c>
      <c r="F821" t="s">
        <v>22</v>
      </c>
      <c r="H821">
        <v>8.8577820419857539E-2</v>
      </c>
      <c r="I821">
        <v>8.858048280376192E-2</v>
      </c>
      <c r="J821">
        <v>8.858086308394314E-2</v>
      </c>
    </row>
    <row r="822" spans="1:10" x14ac:dyDescent="0.25">
      <c r="A822" t="s">
        <v>37</v>
      </c>
      <c r="B822" t="s">
        <v>25</v>
      </c>
      <c r="C822" t="s">
        <v>7</v>
      </c>
      <c r="E822" t="s">
        <v>43</v>
      </c>
      <c r="F822" t="s">
        <v>22</v>
      </c>
      <c r="G822">
        <v>212</v>
      </c>
      <c r="H822">
        <v>192.72283308722137</v>
      </c>
      <c r="I822">
        <v>187.88735429252657</v>
      </c>
      <c r="J822">
        <v>176.95314942680204</v>
      </c>
    </row>
    <row r="823" spans="1:10" s="1" customFormat="1" x14ac:dyDescent="0.25">
      <c r="A823" t="s">
        <v>37</v>
      </c>
      <c r="B823" s="1" t="s">
        <v>25</v>
      </c>
      <c r="C823" s="1" t="s">
        <v>45</v>
      </c>
      <c r="D823" t="s">
        <v>58</v>
      </c>
      <c r="E823" t="s">
        <v>43</v>
      </c>
      <c r="F823" t="s">
        <v>22</v>
      </c>
      <c r="G823" s="1">
        <v>492.1</v>
      </c>
      <c r="H823" s="1">
        <v>467.8774618354434</v>
      </c>
      <c r="I823" s="1">
        <v>469.9602001416481</v>
      </c>
      <c r="J823" s="1">
        <v>449.4801581735075</v>
      </c>
    </row>
    <row r="824" spans="1:10" s="1" customFormat="1" x14ac:dyDescent="0.25">
      <c r="A824" t="s">
        <v>37</v>
      </c>
      <c r="B824" s="1" t="s">
        <v>25</v>
      </c>
      <c r="C824" s="1" t="s">
        <v>83</v>
      </c>
      <c r="D824" t="s">
        <v>84</v>
      </c>
      <c r="E824" t="s">
        <v>43</v>
      </c>
      <c r="F824" t="s">
        <v>22</v>
      </c>
      <c r="G824" s="1">
        <v>0</v>
      </c>
      <c r="H824" s="1">
        <v>8.8577820419857539E-2</v>
      </c>
      <c r="I824" s="1">
        <v>8.858048280376192E-2</v>
      </c>
      <c r="J824" s="1">
        <v>8.858086308394314E-2</v>
      </c>
    </row>
    <row r="825" spans="1:10" s="1" customFormat="1" x14ac:dyDescent="0.25">
      <c r="A825" t="s">
        <v>37</v>
      </c>
      <c r="B825" s="1" t="s">
        <v>25</v>
      </c>
      <c r="C825" s="1" t="s">
        <v>34</v>
      </c>
      <c r="D825" t="s">
        <v>59</v>
      </c>
      <c r="E825" t="s">
        <v>43</v>
      </c>
      <c r="F825" t="s">
        <v>22</v>
      </c>
      <c r="G825" s="1">
        <v>492.1</v>
      </c>
      <c r="H825" s="1">
        <v>467.96603965586326</v>
      </c>
      <c r="I825" s="1">
        <v>470.04878062445187</v>
      </c>
      <c r="J825" s="1">
        <v>449.56873903659147</v>
      </c>
    </row>
    <row r="826" spans="1:10" x14ac:dyDescent="0.25">
      <c r="A826" t="s">
        <v>37</v>
      </c>
      <c r="B826" t="s">
        <v>25</v>
      </c>
      <c r="C826" t="s">
        <v>8</v>
      </c>
      <c r="E826" t="s">
        <v>43</v>
      </c>
      <c r="F826" t="s">
        <v>22</v>
      </c>
      <c r="H826">
        <v>0</v>
      </c>
      <c r="I826">
        <v>0</v>
      </c>
      <c r="J826">
        <v>0</v>
      </c>
    </row>
    <row r="827" spans="1:10" x14ac:dyDescent="0.25">
      <c r="A827" t="s">
        <v>37</v>
      </c>
      <c r="B827" t="s">
        <v>25</v>
      </c>
      <c r="C827" t="s">
        <v>9</v>
      </c>
      <c r="D827" t="s">
        <v>60</v>
      </c>
      <c r="E827" t="s">
        <v>43</v>
      </c>
      <c r="F827" t="s">
        <v>22</v>
      </c>
      <c r="G827">
        <v>165</v>
      </c>
      <c r="H827">
        <v>165.67653345610333</v>
      </c>
      <c r="I827">
        <v>184.73194521467417</v>
      </c>
      <c r="J827">
        <v>340.42694529356226</v>
      </c>
    </row>
    <row r="828" spans="1:10" x14ac:dyDescent="0.25">
      <c r="A828" t="s">
        <v>37</v>
      </c>
      <c r="B828" t="s">
        <v>25</v>
      </c>
      <c r="C828" t="s">
        <v>10</v>
      </c>
      <c r="E828" t="s">
        <v>43</v>
      </c>
      <c r="F828" t="s">
        <v>22</v>
      </c>
      <c r="G828">
        <v>62</v>
      </c>
      <c r="H828">
        <v>136.92552040745565</v>
      </c>
      <c r="I828">
        <v>144.50091592568674</v>
      </c>
      <c r="J828">
        <v>259.05220896779764</v>
      </c>
    </row>
    <row r="829" spans="1:10" x14ac:dyDescent="0.25">
      <c r="A829" t="s">
        <v>37</v>
      </c>
      <c r="B829" t="s">
        <v>25</v>
      </c>
      <c r="C829" t="s">
        <v>11</v>
      </c>
      <c r="E829" t="s">
        <v>43</v>
      </c>
      <c r="F829" t="s">
        <v>22</v>
      </c>
      <c r="G829">
        <v>33</v>
      </c>
      <c r="H829">
        <v>64.613914515791791</v>
      </c>
      <c r="I829">
        <v>98.360992806889485</v>
      </c>
      <c r="J829">
        <v>123.24841439537354</v>
      </c>
    </row>
    <row r="830" spans="1:10" s="5" customFormat="1" x14ac:dyDescent="0.25">
      <c r="A830" t="s">
        <v>37</v>
      </c>
      <c r="B830" s="5" t="s">
        <v>25</v>
      </c>
      <c r="C830" s="5" t="s">
        <v>35</v>
      </c>
      <c r="D830" t="s">
        <v>61</v>
      </c>
      <c r="E830" t="s">
        <v>43</v>
      </c>
      <c r="F830" t="s">
        <v>22</v>
      </c>
      <c r="G830" s="5">
        <v>95</v>
      </c>
      <c r="H830" s="5">
        <v>201.53943492324743</v>
      </c>
      <c r="I830" s="5">
        <v>242.86190873257624</v>
      </c>
      <c r="J830" s="5">
        <v>382.30062336317121</v>
      </c>
    </row>
    <row r="831" spans="1:10" x14ac:dyDescent="0.25">
      <c r="A831" t="s">
        <v>37</v>
      </c>
      <c r="B831" t="s">
        <v>25</v>
      </c>
      <c r="C831" t="s">
        <v>12</v>
      </c>
      <c r="E831" t="s">
        <v>43</v>
      </c>
      <c r="F831" t="s">
        <v>22</v>
      </c>
      <c r="H831">
        <v>9.8948978021159285E-7</v>
      </c>
      <c r="I831">
        <v>2.2837242967497038E-2</v>
      </c>
      <c r="J831">
        <v>2.2837619867006238E-2</v>
      </c>
    </row>
    <row r="832" spans="1:10" s="4" customFormat="1" x14ac:dyDescent="0.25">
      <c r="A832" t="s">
        <v>37</v>
      </c>
      <c r="B832" s="4" t="s">
        <v>25</v>
      </c>
      <c r="C832" s="4" t="s">
        <v>36</v>
      </c>
      <c r="D832" t="s">
        <v>65</v>
      </c>
      <c r="E832" t="s">
        <v>43</v>
      </c>
      <c r="F832" t="s">
        <v>22</v>
      </c>
      <c r="G832" s="4">
        <v>0</v>
      </c>
      <c r="H832" s="4">
        <v>9.8948978021159285E-7</v>
      </c>
      <c r="I832" s="4">
        <v>2.2837242967497038E-2</v>
      </c>
      <c r="J832" s="4">
        <v>2.2837619867006238E-2</v>
      </c>
    </row>
    <row r="833" spans="1:10" x14ac:dyDescent="0.25">
      <c r="A833" t="s">
        <v>37</v>
      </c>
      <c r="B833" t="s">
        <v>25</v>
      </c>
      <c r="C833" t="s">
        <v>27</v>
      </c>
      <c r="D833" t="s">
        <v>62</v>
      </c>
      <c r="E833" t="s">
        <v>43</v>
      </c>
      <c r="F833" t="s">
        <v>22</v>
      </c>
      <c r="G833">
        <v>27.8</v>
      </c>
      <c r="H833">
        <v>50.394700359051569</v>
      </c>
      <c r="I833">
        <v>72.403019993497537</v>
      </c>
      <c r="J833">
        <v>154.77529108342549</v>
      </c>
    </row>
    <row r="834" spans="1:10" x14ac:dyDescent="0.25">
      <c r="A834" t="s">
        <v>37</v>
      </c>
      <c r="B834" t="s">
        <v>25</v>
      </c>
      <c r="C834" t="s">
        <v>13</v>
      </c>
      <c r="D834" t="s">
        <v>63</v>
      </c>
      <c r="E834" t="s">
        <v>43</v>
      </c>
      <c r="F834" t="s">
        <v>22</v>
      </c>
      <c r="H834">
        <v>57</v>
      </c>
      <c r="I834">
        <v>18</v>
      </c>
      <c r="J834">
        <v>9</v>
      </c>
    </row>
    <row r="835" spans="1:10" x14ac:dyDescent="0.25">
      <c r="A835" t="s">
        <v>38</v>
      </c>
      <c r="B835" t="s">
        <v>25</v>
      </c>
      <c r="C835" s="1" t="s">
        <v>0</v>
      </c>
      <c r="D835" s="1"/>
      <c r="E835" t="s">
        <v>42</v>
      </c>
      <c r="F835" t="s">
        <v>23</v>
      </c>
      <c r="G835">
        <v>778</v>
      </c>
      <c r="H835">
        <v>800</v>
      </c>
      <c r="I835">
        <v>790</v>
      </c>
      <c r="J835">
        <v>784</v>
      </c>
    </row>
    <row r="836" spans="1:10" x14ac:dyDescent="0.25">
      <c r="A836" t="s">
        <v>38</v>
      </c>
      <c r="B836" t="s">
        <v>25</v>
      </c>
      <c r="C836" s="1" t="s">
        <v>1</v>
      </c>
      <c r="D836" s="1"/>
      <c r="E836" t="s">
        <v>42</v>
      </c>
      <c r="F836" t="s">
        <v>23</v>
      </c>
      <c r="H836">
        <v>0</v>
      </c>
      <c r="I836">
        <v>4</v>
      </c>
      <c r="J836">
        <v>4</v>
      </c>
    </row>
    <row r="837" spans="1:10" s="1" customFormat="1" x14ac:dyDescent="0.25">
      <c r="A837" t="s">
        <v>38</v>
      </c>
      <c r="B837" s="1" t="s">
        <v>25</v>
      </c>
      <c r="C837" s="1" t="s">
        <v>29</v>
      </c>
      <c r="D837" t="s">
        <v>66</v>
      </c>
      <c r="E837" t="s">
        <v>42</v>
      </c>
      <c r="F837" t="s">
        <v>23</v>
      </c>
      <c r="H837" s="1">
        <v>800</v>
      </c>
      <c r="I837" s="1">
        <v>794</v>
      </c>
      <c r="J837" s="1">
        <v>788</v>
      </c>
    </row>
    <row r="838" spans="1:10" x14ac:dyDescent="0.25">
      <c r="A838" t="s">
        <v>38</v>
      </c>
      <c r="B838" t="s">
        <v>25</v>
      </c>
      <c r="C838" t="s">
        <v>2</v>
      </c>
      <c r="D838" t="s">
        <v>67</v>
      </c>
      <c r="E838" t="s">
        <v>42</v>
      </c>
      <c r="F838" t="s">
        <v>23</v>
      </c>
      <c r="G838">
        <v>260</v>
      </c>
      <c r="H838">
        <v>303</v>
      </c>
      <c r="I838">
        <v>296</v>
      </c>
      <c r="J838">
        <v>273</v>
      </c>
    </row>
    <row r="839" spans="1:10" x14ac:dyDescent="0.25">
      <c r="A839" t="s">
        <v>38</v>
      </c>
      <c r="B839" t="s">
        <v>25</v>
      </c>
      <c r="C839" s="2" t="s">
        <v>31</v>
      </c>
      <c r="D839" t="s">
        <v>68</v>
      </c>
      <c r="E839" t="s">
        <v>42</v>
      </c>
      <c r="F839" t="s">
        <v>23</v>
      </c>
      <c r="G839">
        <v>71</v>
      </c>
      <c r="H839">
        <v>45</v>
      </c>
      <c r="I839">
        <v>40</v>
      </c>
      <c r="J839">
        <v>31</v>
      </c>
    </row>
    <row r="840" spans="1:10" x14ac:dyDescent="0.25">
      <c r="A840" t="s">
        <v>38</v>
      </c>
      <c r="B840" t="s">
        <v>25</v>
      </c>
      <c r="C840" s="2" t="s">
        <v>32</v>
      </c>
      <c r="D840" t="s">
        <v>69</v>
      </c>
      <c r="E840" t="s">
        <v>42</v>
      </c>
      <c r="F840" t="s">
        <v>23</v>
      </c>
      <c r="H840">
        <v>0</v>
      </c>
      <c r="I840">
        <v>0</v>
      </c>
      <c r="J840">
        <v>0</v>
      </c>
    </row>
    <row r="841" spans="1:10" s="2" customFormat="1" x14ac:dyDescent="0.25">
      <c r="A841" t="s">
        <v>38</v>
      </c>
      <c r="B841" s="2" t="s">
        <v>25</v>
      </c>
      <c r="C841" s="2" t="s">
        <v>30</v>
      </c>
      <c r="D841" t="s">
        <v>70</v>
      </c>
      <c r="E841" t="s">
        <v>42</v>
      </c>
      <c r="F841" t="s">
        <v>23</v>
      </c>
      <c r="H841" s="2">
        <v>45</v>
      </c>
      <c r="I841" s="2">
        <v>40</v>
      </c>
      <c r="J841" s="2">
        <v>31</v>
      </c>
    </row>
    <row r="842" spans="1:10" x14ac:dyDescent="0.25">
      <c r="A842" t="s">
        <v>38</v>
      </c>
      <c r="B842" t="s">
        <v>25</v>
      </c>
      <c r="C842" s="3" t="s">
        <v>33</v>
      </c>
      <c r="D842" t="s">
        <v>71</v>
      </c>
      <c r="E842" t="s">
        <v>42</v>
      </c>
      <c r="F842" t="s">
        <v>23</v>
      </c>
      <c r="G842">
        <v>899</v>
      </c>
      <c r="H842">
        <v>1095.5</v>
      </c>
      <c r="I842">
        <v>480</v>
      </c>
      <c r="J842">
        <v>235</v>
      </c>
    </row>
    <row r="843" spans="1:10" x14ac:dyDescent="0.25">
      <c r="A843" t="s">
        <v>38</v>
      </c>
      <c r="B843" t="s">
        <v>25</v>
      </c>
      <c r="C843" s="3" t="s">
        <v>4</v>
      </c>
      <c r="D843" t="s">
        <v>72</v>
      </c>
      <c r="E843" t="s">
        <v>42</v>
      </c>
      <c r="F843" t="s">
        <v>23</v>
      </c>
      <c r="H843">
        <v>0</v>
      </c>
      <c r="I843">
        <v>0</v>
      </c>
      <c r="J843">
        <v>0</v>
      </c>
    </row>
    <row r="844" spans="1:10" s="3" customFormat="1" x14ac:dyDescent="0.25">
      <c r="A844" t="s">
        <v>38</v>
      </c>
      <c r="B844" s="3" t="s">
        <v>25</v>
      </c>
      <c r="C844" s="3" t="s">
        <v>3</v>
      </c>
      <c r="D844" t="s">
        <v>73</v>
      </c>
      <c r="E844" t="s">
        <v>42</v>
      </c>
      <c r="F844" t="s">
        <v>23</v>
      </c>
      <c r="H844" s="3">
        <v>1095.5</v>
      </c>
      <c r="I844" s="3">
        <v>480</v>
      </c>
      <c r="J844" s="3">
        <v>235</v>
      </c>
    </row>
    <row r="845" spans="1:10" x14ac:dyDescent="0.25">
      <c r="A845" t="s">
        <v>38</v>
      </c>
      <c r="B845" t="s">
        <v>25</v>
      </c>
      <c r="C845" s="1" t="s">
        <v>5</v>
      </c>
      <c r="D845" t="s">
        <v>74</v>
      </c>
      <c r="E845" t="s">
        <v>42</v>
      </c>
      <c r="F845" t="s">
        <v>23</v>
      </c>
      <c r="G845">
        <v>1575</v>
      </c>
      <c r="H845">
        <v>1001.5</v>
      </c>
      <c r="I845">
        <v>801</v>
      </c>
      <c r="J845">
        <v>438</v>
      </c>
    </row>
    <row r="846" spans="1:10" x14ac:dyDescent="0.25">
      <c r="A846" t="s">
        <v>38</v>
      </c>
      <c r="B846" t="s">
        <v>25</v>
      </c>
      <c r="C846" t="s">
        <v>6</v>
      </c>
      <c r="D846" t="s">
        <v>75</v>
      </c>
      <c r="E846" t="s">
        <v>42</v>
      </c>
      <c r="F846" t="s">
        <v>23</v>
      </c>
      <c r="H846">
        <v>6</v>
      </c>
      <c r="I846">
        <v>5</v>
      </c>
      <c r="J846">
        <v>2</v>
      </c>
    </row>
    <row r="847" spans="1:10" x14ac:dyDescent="0.25">
      <c r="A847" t="s">
        <v>38</v>
      </c>
      <c r="B847" t="s">
        <v>25</v>
      </c>
      <c r="C847" s="1" t="s">
        <v>7</v>
      </c>
      <c r="D847" t="s">
        <v>80</v>
      </c>
      <c r="E847" t="s">
        <v>42</v>
      </c>
      <c r="F847" t="s">
        <v>23</v>
      </c>
      <c r="G847">
        <v>29</v>
      </c>
      <c r="H847">
        <v>88</v>
      </c>
      <c r="I847">
        <v>6</v>
      </c>
      <c r="J847">
        <v>5</v>
      </c>
    </row>
    <row r="848" spans="1:10" s="1" customFormat="1" x14ac:dyDescent="0.25">
      <c r="A848" t="s">
        <v>38</v>
      </c>
      <c r="B848" s="1" t="s">
        <v>25</v>
      </c>
      <c r="C848" s="1" t="s">
        <v>45</v>
      </c>
      <c r="D848" t="s">
        <v>76</v>
      </c>
      <c r="E848" t="s">
        <v>42</v>
      </c>
      <c r="F848" t="s">
        <v>23</v>
      </c>
      <c r="G848" s="1">
        <v>1604</v>
      </c>
      <c r="H848" s="1">
        <v>1089.5</v>
      </c>
      <c r="I848" s="1">
        <v>807</v>
      </c>
      <c r="J848" s="1">
        <v>443</v>
      </c>
    </row>
    <row r="849" spans="1:10" s="1" customFormat="1" x14ac:dyDescent="0.25">
      <c r="A849" t="s">
        <v>38</v>
      </c>
      <c r="B849" s="1" t="s">
        <v>25</v>
      </c>
      <c r="C849" s="1" t="s">
        <v>83</v>
      </c>
      <c r="D849" t="s">
        <v>77</v>
      </c>
      <c r="E849" s="1" t="s">
        <v>42</v>
      </c>
      <c r="F849" t="s">
        <v>23</v>
      </c>
      <c r="G849" s="1">
        <v>0</v>
      </c>
      <c r="H849" s="1">
        <v>6</v>
      </c>
      <c r="I849" s="1">
        <v>5</v>
      </c>
      <c r="J849" s="1">
        <v>2</v>
      </c>
    </row>
    <row r="850" spans="1:10" s="1" customFormat="1" x14ac:dyDescent="0.25">
      <c r="A850" t="s">
        <v>38</v>
      </c>
      <c r="B850" s="1" t="s">
        <v>25</v>
      </c>
      <c r="C850" s="1" t="s">
        <v>34</v>
      </c>
      <c r="D850" t="s">
        <v>82</v>
      </c>
      <c r="E850" t="s">
        <v>42</v>
      </c>
      <c r="F850" t="s">
        <v>23</v>
      </c>
      <c r="G850" s="1">
        <v>1604</v>
      </c>
      <c r="H850" s="1">
        <v>1095.5</v>
      </c>
      <c r="I850" s="1">
        <v>812</v>
      </c>
      <c r="J850" s="1">
        <v>445</v>
      </c>
    </row>
    <row r="851" spans="1:10" x14ac:dyDescent="0.25">
      <c r="A851" t="s">
        <v>38</v>
      </c>
      <c r="B851" t="s">
        <v>25</v>
      </c>
      <c r="C851" s="4" t="s">
        <v>8</v>
      </c>
      <c r="D851" s="4"/>
      <c r="E851" t="s">
        <v>42</v>
      </c>
      <c r="F851" t="s">
        <v>23</v>
      </c>
      <c r="H851">
        <v>0</v>
      </c>
      <c r="I851">
        <v>0</v>
      </c>
      <c r="J851">
        <v>0</v>
      </c>
    </row>
    <row r="852" spans="1:10" x14ac:dyDescent="0.25">
      <c r="A852" t="s">
        <v>38</v>
      </c>
      <c r="B852" t="s">
        <v>25</v>
      </c>
      <c r="C852" t="s">
        <v>9</v>
      </c>
      <c r="D852" t="s">
        <v>78</v>
      </c>
      <c r="E852" t="s">
        <v>42</v>
      </c>
      <c r="F852" t="s">
        <v>23</v>
      </c>
      <c r="G852">
        <v>380</v>
      </c>
      <c r="H852">
        <v>723</v>
      </c>
      <c r="I852">
        <v>1737</v>
      </c>
      <c r="J852">
        <v>2375</v>
      </c>
    </row>
    <row r="853" spans="1:10" x14ac:dyDescent="0.25">
      <c r="A853" t="s">
        <v>38</v>
      </c>
      <c r="B853" t="s">
        <v>25</v>
      </c>
      <c r="C853" s="5" t="s">
        <v>10</v>
      </c>
      <c r="E853" t="s">
        <v>42</v>
      </c>
      <c r="F853" t="s">
        <v>23</v>
      </c>
      <c r="G853">
        <v>115</v>
      </c>
      <c r="H853">
        <v>263</v>
      </c>
      <c r="I853">
        <v>758</v>
      </c>
      <c r="J853">
        <v>1939</v>
      </c>
    </row>
    <row r="854" spans="1:10" x14ac:dyDescent="0.25">
      <c r="A854" t="s">
        <v>38</v>
      </c>
      <c r="B854" t="s">
        <v>25</v>
      </c>
      <c r="C854" s="5" t="s">
        <v>11</v>
      </c>
      <c r="E854" t="s">
        <v>42</v>
      </c>
      <c r="F854" t="s">
        <v>23</v>
      </c>
      <c r="G854">
        <v>49</v>
      </c>
      <c r="H854">
        <v>129.5</v>
      </c>
      <c r="I854">
        <v>190</v>
      </c>
      <c r="J854">
        <v>184</v>
      </c>
    </row>
    <row r="855" spans="1:10" s="5" customFormat="1" x14ac:dyDescent="0.25">
      <c r="A855" t="s">
        <v>38</v>
      </c>
      <c r="B855" s="5" t="s">
        <v>25</v>
      </c>
      <c r="C855" s="5" t="s">
        <v>35</v>
      </c>
      <c r="D855" t="s">
        <v>79</v>
      </c>
      <c r="E855" t="s">
        <v>42</v>
      </c>
      <c r="F855" t="s">
        <v>23</v>
      </c>
      <c r="G855" s="5">
        <v>164</v>
      </c>
      <c r="H855" s="5">
        <v>392.5</v>
      </c>
      <c r="I855" s="5">
        <v>948</v>
      </c>
      <c r="J855" s="5">
        <v>2123</v>
      </c>
    </row>
    <row r="856" spans="1:10" x14ac:dyDescent="0.25">
      <c r="A856" t="s">
        <v>38</v>
      </c>
      <c r="B856" t="s">
        <v>25</v>
      </c>
      <c r="C856" s="4" t="s">
        <v>12</v>
      </c>
      <c r="D856" s="4"/>
      <c r="E856" t="s">
        <v>42</v>
      </c>
      <c r="F856" t="s">
        <v>23</v>
      </c>
      <c r="H856">
        <v>0</v>
      </c>
      <c r="I856">
        <v>0</v>
      </c>
      <c r="J856">
        <v>0</v>
      </c>
    </row>
    <row r="857" spans="1:10" s="4" customFormat="1" x14ac:dyDescent="0.25">
      <c r="A857" t="s">
        <v>38</v>
      </c>
      <c r="B857" s="4" t="s">
        <v>25</v>
      </c>
      <c r="C857" s="4" t="s">
        <v>36</v>
      </c>
      <c r="D857" t="s">
        <v>64</v>
      </c>
      <c r="E857" t="s">
        <v>42</v>
      </c>
      <c r="F857" t="s">
        <v>23</v>
      </c>
      <c r="G857" s="4">
        <v>0</v>
      </c>
      <c r="H857" s="4">
        <v>0</v>
      </c>
      <c r="I857" s="4">
        <v>0</v>
      </c>
      <c r="J857" s="4">
        <v>0</v>
      </c>
    </row>
    <row r="858" spans="1:10" x14ac:dyDescent="0.25">
      <c r="A858" t="s">
        <v>38</v>
      </c>
      <c r="B858" t="s">
        <v>25</v>
      </c>
      <c r="C858" t="s">
        <v>13</v>
      </c>
      <c r="D858" t="s">
        <v>81</v>
      </c>
      <c r="E858" t="s">
        <v>42</v>
      </c>
      <c r="F858" t="s">
        <v>23</v>
      </c>
      <c r="H858">
        <v>1</v>
      </c>
      <c r="I858">
        <v>0</v>
      </c>
      <c r="J858">
        <v>0</v>
      </c>
    </row>
    <row r="859" spans="1:10" x14ac:dyDescent="0.25">
      <c r="A859" t="s">
        <v>38</v>
      </c>
      <c r="B859" t="s">
        <v>26</v>
      </c>
      <c r="C859" t="s">
        <v>0</v>
      </c>
      <c r="D859" s="1"/>
      <c r="E859" t="s">
        <v>42</v>
      </c>
      <c r="F859" t="s">
        <v>23</v>
      </c>
      <c r="G859">
        <v>778</v>
      </c>
      <c r="H859">
        <v>800.5</v>
      </c>
      <c r="I859">
        <v>791</v>
      </c>
      <c r="J859">
        <v>785</v>
      </c>
    </row>
    <row r="860" spans="1:10" x14ac:dyDescent="0.25">
      <c r="A860" t="s">
        <v>38</v>
      </c>
      <c r="B860" t="s">
        <v>26</v>
      </c>
      <c r="C860" t="s">
        <v>1</v>
      </c>
      <c r="D860" s="1"/>
      <c r="E860" t="s">
        <v>42</v>
      </c>
      <c r="F860" t="s">
        <v>23</v>
      </c>
      <c r="H860">
        <v>0</v>
      </c>
      <c r="I860">
        <v>4</v>
      </c>
      <c r="J860">
        <v>4</v>
      </c>
    </row>
    <row r="861" spans="1:10" s="1" customFormat="1" x14ac:dyDescent="0.25">
      <c r="A861" t="s">
        <v>38</v>
      </c>
      <c r="B861" s="1" t="s">
        <v>26</v>
      </c>
      <c r="C861" s="1" t="s">
        <v>29</v>
      </c>
      <c r="D861" t="s">
        <v>66</v>
      </c>
      <c r="E861" t="s">
        <v>42</v>
      </c>
      <c r="F861" t="s">
        <v>23</v>
      </c>
      <c r="H861" s="1">
        <v>800.5</v>
      </c>
      <c r="I861" s="1">
        <v>795</v>
      </c>
      <c r="J861" s="1">
        <v>789</v>
      </c>
    </row>
    <row r="862" spans="1:10" x14ac:dyDescent="0.25">
      <c r="A862" t="s">
        <v>38</v>
      </c>
      <c r="B862" t="s">
        <v>26</v>
      </c>
      <c r="C862" t="s">
        <v>2</v>
      </c>
      <c r="D862" t="s">
        <v>67</v>
      </c>
      <c r="E862" t="s">
        <v>42</v>
      </c>
      <c r="F862" t="s">
        <v>23</v>
      </c>
      <c r="G862">
        <v>260</v>
      </c>
      <c r="H862">
        <v>303</v>
      </c>
      <c r="I862">
        <v>304</v>
      </c>
      <c r="J862">
        <v>299</v>
      </c>
    </row>
    <row r="863" spans="1:10" x14ac:dyDescent="0.25">
      <c r="A863" t="s">
        <v>38</v>
      </c>
      <c r="B863" t="s">
        <v>26</v>
      </c>
      <c r="C863" s="2" t="s">
        <v>31</v>
      </c>
      <c r="D863" t="s">
        <v>68</v>
      </c>
      <c r="E863" t="s">
        <v>42</v>
      </c>
      <c r="F863" t="s">
        <v>23</v>
      </c>
      <c r="G863">
        <v>71</v>
      </c>
      <c r="H863">
        <v>45</v>
      </c>
      <c r="I863">
        <v>41</v>
      </c>
      <c r="J863">
        <v>40</v>
      </c>
    </row>
    <row r="864" spans="1:10" x14ac:dyDescent="0.25">
      <c r="A864" t="s">
        <v>38</v>
      </c>
      <c r="B864" t="s">
        <v>26</v>
      </c>
      <c r="C864" s="2" t="s">
        <v>32</v>
      </c>
      <c r="D864" t="s">
        <v>69</v>
      </c>
      <c r="E864" t="s">
        <v>42</v>
      </c>
      <c r="F864" t="s">
        <v>23</v>
      </c>
      <c r="H864">
        <v>0</v>
      </c>
      <c r="I864">
        <v>0</v>
      </c>
      <c r="J864">
        <v>0</v>
      </c>
    </row>
    <row r="865" spans="1:10" s="2" customFormat="1" x14ac:dyDescent="0.25">
      <c r="A865" t="s">
        <v>38</v>
      </c>
      <c r="B865" s="2" t="s">
        <v>26</v>
      </c>
      <c r="C865" s="2" t="s">
        <v>30</v>
      </c>
      <c r="D865" t="s">
        <v>70</v>
      </c>
      <c r="E865" t="s">
        <v>42</v>
      </c>
      <c r="F865" t="s">
        <v>23</v>
      </c>
      <c r="H865" s="2">
        <v>45</v>
      </c>
      <c r="I865" s="2">
        <v>41</v>
      </c>
      <c r="J865" s="2">
        <v>40</v>
      </c>
    </row>
    <row r="866" spans="1:10" x14ac:dyDescent="0.25">
      <c r="A866" t="s">
        <v>38</v>
      </c>
      <c r="B866" t="s">
        <v>26</v>
      </c>
      <c r="C866" s="3" t="s">
        <v>33</v>
      </c>
      <c r="D866" t="s">
        <v>71</v>
      </c>
      <c r="E866" t="s">
        <v>42</v>
      </c>
      <c r="F866" t="s">
        <v>23</v>
      </c>
      <c r="G866">
        <v>899</v>
      </c>
      <c r="H866">
        <v>1088.5</v>
      </c>
      <c r="I866">
        <v>654</v>
      </c>
      <c r="J866">
        <v>493</v>
      </c>
    </row>
    <row r="867" spans="1:10" x14ac:dyDescent="0.25">
      <c r="A867" t="s">
        <v>38</v>
      </c>
      <c r="B867" t="s">
        <v>26</v>
      </c>
      <c r="C867" t="s">
        <v>4</v>
      </c>
      <c r="D867" t="s">
        <v>72</v>
      </c>
      <c r="E867" t="s">
        <v>42</v>
      </c>
      <c r="F867" t="s">
        <v>23</v>
      </c>
      <c r="H867">
        <v>0</v>
      </c>
      <c r="I867">
        <v>0</v>
      </c>
      <c r="J867">
        <v>0</v>
      </c>
    </row>
    <row r="868" spans="1:10" s="3" customFormat="1" x14ac:dyDescent="0.25">
      <c r="A868" t="s">
        <v>38</v>
      </c>
      <c r="B868" s="3" t="s">
        <v>26</v>
      </c>
      <c r="C868" s="3" t="s">
        <v>3</v>
      </c>
      <c r="D868" t="s">
        <v>73</v>
      </c>
      <c r="E868" t="s">
        <v>42</v>
      </c>
      <c r="F868" t="s">
        <v>23</v>
      </c>
      <c r="H868" s="3">
        <v>1088.5</v>
      </c>
      <c r="I868" s="3">
        <v>654</v>
      </c>
      <c r="J868" s="3">
        <v>493</v>
      </c>
    </row>
    <row r="869" spans="1:10" x14ac:dyDescent="0.25">
      <c r="A869" t="s">
        <v>38</v>
      </c>
      <c r="B869" t="s">
        <v>26</v>
      </c>
      <c r="C869" t="s">
        <v>5</v>
      </c>
      <c r="D869" t="s">
        <v>74</v>
      </c>
      <c r="E869" t="s">
        <v>42</v>
      </c>
      <c r="F869" t="s">
        <v>23</v>
      </c>
      <c r="G869">
        <v>1575</v>
      </c>
      <c r="H869">
        <v>956</v>
      </c>
      <c r="I869">
        <v>966</v>
      </c>
      <c r="J869">
        <v>832</v>
      </c>
    </row>
    <row r="870" spans="1:10" x14ac:dyDescent="0.25">
      <c r="A870" t="s">
        <v>38</v>
      </c>
      <c r="B870" t="s">
        <v>26</v>
      </c>
      <c r="C870" t="s">
        <v>6</v>
      </c>
      <c r="D870" t="s">
        <v>75</v>
      </c>
      <c r="E870" t="s">
        <v>42</v>
      </c>
      <c r="F870" t="s">
        <v>23</v>
      </c>
      <c r="H870">
        <v>4</v>
      </c>
      <c r="I870">
        <v>4</v>
      </c>
      <c r="J870">
        <v>3</v>
      </c>
    </row>
    <row r="871" spans="1:10" x14ac:dyDescent="0.25">
      <c r="A871" t="s">
        <v>38</v>
      </c>
      <c r="B871" t="s">
        <v>26</v>
      </c>
      <c r="C871" t="s">
        <v>7</v>
      </c>
      <c r="D871" t="s">
        <v>80</v>
      </c>
      <c r="E871" t="s">
        <v>42</v>
      </c>
      <c r="F871" t="s">
        <v>23</v>
      </c>
      <c r="G871">
        <v>29</v>
      </c>
      <c r="H871">
        <v>87.5</v>
      </c>
      <c r="I871">
        <v>6</v>
      </c>
      <c r="J871">
        <v>6</v>
      </c>
    </row>
    <row r="872" spans="1:10" s="1" customFormat="1" x14ac:dyDescent="0.25">
      <c r="A872" t="s">
        <v>38</v>
      </c>
      <c r="B872" s="1" t="s">
        <v>26</v>
      </c>
      <c r="C872" s="1" t="s">
        <v>45</v>
      </c>
      <c r="D872" t="s">
        <v>76</v>
      </c>
      <c r="E872" t="s">
        <v>42</v>
      </c>
      <c r="F872" t="s">
        <v>23</v>
      </c>
      <c r="G872" s="1">
        <v>1604</v>
      </c>
      <c r="H872" s="1">
        <v>1043.5</v>
      </c>
      <c r="I872" s="1">
        <v>972</v>
      </c>
      <c r="J872" s="1">
        <v>838</v>
      </c>
    </row>
    <row r="873" spans="1:10" s="1" customFormat="1" x14ac:dyDescent="0.25">
      <c r="A873" t="s">
        <v>38</v>
      </c>
      <c r="B873" s="1" t="s">
        <v>26</v>
      </c>
      <c r="C873" s="1" t="s">
        <v>83</v>
      </c>
      <c r="D873" t="s">
        <v>77</v>
      </c>
      <c r="E873" s="1" t="s">
        <v>42</v>
      </c>
      <c r="F873" t="s">
        <v>23</v>
      </c>
      <c r="G873" s="1">
        <v>0</v>
      </c>
      <c r="H873" s="1">
        <v>4</v>
      </c>
      <c r="I873" s="1">
        <v>4</v>
      </c>
      <c r="J873" s="1">
        <v>3</v>
      </c>
    </row>
    <row r="874" spans="1:10" s="1" customFormat="1" x14ac:dyDescent="0.25">
      <c r="A874" t="s">
        <v>38</v>
      </c>
      <c r="B874" s="1" t="s">
        <v>26</v>
      </c>
      <c r="C874" s="1" t="s">
        <v>34</v>
      </c>
      <c r="D874" t="s">
        <v>82</v>
      </c>
      <c r="E874" t="s">
        <v>42</v>
      </c>
      <c r="F874" t="s">
        <v>23</v>
      </c>
      <c r="G874" s="1">
        <v>1604</v>
      </c>
      <c r="H874" s="1">
        <v>1047.5</v>
      </c>
      <c r="I874" s="1">
        <v>976</v>
      </c>
      <c r="J874" s="1">
        <v>841</v>
      </c>
    </row>
    <row r="875" spans="1:10" x14ac:dyDescent="0.25">
      <c r="A875" t="s">
        <v>38</v>
      </c>
      <c r="B875" t="s">
        <v>26</v>
      </c>
      <c r="C875" t="s">
        <v>8</v>
      </c>
      <c r="D875" s="4"/>
      <c r="E875" t="s">
        <v>42</v>
      </c>
      <c r="F875" t="s">
        <v>23</v>
      </c>
      <c r="H875">
        <v>0</v>
      </c>
      <c r="I875">
        <v>0</v>
      </c>
      <c r="J875">
        <v>0</v>
      </c>
    </row>
    <row r="876" spans="1:10" x14ac:dyDescent="0.25">
      <c r="A876" t="s">
        <v>38</v>
      </c>
      <c r="B876" t="s">
        <v>26</v>
      </c>
      <c r="C876" t="s">
        <v>9</v>
      </c>
      <c r="D876" t="s">
        <v>78</v>
      </c>
      <c r="E876" t="s">
        <v>42</v>
      </c>
      <c r="F876" t="s">
        <v>23</v>
      </c>
      <c r="G876">
        <v>380</v>
      </c>
      <c r="H876">
        <v>715.5</v>
      </c>
      <c r="I876">
        <v>1095</v>
      </c>
      <c r="J876">
        <v>1394</v>
      </c>
    </row>
    <row r="877" spans="1:10" x14ac:dyDescent="0.25">
      <c r="A877" t="s">
        <v>38</v>
      </c>
      <c r="B877" t="s">
        <v>26</v>
      </c>
      <c r="C877" t="s">
        <v>10</v>
      </c>
      <c r="E877" t="s">
        <v>42</v>
      </c>
      <c r="F877" t="s">
        <v>23</v>
      </c>
      <c r="G877">
        <v>115</v>
      </c>
      <c r="H877">
        <v>248.5</v>
      </c>
      <c r="I877">
        <v>592</v>
      </c>
      <c r="J877">
        <v>1090</v>
      </c>
    </row>
    <row r="878" spans="1:10" x14ac:dyDescent="0.25">
      <c r="A878" t="s">
        <v>38</v>
      </c>
      <c r="B878" t="s">
        <v>26</v>
      </c>
      <c r="C878" t="s">
        <v>11</v>
      </c>
      <c r="E878" t="s">
        <v>42</v>
      </c>
      <c r="F878" t="s">
        <v>23</v>
      </c>
      <c r="G878">
        <v>49</v>
      </c>
      <c r="H878">
        <v>109.5</v>
      </c>
      <c r="I878">
        <v>155</v>
      </c>
      <c r="J878">
        <v>195</v>
      </c>
    </row>
    <row r="879" spans="1:10" s="5" customFormat="1" x14ac:dyDescent="0.25">
      <c r="A879" t="s">
        <v>38</v>
      </c>
      <c r="B879" s="5" t="s">
        <v>26</v>
      </c>
      <c r="C879" s="5" t="s">
        <v>35</v>
      </c>
      <c r="D879" t="s">
        <v>79</v>
      </c>
      <c r="E879" t="s">
        <v>42</v>
      </c>
      <c r="F879" t="s">
        <v>23</v>
      </c>
      <c r="G879" s="5">
        <v>164</v>
      </c>
      <c r="H879" s="5">
        <v>358</v>
      </c>
      <c r="I879" s="5">
        <v>747</v>
      </c>
      <c r="J879" s="5">
        <v>1285</v>
      </c>
    </row>
    <row r="880" spans="1:10" x14ac:dyDescent="0.25">
      <c r="A880" t="s">
        <v>38</v>
      </c>
      <c r="B880" t="s">
        <v>26</v>
      </c>
      <c r="C880" t="s">
        <v>12</v>
      </c>
      <c r="D880" s="4"/>
      <c r="E880" t="s">
        <v>42</v>
      </c>
      <c r="F880" t="s">
        <v>23</v>
      </c>
      <c r="H880">
        <v>0</v>
      </c>
      <c r="I880">
        <v>0</v>
      </c>
      <c r="J880">
        <v>0</v>
      </c>
    </row>
    <row r="881" spans="1:10" s="4" customFormat="1" x14ac:dyDescent="0.25">
      <c r="A881" t="s">
        <v>38</v>
      </c>
      <c r="B881" s="4" t="s">
        <v>26</v>
      </c>
      <c r="C881" s="4" t="s">
        <v>36</v>
      </c>
      <c r="D881" t="s">
        <v>64</v>
      </c>
      <c r="E881" t="s">
        <v>42</v>
      </c>
      <c r="F881" t="s">
        <v>23</v>
      </c>
      <c r="G881" s="4">
        <v>0</v>
      </c>
      <c r="H881" s="4">
        <v>0</v>
      </c>
      <c r="I881" s="4">
        <v>0</v>
      </c>
      <c r="J881" s="4">
        <v>0</v>
      </c>
    </row>
    <row r="882" spans="1:10" x14ac:dyDescent="0.25">
      <c r="A882" t="s">
        <v>38</v>
      </c>
      <c r="B882" t="s">
        <v>26</v>
      </c>
      <c r="C882" t="s">
        <v>13</v>
      </c>
      <c r="D882" t="s">
        <v>81</v>
      </c>
      <c r="E882" t="s">
        <v>42</v>
      </c>
      <c r="F882" t="s">
        <v>23</v>
      </c>
      <c r="H882">
        <v>1</v>
      </c>
      <c r="I882">
        <v>0</v>
      </c>
      <c r="J882">
        <v>0</v>
      </c>
    </row>
    <row r="883" spans="1:10" x14ac:dyDescent="0.25">
      <c r="A883" t="s">
        <v>37</v>
      </c>
      <c r="B883" t="s">
        <v>26</v>
      </c>
      <c r="C883" t="s">
        <v>0</v>
      </c>
      <c r="E883" t="s">
        <v>43</v>
      </c>
      <c r="F883" t="s">
        <v>23</v>
      </c>
      <c r="G883">
        <v>95.5</v>
      </c>
      <c r="H883">
        <v>96</v>
      </c>
      <c r="I883">
        <v>95</v>
      </c>
      <c r="J883">
        <v>94</v>
      </c>
    </row>
    <row r="884" spans="1:10" x14ac:dyDescent="0.25">
      <c r="A884" t="s">
        <v>37</v>
      </c>
      <c r="B884" t="s">
        <v>26</v>
      </c>
      <c r="C884" t="s">
        <v>1</v>
      </c>
      <c r="E884" t="s">
        <v>43</v>
      </c>
      <c r="F884" t="s">
        <v>23</v>
      </c>
      <c r="H884">
        <v>0</v>
      </c>
      <c r="I884">
        <v>0</v>
      </c>
      <c r="J884">
        <v>0</v>
      </c>
    </row>
    <row r="885" spans="1:10" s="1" customFormat="1" x14ac:dyDescent="0.25">
      <c r="A885" t="s">
        <v>37</v>
      </c>
      <c r="B885" s="1" t="s">
        <v>26</v>
      </c>
      <c r="C885" s="1" t="s">
        <v>29</v>
      </c>
      <c r="D885" t="s">
        <v>48</v>
      </c>
      <c r="E885" t="s">
        <v>43</v>
      </c>
      <c r="F885" t="s">
        <v>23</v>
      </c>
      <c r="H885" s="1">
        <v>96</v>
      </c>
      <c r="I885" s="1">
        <v>95</v>
      </c>
      <c r="J885" s="1">
        <v>94</v>
      </c>
    </row>
    <row r="886" spans="1:10" x14ac:dyDescent="0.25">
      <c r="A886" t="s">
        <v>37</v>
      </c>
      <c r="B886" t="s">
        <v>26</v>
      </c>
      <c r="C886" t="s">
        <v>2</v>
      </c>
      <c r="D886" t="s">
        <v>49</v>
      </c>
      <c r="E886" t="s">
        <v>43</v>
      </c>
      <c r="F886" t="s">
        <v>23</v>
      </c>
      <c r="G886">
        <v>80</v>
      </c>
      <c r="H886">
        <v>84</v>
      </c>
      <c r="I886">
        <v>85</v>
      </c>
      <c r="J886">
        <v>85</v>
      </c>
    </row>
    <row r="887" spans="1:10" x14ac:dyDescent="0.25">
      <c r="A887" t="s">
        <v>37</v>
      </c>
      <c r="B887" t="s">
        <v>26</v>
      </c>
      <c r="C887" s="2" t="s">
        <v>31</v>
      </c>
      <c r="D887" t="s">
        <v>51</v>
      </c>
      <c r="E887" t="s">
        <v>43</v>
      </c>
      <c r="F887" t="s">
        <v>23</v>
      </c>
      <c r="G887">
        <v>47</v>
      </c>
      <c r="H887">
        <v>8.5</v>
      </c>
      <c r="I887">
        <v>8</v>
      </c>
      <c r="J887">
        <v>8</v>
      </c>
    </row>
    <row r="888" spans="1:10" x14ac:dyDescent="0.25">
      <c r="A888" t="s">
        <v>37</v>
      </c>
      <c r="B888" t="s">
        <v>26</v>
      </c>
      <c r="C888" s="2" t="s">
        <v>32</v>
      </c>
      <c r="D888" t="s">
        <v>52</v>
      </c>
      <c r="E888" t="s">
        <v>43</v>
      </c>
      <c r="F888" t="s">
        <v>23</v>
      </c>
      <c r="H888">
        <v>0</v>
      </c>
      <c r="I888">
        <v>0</v>
      </c>
      <c r="J888">
        <v>0</v>
      </c>
    </row>
    <row r="889" spans="1:10" s="2" customFormat="1" x14ac:dyDescent="0.25">
      <c r="A889" t="s">
        <v>37</v>
      </c>
      <c r="B889" s="2" t="s">
        <v>26</v>
      </c>
      <c r="C889" s="2" t="s">
        <v>30</v>
      </c>
      <c r="D889" t="s">
        <v>50</v>
      </c>
      <c r="E889" t="s">
        <v>43</v>
      </c>
      <c r="F889" t="s">
        <v>23</v>
      </c>
      <c r="H889" s="2">
        <v>8.5</v>
      </c>
      <c r="I889" s="2">
        <v>8</v>
      </c>
      <c r="J889" s="2">
        <v>8</v>
      </c>
    </row>
    <row r="890" spans="1:10" x14ac:dyDescent="0.25">
      <c r="A890" t="s">
        <v>37</v>
      </c>
      <c r="B890" t="s">
        <v>26</v>
      </c>
      <c r="C890" s="3" t="s">
        <v>33</v>
      </c>
      <c r="D890" t="s">
        <v>55</v>
      </c>
      <c r="E890" t="s">
        <v>43</v>
      </c>
      <c r="F890" t="s">
        <v>23</v>
      </c>
      <c r="G890">
        <v>209.6</v>
      </c>
      <c r="H890">
        <v>176</v>
      </c>
      <c r="I890">
        <v>120</v>
      </c>
      <c r="J890">
        <v>102</v>
      </c>
    </row>
    <row r="891" spans="1:10" x14ac:dyDescent="0.25">
      <c r="A891" t="s">
        <v>37</v>
      </c>
      <c r="B891" t="s">
        <v>26</v>
      </c>
      <c r="C891" t="s">
        <v>4</v>
      </c>
      <c r="D891" t="s">
        <v>54</v>
      </c>
      <c r="E891" t="s">
        <v>43</v>
      </c>
      <c r="F891" t="s">
        <v>23</v>
      </c>
      <c r="H891">
        <v>0</v>
      </c>
      <c r="I891">
        <v>0</v>
      </c>
      <c r="J891">
        <v>0</v>
      </c>
    </row>
    <row r="892" spans="1:10" s="3" customFormat="1" x14ac:dyDescent="0.25">
      <c r="A892" t="s">
        <v>37</v>
      </c>
      <c r="B892" s="3" t="s">
        <v>26</v>
      </c>
      <c r="C892" s="3" t="s">
        <v>3</v>
      </c>
      <c r="D892" t="s">
        <v>53</v>
      </c>
      <c r="E892" t="s">
        <v>43</v>
      </c>
      <c r="F892" t="s">
        <v>23</v>
      </c>
      <c r="H892" s="3">
        <v>176</v>
      </c>
      <c r="I892" s="3">
        <v>120</v>
      </c>
      <c r="J892" s="3">
        <v>102</v>
      </c>
    </row>
    <row r="893" spans="1:10" x14ac:dyDescent="0.25">
      <c r="A893" t="s">
        <v>37</v>
      </c>
      <c r="B893" t="s">
        <v>26</v>
      </c>
      <c r="C893" t="s">
        <v>5</v>
      </c>
      <c r="D893" t="s">
        <v>56</v>
      </c>
      <c r="E893" t="s">
        <v>43</v>
      </c>
      <c r="F893" t="s">
        <v>23</v>
      </c>
      <c r="G893">
        <v>280.10000000000002</v>
      </c>
      <c r="H893">
        <v>313</v>
      </c>
      <c r="I893">
        <v>359</v>
      </c>
      <c r="J893">
        <v>366</v>
      </c>
    </row>
    <row r="894" spans="1:10" x14ac:dyDescent="0.25">
      <c r="A894" t="s">
        <v>37</v>
      </c>
      <c r="B894" t="s">
        <v>26</v>
      </c>
      <c r="C894" t="s">
        <v>6</v>
      </c>
      <c r="D894" t="s">
        <v>57</v>
      </c>
      <c r="E894" t="s">
        <v>43</v>
      </c>
      <c r="F894" t="s">
        <v>23</v>
      </c>
      <c r="H894">
        <v>0.5</v>
      </c>
      <c r="I894">
        <v>1</v>
      </c>
      <c r="J894">
        <v>1</v>
      </c>
    </row>
    <row r="895" spans="1:10" x14ac:dyDescent="0.25">
      <c r="A895" t="s">
        <v>37</v>
      </c>
      <c r="B895" t="s">
        <v>26</v>
      </c>
      <c r="C895" t="s">
        <v>7</v>
      </c>
      <c r="D895" t="s">
        <v>80</v>
      </c>
      <c r="E895" t="s">
        <v>43</v>
      </c>
      <c r="F895" t="s">
        <v>23</v>
      </c>
      <c r="G895">
        <v>212</v>
      </c>
      <c r="H895">
        <v>142.5</v>
      </c>
      <c r="I895">
        <v>143</v>
      </c>
      <c r="J895">
        <v>140</v>
      </c>
    </row>
    <row r="896" spans="1:10" s="1" customFormat="1" x14ac:dyDescent="0.25">
      <c r="A896" t="s">
        <v>37</v>
      </c>
      <c r="B896" s="1" t="s">
        <v>26</v>
      </c>
      <c r="C896" s="1" t="s">
        <v>45</v>
      </c>
      <c r="D896" t="s">
        <v>58</v>
      </c>
      <c r="E896" t="s">
        <v>43</v>
      </c>
      <c r="F896" t="s">
        <v>23</v>
      </c>
      <c r="G896" s="1">
        <v>492.1</v>
      </c>
      <c r="H896" s="1">
        <v>455.5</v>
      </c>
      <c r="I896" s="1">
        <v>502</v>
      </c>
      <c r="J896" s="1">
        <v>506</v>
      </c>
    </row>
    <row r="897" spans="1:10" s="1" customFormat="1" x14ac:dyDescent="0.25">
      <c r="A897" t="s">
        <v>37</v>
      </c>
      <c r="B897" s="1" t="s">
        <v>26</v>
      </c>
      <c r="C897" s="1" t="s">
        <v>83</v>
      </c>
      <c r="D897" t="s">
        <v>84</v>
      </c>
      <c r="E897" t="s">
        <v>43</v>
      </c>
      <c r="F897" t="s">
        <v>23</v>
      </c>
      <c r="G897" s="1">
        <v>0</v>
      </c>
      <c r="H897" s="1">
        <v>0.5</v>
      </c>
      <c r="I897" s="1">
        <v>1</v>
      </c>
      <c r="J897" s="1">
        <v>1</v>
      </c>
    </row>
    <row r="898" spans="1:10" s="1" customFormat="1" x14ac:dyDescent="0.25">
      <c r="A898" t="s">
        <v>37</v>
      </c>
      <c r="B898" s="1" t="s">
        <v>26</v>
      </c>
      <c r="C898" s="1" t="s">
        <v>34</v>
      </c>
      <c r="D898" t="s">
        <v>59</v>
      </c>
      <c r="E898" t="s">
        <v>43</v>
      </c>
      <c r="F898" t="s">
        <v>23</v>
      </c>
      <c r="G898" s="1">
        <v>492.1</v>
      </c>
      <c r="H898" s="1">
        <v>456</v>
      </c>
      <c r="I898" s="1">
        <v>503</v>
      </c>
      <c r="J898" s="1">
        <v>507</v>
      </c>
    </row>
    <row r="899" spans="1:10" x14ac:dyDescent="0.25">
      <c r="A899" t="s">
        <v>37</v>
      </c>
      <c r="B899" t="s">
        <v>26</v>
      </c>
      <c r="C899" t="s">
        <v>8</v>
      </c>
      <c r="E899" t="s">
        <v>43</v>
      </c>
      <c r="F899" t="s">
        <v>23</v>
      </c>
      <c r="H899">
        <v>0</v>
      </c>
      <c r="I899">
        <v>0</v>
      </c>
      <c r="J899">
        <v>0</v>
      </c>
    </row>
    <row r="900" spans="1:10" x14ac:dyDescent="0.25">
      <c r="A900" t="s">
        <v>37</v>
      </c>
      <c r="B900" t="s">
        <v>26</v>
      </c>
      <c r="C900" t="s">
        <v>9</v>
      </c>
      <c r="D900" t="s">
        <v>60</v>
      </c>
      <c r="E900" t="s">
        <v>43</v>
      </c>
      <c r="F900" t="s">
        <v>23</v>
      </c>
      <c r="G900">
        <v>165</v>
      </c>
      <c r="H900">
        <v>209.5</v>
      </c>
      <c r="I900">
        <v>293</v>
      </c>
      <c r="J900">
        <v>374</v>
      </c>
    </row>
    <row r="901" spans="1:10" x14ac:dyDescent="0.25">
      <c r="A901" t="s">
        <v>37</v>
      </c>
      <c r="B901" t="s">
        <v>26</v>
      </c>
      <c r="C901" t="s">
        <v>10</v>
      </c>
      <c r="E901" t="s">
        <v>43</v>
      </c>
      <c r="F901" t="s">
        <v>23</v>
      </c>
      <c r="G901">
        <v>62</v>
      </c>
      <c r="H901">
        <v>119</v>
      </c>
      <c r="I901">
        <v>260</v>
      </c>
      <c r="J901">
        <v>458</v>
      </c>
    </row>
    <row r="902" spans="1:10" x14ac:dyDescent="0.25">
      <c r="A902" t="s">
        <v>37</v>
      </c>
      <c r="B902" t="s">
        <v>26</v>
      </c>
      <c r="C902" t="s">
        <v>11</v>
      </c>
      <c r="E902" t="s">
        <v>43</v>
      </c>
      <c r="F902" t="s">
        <v>23</v>
      </c>
      <c r="G902">
        <v>33</v>
      </c>
      <c r="H902">
        <v>72.5</v>
      </c>
      <c r="I902">
        <v>100</v>
      </c>
      <c r="J902">
        <v>131</v>
      </c>
    </row>
    <row r="903" spans="1:10" s="5" customFormat="1" x14ac:dyDescent="0.25">
      <c r="A903" t="s">
        <v>37</v>
      </c>
      <c r="B903" s="5" t="s">
        <v>26</v>
      </c>
      <c r="C903" s="5" t="s">
        <v>35</v>
      </c>
      <c r="D903" t="s">
        <v>61</v>
      </c>
      <c r="E903" t="s">
        <v>43</v>
      </c>
      <c r="F903" t="s">
        <v>23</v>
      </c>
      <c r="G903" s="5">
        <v>95</v>
      </c>
      <c r="H903" s="5">
        <v>191.5</v>
      </c>
      <c r="I903" s="5">
        <v>360</v>
      </c>
      <c r="J903" s="5">
        <v>589</v>
      </c>
    </row>
    <row r="904" spans="1:10" x14ac:dyDescent="0.25">
      <c r="A904" t="s">
        <v>37</v>
      </c>
      <c r="B904" t="s">
        <v>26</v>
      </c>
      <c r="C904" t="s">
        <v>12</v>
      </c>
      <c r="E904" t="s">
        <v>43</v>
      </c>
      <c r="F904" t="s">
        <v>23</v>
      </c>
      <c r="H904">
        <v>0</v>
      </c>
      <c r="I904">
        <v>0</v>
      </c>
      <c r="J904">
        <v>0</v>
      </c>
    </row>
    <row r="905" spans="1:10" s="4" customFormat="1" x14ac:dyDescent="0.25">
      <c r="A905" t="s">
        <v>37</v>
      </c>
      <c r="B905" s="4" t="s">
        <v>26</v>
      </c>
      <c r="C905" s="4" t="s">
        <v>36</v>
      </c>
      <c r="D905" t="s">
        <v>65</v>
      </c>
      <c r="E905" t="s">
        <v>43</v>
      </c>
      <c r="F905" t="s">
        <v>23</v>
      </c>
      <c r="G905" s="4">
        <v>0</v>
      </c>
      <c r="H905" s="4">
        <v>0</v>
      </c>
      <c r="I905" s="4">
        <v>0</v>
      </c>
      <c r="J905" s="4">
        <v>0</v>
      </c>
    </row>
    <row r="906" spans="1:10" x14ac:dyDescent="0.25">
      <c r="A906" t="s">
        <v>37</v>
      </c>
      <c r="B906" t="s">
        <v>26</v>
      </c>
      <c r="C906" t="s">
        <v>27</v>
      </c>
      <c r="D906" t="s">
        <v>62</v>
      </c>
      <c r="E906" t="s">
        <v>43</v>
      </c>
      <c r="F906" t="s">
        <v>23</v>
      </c>
      <c r="G906">
        <v>27.8</v>
      </c>
      <c r="H906">
        <v>28</v>
      </c>
      <c r="I906">
        <v>48</v>
      </c>
      <c r="J906">
        <v>135</v>
      </c>
    </row>
    <row r="907" spans="1:10" x14ac:dyDescent="0.25">
      <c r="A907" t="s">
        <v>37</v>
      </c>
      <c r="B907" t="s">
        <v>26</v>
      </c>
      <c r="C907" t="s">
        <v>13</v>
      </c>
      <c r="D907" t="s">
        <v>63</v>
      </c>
      <c r="E907" t="s">
        <v>43</v>
      </c>
      <c r="F907" t="s">
        <v>23</v>
      </c>
      <c r="H907">
        <v>56.5</v>
      </c>
      <c r="I907">
        <v>18</v>
      </c>
      <c r="J907">
        <v>9</v>
      </c>
    </row>
    <row r="908" spans="1:10" x14ac:dyDescent="0.25">
      <c r="A908" t="s">
        <v>37</v>
      </c>
      <c r="B908" t="s">
        <v>25</v>
      </c>
      <c r="C908" t="s">
        <v>0</v>
      </c>
      <c r="E908" t="s">
        <v>43</v>
      </c>
      <c r="F908" t="s">
        <v>23</v>
      </c>
      <c r="G908">
        <v>95.5</v>
      </c>
      <c r="H908">
        <v>96</v>
      </c>
      <c r="I908">
        <v>95</v>
      </c>
      <c r="J908">
        <v>86</v>
      </c>
    </row>
    <row r="909" spans="1:10" x14ac:dyDescent="0.25">
      <c r="A909" t="s">
        <v>37</v>
      </c>
      <c r="B909" t="s">
        <v>25</v>
      </c>
      <c r="C909" t="s">
        <v>1</v>
      </c>
      <c r="E909" t="s">
        <v>43</v>
      </c>
      <c r="F909" t="s">
        <v>23</v>
      </c>
      <c r="H909">
        <v>0</v>
      </c>
      <c r="I909">
        <v>1</v>
      </c>
      <c r="J909">
        <v>1</v>
      </c>
    </row>
    <row r="910" spans="1:10" s="1" customFormat="1" x14ac:dyDescent="0.25">
      <c r="A910" t="s">
        <v>37</v>
      </c>
      <c r="B910" s="1" t="s">
        <v>25</v>
      </c>
      <c r="C910" s="1" t="s">
        <v>29</v>
      </c>
      <c r="D910" t="s">
        <v>48</v>
      </c>
      <c r="E910" t="s">
        <v>43</v>
      </c>
      <c r="F910" t="s">
        <v>23</v>
      </c>
      <c r="H910" s="1">
        <v>96</v>
      </c>
      <c r="I910" s="1">
        <v>96</v>
      </c>
      <c r="J910" s="1">
        <v>87</v>
      </c>
    </row>
    <row r="911" spans="1:10" x14ac:dyDescent="0.25">
      <c r="A911" t="s">
        <v>37</v>
      </c>
      <c r="B911" t="s">
        <v>25</v>
      </c>
      <c r="C911" t="s">
        <v>2</v>
      </c>
      <c r="D911" t="s">
        <v>49</v>
      </c>
      <c r="E911" t="s">
        <v>43</v>
      </c>
      <c r="F911" t="s">
        <v>23</v>
      </c>
      <c r="G911">
        <v>80</v>
      </c>
      <c r="H911">
        <v>84</v>
      </c>
      <c r="I911">
        <v>85</v>
      </c>
      <c r="J911">
        <v>85</v>
      </c>
    </row>
    <row r="912" spans="1:10" x14ac:dyDescent="0.25">
      <c r="A912" t="s">
        <v>37</v>
      </c>
      <c r="B912" t="s">
        <v>25</v>
      </c>
      <c r="C912" s="2" t="s">
        <v>31</v>
      </c>
      <c r="D912" t="s">
        <v>51</v>
      </c>
      <c r="E912" t="s">
        <v>43</v>
      </c>
      <c r="F912" t="s">
        <v>23</v>
      </c>
      <c r="G912">
        <v>47</v>
      </c>
      <c r="H912">
        <v>8.5</v>
      </c>
      <c r="I912">
        <v>6</v>
      </c>
      <c r="J912">
        <v>6</v>
      </c>
    </row>
    <row r="913" spans="1:10" x14ac:dyDescent="0.25">
      <c r="A913" t="s">
        <v>37</v>
      </c>
      <c r="B913" t="s">
        <v>25</v>
      </c>
      <c r="C913" s="2" t="s">
        <v>32</v>
      </c>
      <c r="D913" t="s">
        <v>52</v>
      </c>
      <c r="E913" t="s">
        <v>43</v>
      </c>
      <c r="F913" t="s">
        <v>23</v>
      </c>
      <c r="H913">
        <v>0</v>
      </c>
      <c r="I913">
        <v>0</v>
      </c>
      <c r="J913">
        <v>0</v>
      </c>
    </row>
    <row r="914" spans="1:10" s="2" customFormat="1" x14ac:dyDescent="0.25">
      <c r="A914" t="s">
        <v>37</v>
      </c>
      <c r="B914" s="2" t="s">
        <v>25</v>
      </c>
      <c r="C914" s="2" t="s">
        <v>30</v>
      </c>
      <c r="D914" t="s">
        <v>50</v>
      </c>
      <c r="E914" t="s">
        <v>43</v>
      </c>
      <c r="F914" t="s">
        <v>23</v>
      </c>
      <c r="H914" s="2">
        <v>8.5</v>
      </c>
      <c r="I914" s="2">
        <v>6</v>
      </c>
      <c r="J914" s="2">
        <v>6</v>
      </c>
    </row>
    <row r="915" spans="1:10" x14ac:dyDescent="0.25">
      <c r="A915" t="s">
        <v>37</v>
      </c>
      <c r="B915" t="s">
        <v>25</v>
      </c>
      <c r="C915" s="3" t="s">
        <v>33</v>
      </c>
      <c r="D915" t="s">
        <v>55</v>
      </c>
      <c r="E915" t="s">
        <v>43</v>
      </c>
      <c r="F915" t="s">
        <v>23</v>
      </c>
      <c r="G915">
        <v>209.6</v>
      </c>
      <c r="H915">
        <v>171</v>
      </c>
      <c r="I915">
        <v>104</v>
      </c>
      <c r="J915">
        <v>74</v>
      </c>
    </row>
    <row r="916" spans="1:10" x14ac:dyDescent="0.25">
      <c r="A916" t="s">
        <v>37</v>
      </c>
      <c r="B916" t="s">
        <v>25</v>
      </c>
      <c r="C916" t="s">
        <v>4</v>
      </c>
      <c r="D916" t="s">
        <v>54</v>
      </c>
      <c r="E916" t="s">
        <v>43</v>
      </c>
      <c r="F916" t="s">
        <v>23</v>
      </c>
      <c r="H916">
        <v>0</v>
      </c>
      <c r="I916">
        <v>0</v>
      </c>
      <c r="J916">
        <v>0</v>
      </c>
    </row>
    <row r="917" spans="1:10" s="3" customFormat="1" x14ac:dyDescent="0.25">
      <c r="A917" t="s">
        <v>37</v>
      </c>
      <c r="B917" s="3" t="s">
        <v>25</v>
      </c>
      <c r="C917" s="3" t="s">
        <v>3</v>
      </c>
      <c r="D917" t="s">
        <v>53</v>
      </c>
      <c r="E917" t="s">
        <v>43</v>
      </c>
      <c r="F917" t="s">
        <v>23</v>
      </c>
      <c r="H917" s="3">
        <v>171</v>
      </c>
      <c r="I917" s="3">
        <v>104</v>
      </c>
      <c r="J917" s="3">
        <v>74</v>
      </c>
    </row>
    <row r="918" spans="1:10" x14ac:dyDescent="0.25">
      <c r="A918" t="s">
        <v>37</v>
      </c>
      <c r="B918" t="s">
        <v>25</v>
      </c>
      <c r="C918" t="s">
        <v>5</v>
      </c>
      <c r="D918" t="s">
        <v>56</v>
      </c>
      <c r="E918" t="s">
        <v>43</v>
      </c>
      <c r="F918" t="s">
        <v>23</v>
      </c>
      <c r="G918">
        <v>280.10000000000002</v>
      </c>
      <c r="H918">
        <v>304.5</v>
      </c>
      <c r="I918">
        <v>315</v>
      </c>
      <c r="J918">
        <v>291</v>
      </c>
    </row>
    <row r="919" spans="1:10" x14ac:dyDescent="0.25">
      <c r="A919" t="s">
        <v>37</v>
      </c>
      <c r="B919" t="s">
        <v>25</v>
      </c>
      <c r="C919" t="s">
        <v>6</v>
      </c>
      <c r="D919" t="s">
        <v>57</v>
      </c>
      <c r="E919" t="s">
        <v>43</v>
      </c>
      <c r="F919" t="s">
        <v>23</v>
      </c>
      <c r="H919">
        <v>0.5</v>
      </c>
      <c r="I919">
        <v>1</v>
      </c>
      <c r="J919">
        <v>1</v>
      </c>
    </row>
    <row r="920" spans="1:10" x14ac:dyDescent="0.25">
      <c r="A920" t="s">
        <v>37</v>
      </c>
      <c r="B920" t="s">
        <v>25</v>
      </c>
      <c r="C920" t="s">
        <v>7</v>
      </c>
      <c r="E920" t="s">
        <v>43</v>
      </c>
      <c r="F920" t="s">
        <v>23</v>
      </c>
      <c r="G920">
        <v>212</v>
      </c>
      <c r="H920">
        <v>139.5</v>
      </c>
      <c r="I920">
        <v>137</v>
      </c>
      <c r="J920">
        <v>135</v>
      </c>
    </row>
    <row r="921" spans="1:10" s="1" customFormat="1" x14ac:dyDescent="0.25">
      <c r="A921" t="s">
        <v>37</v>
      </c>
      <c r="B921" s="1" t="s">
        <v>25</v>
      </c>
      <c r="C921" s="1" t="s">
        <v>45</v>
      </c>
      <c r="D921" t="s">
        <v>58</v>
      </c>
      <c r="E921" t="s">
        <v>43</v>
      </c>
      <c r="F921" t="s">
        <v>23</v>
      </c>
      <c r="G921" s="1">
        <v>492.1</v>
      </c>
      <c r="H921" s="1">
        <v>444</v>
      </c>
      <c r="I921" s="1">
        <v>452</v>
      </c>
      <c r="J921" s="1">
        <v>426</v>
      </c>
    </row>
    <row r="922" spans="1:10" s="1" customFormat="1" x14ac:dyDescent="0.25">
      <c r="A922" t="s">
        <v>37</v>
      </c>
      <c r="B922" s="1" t="s">
        <v>25</v>
      </c>
      <c r="C922" s="1" t="s">
        <v>83</v>
      </c>
      <c r="D922" t="s">
        <v>84</v>
      </c>
      <c r="E922" t="s">
        <v>43</v>
      </c>
      <c r="F922" t="s">
        <v>23</v>
      </c>
      <c r="G922" s="1">
        <v>0</v>
      </c>
      <c r="H922" s="1">
        <v>0.5</v>
      </c>
      <c r="I922" s="1">
        <v>1</v>
      </c>
      <c r="J922" s="1">
        <v>1</v>
      </c>
    </row>
    <row r="923" spans="1:10" s="1" customFormat="1" x14ac:dyDescent="0.25">
      <c r="A923" t="s">
        <v>37</v>
      </c>
      <c r="B923" s="1" t="s">
        <v>25</v>
      </c>
      <c r="C923" s="1" t="s">
        <v>34</v>
      </c>
      <c r="D923" t="s">
        <v>59</v>
      </c>
      <c r="E923" t="s">
        <v>43</v>
      </c>
      <c r="F923" t="s">
        <v>23</v>
      </c>
      <c r="G923" s="1">
        <v>492.1</v>
      </c>
      <c r="H923" s="1">
        <v>444.5</v>
      </c>
      <c r="I923" s="1">
        <v>453</v>
      </c>
      <c r="J923" s="1">
        <v>427</v>
      </c>
    </row>
    <row r="924" spans="1:10" x14ac:dyDescent="0.25">
      <c r="A924" t="s">
        <v>37</v>
      </c>
      <c r="B924" t="s">
        <v>25</v>
      </c>
      <c r="C924" t="s">
        <v>8</v>
      </c>
      <c r="E924" t="s">
        <v>43</v>
      </c>
      <c r="F924" t="s">
        <v>23</v>
      </c>
      <c r="H924">
        <v>0</v>
      </c>
      <c r="I924">
        <v>0</v>
      </c>
      <c r="J924">
        <v>0</v>
      </c>
    </row>
    <row r="925" spans="1:10" x14ac:dyDescent="0.25">
      <c r="A925" t="s">
        <v>37</v>
      </c>
      <c r="B925" t="s">
        <v>25</v>
      </c>
      <c r="C925" t="s">
        <v>9</v>
      </c>
      <c r="D925" t="s">
        <v>60</v>
      </c>
      <c r="E925" t="s">
        <v>43</v>
      </c>
      <c r="F925" t="s">
        <v>23</v>
      </c>
      <c r="G925">
        <v>165</v>
      </c>
      <c r="H925">
        <v>251.5</v>
      </c>
      <c r="I925">
        <v>450</v>
      </c>
      <c r="J925">
        <v>598</v>
      </c>
    </row>
    <row r="926" spans="1:10" x14ac:dyDescent="0.25">
      <c r="A926" t="s">
        <v>37</v>
      </c>
      <c r="B926" t="s">
        <v>25</v>
      </c>
      <c r="C926" t="s">
        <v>10</v>
      </c>
      <c r="E926" t="s">
        <v>43</v>
      </c>
      <c r="F926" t="s">
        <v>23</v>
      </c>
      <c r="G926">
        <v>62</v>
      </c>
      <c r="H926">
        <v>150</v>
      </c>
      <c r="I926">
        <v>415</v>
      </c>
      <c r="J926">
        <v>1001</v>
      </c>
    </row>
    <row r="927" spans="1:10" x14ac:dyDescent="0.25">
      <c r="A927" t="s">
        <v>37</v>
      </c>
      <c r="B927" t="s">
        <v>25</v>
      </c>
      <c r="C927" t="s">
        <v>11</v>
      </c>
      <c r="E927" t="s">
        <v>43</v>
      </c>
      <c r="F927" t="s">
        <v>23</v>
      </c>
      <c r="G927">
        <v>33</v>
      </c>
      <c r="H927">
        <v>85.5</v>
      </c>
      <c r="I927">
        <v>130</v>
      </c>
      <c r="J927">
        <v>167</v>
      </c>
    </row>
    <row r="928" spans="1:10" s="5" customFormat="1" x14ac:dyDescent="0.25">
      <c r="A928" t="s">
        <v>37</v>
      </c>
      <c r="B928" s="5" t="s">
        <v>25</v>
      </c>
      <c r="C928" s="5" t="s">
        <v>35</v>
      </c>
      <c r="D928" t="s">
        <v>61</v>
      </c>
      <c r="E928" t="s">
        <v>43</v>
      </c>
      <c r="F928" t="s">
        <v>23</v>
      </c>
      <c r="G928" s="5">
        <v>95</v>
      </c>
      <c r="H928" s="5">
        <v>235.5</v>
      </c>
      <c r="I928" s="5">
        <v>545</v>
      </c>
      <c r="J928" s="5">
        <v>1168</v>
      </c>
    </row>
    <row r="929" spans="1:10" x14ac:dyDescent="0.25">
      <c r="A929" t="s">
        <v>37</v>
      </c>
      <c r="B929" t="s">
        <v>25</v>
      </c>
      <c r="C929" t="s">
        <v>12</v>
      </c>
      <c r="E929" t="s">
        <v>43</v>
      </c>
      <c r="F929" t="s">
        <v>23</v>
      </c>
      <c r="H929">
        <v>0</v>
      </c>
      <c r="I929">
        <v>0</v>
      </c>
      <c r="J929">
        <v>0</v>
      </c>
    </row>
    <row r="930" spans="1:10" s="4" customFormat="1" x14ac:dyDescent="0.25">
      <c r="A930" t="s">
        <v>37</v>
      </c>
      <c r="B930" s="4" t="s">
        <v>25</v>
      </c>
      <c r="C930" s="4" t="s">
        <v>36</v>
      </c>
      <c r="D930" t="s">
        <v>65</v>
      </c>
      <c r="E930" t="s">
        <v>43</v>
      </c>
      <c r="F930" t="s">
        <v>23</v>
      </c>
      <c r="G930" s="4">
        <v>0</v>
      </c>
      <c r="H930" s="4">
        <v>0</v>
      </c>
      <c r="I930" s="4">
        <v>0</v>
      </c>
      <c r="J930" s="4">
        <v>0</v>
      </c>
    </row>
    <row r="931" spans="1:10" x14ac:dyDescent="0.25">
      <c r="A931" t="s">
        <v>37</v>
      </c>
      <c r="B931" t="s">
        <v>25</v>
      </c>
      <c r="C931" t="s">
        <v>27</v>
      </c>
      <c r="D931" t="s">
        <v>62</v>
      </c>
      <c r="E931" t="s">
        <v>43</v>
      </c>
      <c r="F931" t="s">
        <v>23</v>
      </c>
      <c r="G931">
        <v>27.8</v>
      </c>
      <c r="H931">
        <v>35</v>
      </c>
      <c r="I931">
        <v>117</v>
      </c>
      <c r="J931">
        <v>354</v>
      </c>
    </row>
    <row r="932" spans="1:10" x14ac:dyDescent="0.25">
      <c r="A932" t="s">
        <v>37</v>
      </c>
      <c r="B932" t="s">
        <v>25</v>
      </c>
      <c r="C932" t="s">
        <v>13</v>
      </c>
      <c r="D932" t="s">
        <v>63</v>
      </c>
      <c r="E932" t="s">
        <v>43</v>
      </c>
      <c r="F932" t="s">
        <v>23</v>
      </c>
      <c r="H932">
        <v>57</v>
      </c>
      <c r="I932">
        <v>18</v>
      </c>
      <c r="J93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CB93-33FF-4B32-88B2-C8484A4F8A09}">
  <dimension ref="A1:AF53"/>
  <sheetViews>
    <sheetView workbookViewId="0">
      <selection activeCell="A17" sqref="A17:XFD17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4.140625" customWidth="1"/>
  </cols>
  <sheetData>
    <row r="1" spans="1:32" x14ac:dyDescent="0.25">
      <c r="E1" t="s">
        <v>46</v>
      </c>
      <c r="F1" t="s">
        <v>14</v>
      </c>
      <c r="G1" t="s">
        <v>14</v>
      </c>
      <c r="H1" t="s">
        <v>14</v>
      </c>
      <c r="I1" t="s">
        <v>15</v>
      </c>
      <c r="J1" t="s">
        <v>15</v>
      </c>
      <c r="K1" t="s">
        <v>15</v>
      </c>
      <c r="L1" t="s">
        <v>16</v>
      </c>
      <c r="M1" t="s">
        <v>16</v>
      </c>
      <c r="N1" t="s">
        <v>16</v>
      </c>
      <c r="O1" t="s">
        <v>18</v>
      </c>
      <c r="P1" t="s">
        <v>18</v>
      </c>
      <c r="Q1" t="s">
        <v>18</v>
      </c>
      <c r="R1" t="s">
        <v>19</v>
      </c>
      <c r="S1" t="s">
        <v>19</v>
      </c>
      <c r="T1" t="s">
        <v>19</v>
      </c>
      <c r="U1" t="s">
        <v>20</v>
      </c>
      <c r="V1" t="s">
        <v>20</v>
      </c>
      <c r="W1" t="s">
        <v>20</v>
      </c>
      <c r="X1" t="s">
        <v>21</v>
      </c>
      <c r="Y1" t="s">
        <v>21</v>
      </c>
      <c r="Z1" t="s">
        <v>21</v>
      </c>
      <c r="AA1" t="s">
        <v>22</v>
      </c>
      <c r="AB1" t="s">
        <v>22</v>
      </c>
      <c r="AC1" t="s">
        <v>22</v>
      </c>
      <c r="AD1" t="s">
        <v>23</v>
      </c>
      <c r="AE1" t="s">
        <v>23</v>
      </c>
      <c r="AF1" t="s">
        <v>23</v>
      </c>
    </row>
    <row r="2" spans="1:32" x14ac:dyDescent="0.25">
      <c r="A2" t="s">
        <v>40</v>
      </c>
      <c r="B2" t="s">
        <v>24</v>
      </c>
      <c r="C2" t="s">
        <v>41</v>
      </c>
      <c r="D2" t="s">
        <v>39</v>
      </c>
      <c r="E2">
        <v>2021</v>
      </c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</row>
    <row r="3" spans="1:32" x14ac:dyDescent="0.25">
      <c r="A3" t="s">
        <v>38</v>
      </c>
      <c r="B3" t="s">
        <v>25</v>
      </c>
      <c r="C3" s="1" t="s">
        <v>0</v>
      </c>
      <c r="D3" t="s">
        <v>42</v>
      </c>
      <c r="E3">
        <v>778</v>
      </c>
      <c r="F3">
        <v>769.91600000000005</v>
      </c>
      <c r="G3">
        <v>769.91600000000005</v>
      </c>
      <c r="H3">
        <v>9.0574499999999993</v>
      </c>
      <c r="I3">
        <v>744.80770841399988</v>
      </c>
      <c r="J3">
        <v>738.32376765399999</v>
      </c>
      <c r="K3">
        <v>760.09544182599996</v>
      </c>
      <c r="L3">
        <v>753.04919300474262</v>
      </c>
      <c r="M3">
        <v>704.98958836146426</v>
      </c>
      <c r="N3">
        <v>559.29508927665211</v>
      </c>
      <c r="O3">
        <v>730.2017531606889</v>
      </c>
      <c r="P3">
        <v>677.9494640645529</v>
      </c>
      <c r="Q3">
        <v>75.806939614127984</v>
      </c>
      <c r="R3">
        <v>800.28119577999996</v>
      </c>
      <c r="S3">
        <v>797.51730467999982</v>
      </c>
      <c r="T3">
        <v>797.51730467999982</v>
      </c>
      <c r="U3">
        <v>781.76892099999998</v>
      </c>
      <c r="V3">
        <v>754.86395300000004</v>
      </c>
      <c r="W3">
        <v>186.50744599999999</v>
      </c>
      <c r="X3">
        <v>780.28084511171005</v>
      </c>
      <c r="Y3">
        <v>738.39725001100101</v>
      </c>
      <c r="Z3">
        <v>722.82972936727504</v>
      </c>
      <c r="AA3">
        <v>753.17563155618689</v>
      </c>
      <c r="AB3">
        <v>752.29839269113972</v>
      </c>
      <c r="AC3">
        <v>732.51250661501888</v>
      </c>
      <c r="AD3">
        <v>800</v>
      </c>
      <c r="AE3">
        <v>790</v>
      </c>
      <c r="AF3">
        <v>784</v>
      </c>
    </row>
    <row r="4" spans="1:32" x14ac:dyDescent="0.25">
      <c r="A4" t="s">
        <v>38</v>
      </c>
      <c r="B4" t="s">
        <v>25</v>
      </c>
      <c r="C4" s="1" t="s">
        <v>1</v>
      </c>
      <c r="D4" t="s">
        <v>42</v>
      </c>
      <c r="F4">
        <v>24.282699999999998</v>
      </c>
      <c r="G4">
        <v>32.377000000000002</v>
      </c>
      <c r="H4">
        <v>32.377000000000002</v>
      </c>
      <c r="L4" t="s">
        <v>17</v>
      </c>
      <c r="M4" t="s">
        <v>17</v>
      </c>
      <c r="N4" t="s">
        <v>17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29.611891711644681</v>
      </c>
      <c r="AB4">
        <v>29.646548074984498</v>
      </c>
      <c r="AC4">
        <v>28.85956881661853</v>
      </c>
      <c r="AD4">
        <v>0</v>
      </c>
      <c r="AE4">
        <v>4</v>
      </c>
      <c r="AF4">
        <v>4</v>
      </c>
    </row>
    <row r="5" spans="1:32" s="1" customFormat="1" x14ac:dyDescent="0.25">
      <c r="A5" t="s">
        <v>38</v>
      </c>
      <c r="B5" s="1" t="s">
        <v>25</v>
      </c>
      <c r="C5" s="1" t="s">
        <v>29</v>
      </c>
      <c r="D5" t="s">
        <v>42</v>
      </c>
      <c r="F5" s="1">
        <f>SUM(F3:F4)</f>
        <v>794.19870000000003</v>
      </c>
      <c r="G5" s="1">
        <f t="shared" ref="G5:AF5" si="0">SUM(G3:G4)</f>
        <v>802.29300000000001</v>
      </c>
      <c r="H5" s="1">
        <f t="shared" si="0"/>
        <v>41.434449999999998</v>
      </c>
      <c r="I5" s="1">
        <f t="shared" si="0"/>
        <v>744.80770841399988</v>
      </c>
      <c r="J5" s="1">
        <f t="shared" si="0"/>
        <v>738.32376765399999</v>
      </c>
      <c r="K5" s="1">
        <f t="shared" si="0"/>
        <v>760.09544182599996</v>
      </c>
      <c r="L5" s="1">
        <f t="shared" si="0"/>
        <v>753.04919300474262</v>
      </c>
      <c r="M5" s="1">
        <f t="shared" si="0"/>
        <v>704.98958836146426</v>
      </c>
      <c r="N5" s="1">
        <f t="shared" si="0"/>
        <v>559.29508927665211</v>
      </c>
      <c r="O5" s="1">
        <f t="shared" si="0"/>
        <v>730.2017531606889</v>
      </c>
      <c r="P5" s="1">
        <f t="shared" si="0"/>
        <v>677.9494640645529</v>
      </c>
      <c r="Q5" s="1">
        <f t="shared" si="0"/>
        <v>75.806939614127984</v>
      </c>
      <c r="R5" s="1">
        <f t="shared" si="0"/>
        <v>800.28119577999996</v>
      </c>
      <c r="S5" s="1">
        <f t="shared" si="0"/>
        <v>797.51730467999982</v>
      </c>
      <c r="T5" s="1">
        <f t="shared" si="0"/>
        <v>797.51730467999982</v>
      </c>
      <c r="U5" s="1">
        <f t="shared" si="0"/>
        <v>781.76892099999998</v>
      </c>
      <c r="V5" s="1">
        <f t="shared" si="0"/>
        <v>754.86395300000004</v>
      </c>
      <c r="W5" s="1">
        <f t="shared" si="0"/>
        <v>186.50744599999999</v>
      </c>
      <c r="X5" s="1">
        <f t="shared" si="0"/>
        <v>780.28084511171005</v>
      </c>
      <c r="Y5" s="1">
        <f t="shared" si="0"/>
        <v>738.39725001100101</v>
      </c>
      <c r="Z5" s="1">
        <f t="shared" si="0"/>
        <v>722.82972936727504</v>
      </c>
      <c r="AA5" s="1">
        <f t="shared" si="0"/>
        <v>782.7875232678316</v>
      </c>
      <c r="AB5" s="1">
        <f t="shared" si="0"/>
        <v>781.9449407661242</v>
      </c>
      <c r="AC5" s="1">
        <f t="shared" si="0"/>
        <v>761.37207543163743</v>
      </c>
      <c r="AD5" s="1">
        <f t="shared" si="0"/>
        <v>800</v>
      </c>
      <c r="AE5" s="1">
        <f t="shared" si="0"/>
        <v>794</v>
      </c>
      <c r="AF5" s="1">
        <f t="shared" si="0"/>
        <v>788</v>
      </c>
    </row>
    <row r="6" spans="1:32" x14ac:dyDescent="0.25">
      <c r="A6" t="s">
        <v>38</v>
      </c>
      <c r="B6" t="s">
        <v>25</v>
      </c>
      <c r="C6" t="s">
        <v>2</v>
      </c>
      <c r="D6" t="s">
        <v>42</v>
      </c>
      <c r="E6">
        <v>260</v>
      </c>
      <c r="F6">
        <v>284.76400000000001</v>
      </c>
      <c r="G6">
        <v>282.512</v>
      </c>
      <c r="H6">
        <v>280.65800000000002</v>
      </c>
      <c r="I6">
        <v>296.36114309239997</v>
      </c>
      <c r="J6">
        <v>296.18283833264002</v>
      </c>
      <c r="K6">
        <v>288.85490884856199</v>
      </c>
      <c r="L6">
        <v>292.32495992923566</v>
      </c>
      <c r="M6">
        <v>292.25584976195023</v>
      </c>
      <c r="N6">
        <v>291.72522241405909</v>
      </c>
      <c r="O6">
        <v>302.44845404034936</v>
      </c>
      <c r="P6">
        <v>319.55456404809911</v>
      </c>
      <c r="Q6">
        <v>316.09579654330616</v>
      </c>
      <c r="R6">
        <v>286.49189586</v>
      </c>
      <c r="S6">
        <v>286.49189586</v>
      </c>
      <c r="T6">
        <v>286.49189586</v>
      </c>
      <c r="U6">
        <v>298.68099999999998</v>
      </c>
      <c r="V6">
        <v>285.11086999999998</v>
      </c>
      <c r="W6">
        <v>259.54174799999998</v>
      </c>
      <c r="X6">
        <v>299.20971688573002</v>
      </c>
      <c r="Y6">
        <v>302.80770179154001</v>
      </c>
      <c r="Z6">
        <v>302.03874669822801</v>
      </c>
      <c r="AA6">
        <v>277.46045394919383</v>
      </c>
      <c r="AB6">
        <v>277.4283611946189</v>
      </c>
      <c r="AC6">
        <v>305.91932385781001</v>
      </c>
      <c r="AD6">
        <v>303</v>
      </c>
      <c r="AE6">
        <v>296</v>
      </c>
      <c r="AF6">
        <v>273</v>
      </c>
    </row>
    <row r="7" spans="1:32" x14ac:dyDescent="0.25">
      <c r="A7" t="s">
        <v>38</v>
      </c>
      <c r="B7" t="s">
        <v>25</v>
      </c>
      <c r="C7" s="2" t="s">
        <v>31</v>
      </c>
      <c r="D7" t="s">
        <v>42</v>
      </c>
      <c r="E7">
        <v>71</v>
      </c>
      <c r="F7">
        <v>0.219528</v>
      </c>
      <c r="G7">
        <v>4.2482399999999997E-2</v>
      </c>
      <c r="H7">
        <v>2.5278999999999999E-2</v>
      </c>
      <c r="I7">
        <v>40.137137666754796</v>
      </c>
      <c r="J7">
        <v>41.30745144530124</v>
      </c>
      <c r="K7">
        <v>39.069618581392653</v>
      </c>
      <c r="L7">
        <v>36.941495815077921</v>
      </c>
      <c r="M7">
        <v>41.811645471349657</v>
      </c>
      <c r="N7">
        <v>45.260584067934886</v>
      </c>
      <c r="O7">
        <v>40.533748658272039</v>
      </c>
      <c r="P7">
        <v>40.349152724579035</v>
      </c>
      <c r="Q7">
        <v>40.342597297805028</v>
      </c>
      <c r="R7">
        <v>9.2388962800000005</v>
      </c>
      <c r="S7">
        <v>25.694465000000001</v>
      </c>
      <c r="T7">
        <v>9.0222294400000003</v>
      </c>
      <c r="U7">
        <v>48.591290999999998</v>
      </c>
      <c r="V7">
        <v>60.584315999999994</v>
      </c>
      <c r="W7">
        <v>70.479870000000005</v>
      </c>
      <c r="X7">
        <v>17.493335248982</v>
      </c>
      <c r="Y7">
        <v>16.148640057560101</v>
      </c>
      <c r="Z7">
        <v>15.4745753772727</v>
      </c>
      <c r="AA7">
        <v>60.185358930868347</v>
      </c>
      <c r="AB7">
        <v>56.563323830485466</v>
      </c>
      <c r="AC7">
        <v>56.52504474330037</v>
      </c>
      <c r="AD7">
        <v>45</v>
      </c>
      <c r="AE7">
        <v>40</v>
      </c>
      <c r="AF7">
        <v>31</v>
      </c>
    </row>
    <row r="8" spans="1:32" x14ac:dyDescent="0.25">
      <c r="A8" t="s">
        <v>38</v>
      </c>
      <c r="B8" t="s">
        <v>25</v>
      </c>
      <c r="C8" s="2" t="s">
        <v>32</v>
      </c>
      <c r="D8" t="s">
        <v>42</v>
      </c>
      <c r="L8" t="s">
        <v>17</v>
      </c>
      <c r="M8" t="s">
        <v>17</v>
      </c>
      <c r="N8" t="s">
        <v>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6.7976928946839488E-2</v>
      </c>
      <c r="AB8">
        <v>5.068942259158181</v>
      </c>
      <c r="AC8">
        <v>5.0644337605240084</v>
      </c>
      <c r="AD8">
        <v>0</v>
      </c>
      <c r="AE8">
        <v>0</v>
      </c>
      <c r="AF8">
        <v>0</v>
      </c>
    </row>
    <row r="9" spans="1:32" s="2" customFormat="1" x14ac:dyDescent="0.25">
      <c r="A9" t="s">
        <v>38</v>
      </c>
      <c r="B9" s="2" t="s">
        <v>25</v>
      </c>
      <c r="C9" s="2" t="s">
        <v>30</v>
      </c>
      <c r="D9" t="s">
        <v>42</v>
      </c>
      <c r="F9" s="2">
        <f>SUM(F7:F8)</f>
        <v>0.219528</v>
      </c>
      <c r="G9" s="2">
        <f t="shared" ref="G9:AF9" si="1">SUM(G7:G8)</f>
        <v>4.2482399999999997E-2</v>
      </c>
      <c r="H9" s="2">
        <f t="shared" si="1"/>
        <v>2.5278999999999999E-2</v>
      </c>
      <c r="I9" s="2">
        <f t="shared" si="1"/>
        <v>40.137137666754796</v>
      </c>
      <c r="J9" s="2">
        <f t="shared" si="1"/>
        <v>41.30745144530124</v>
      </c>
      <c r="K9" s="2">
        <f t="shared" si="1"/>
        <v>39.069618581392653</v>
      </c>
      <c r="L9" s="2">
        <f t="shared" si="1"/>
        <v>36.941495815077921</v>
      </c>
      <c r="M9" s="2">
        <f t="shared" si="1"/>
        <v>41.811645471349657</v>
      </c>
      <c r="N9" s="2">
        <f t="shared" si="1"/>
        <v>45.260584067934886</v>
      </c>
      <c r="O9" s="2">
        <f t="shared" si="1"/>
        <v>40.533748658272039</v>
      </c>
      <c r="P9" s="2">
        <f t="shared" si="1"/>
        <v>40.349152724579035</v>
      </c>
      <c r="Q9" s="2">
        <f t="shared" si="1"/>
        <v>40.342597297805028</v>
      </c>
      <c r="R9" s="2">
        <f t="shared" si="1"/>
        <v>9.2388962800000005</v>
      </c>
      <c r="S9" s="2">
        <f t="shared" si="1"/>
        <v>25.694465000000001</v>
      </c>
      <c r="T9" s="2">
        <f t="shared" si="1"/>
        <v>9.0222294400000003</v>
      </c>
      <c r="U9" s="2">
        <f t="shared" si="1"/>
        <v>48.591290999999998</v>
      </c>
      <c r="V9" s="2">
        <f t="shared" si="1"/>
        <v>60.584315999999994</v>
      </c>
      <c r="W9" s="2">
        <f t="shared" si="1"/>
        <v>70.479870000000005</v>
      </c>
      <c r="X9" s="2">
        <f t="shared" si="1"/>
        <v>17.493335248982</v>
      </c>
      <c r="Y9" s="2">
        <f t="shared" si="1"/>
        <v>16.148640057560101</v>
      </c>
      <c r="Z9" s="2">
        <f t="shared" si="1"/>
        <v>15.4745753772727</v>
      </c>
      <c r="AA9" s="2">
        <f t="shared" si="1"/>
        <v>60.253335859815188</v>
      </c>
      <c r="AB9" s="2">
        <f t="shared" si="1"/>
        <v>61.63226608964365</v>
      </c>
      <c r="AC9" s="2">
        <f t="shared" si="1"/>
        <v>61.589478503824381</v>
      </c>
      <c r="AD9" s="2">
        <f t="shared" si="1"/>
        <v>45</v>
      </c>
      <c r="AE9" s="2">
        <f t="shared" si="1"/>
        <v>40</v>
      </c>
      <c r="AF9" s="2">
        <f t="shared" si="1"/>
        <v>31</v>
      </c>
    </row>
    <row r="10" spans="1:32" x14ac:dyDescent="0.25">
      <c r="A10" t="s">
        <v>38</v>
      </c>
      <c r="B10" t="s">
        <v>25</v>
      </c>
      <c r="C10" s="3" t="s">
        <v>33</v>
      </c>
      <c r="D10" t="s">
        <v>42</v>
      </c>
      <c r="E10">
        <v>899</v>
      </c>
      <c r="F10">
        <v>566.61095999999998</v>
      </c>
      <c r="G10">
        <v>188.615341</v>
      </c>
      <c r="H10">
        <v>18.053761999999999</v>
      </c>
      <c r="I10">
        <v>497.22615679470152</v>
      </c>
      <c r="J10">
        <v>219.44447723121795</v>
      </c>
      <c r="K10">
        <v>4.3238743654404202E-3</v>
      </c>
      <c r="L10">
        <v>899.74552453321735</v>
      </c>
      <c r="M10">
        <v>562.28882136665106</v>
      </c>
      <c r="N10">
        <v>499.95061942050557</v>
      </c>
      <c r="O10">
        <v>512.76594314723923</v>
      </c>
      <c r="P10">
        <v>198.30435250756994</v>
      </c>
      <c r="Q10">
        <v>143.31146876299007</v>
      </c>
      <c r="R10">
        <v>702.0672283199998</v>
      </c>
      <c r="S10">
        <v>514.78374516000019</v>
      </c>
      <c r="T10">
        <v>203.29182930000005</v>
      </c>
      <c r="U10">
        <v>619.53832999999997</v>
      </c>
      <c r="V10">
        <v>137.58805799999999</v>
      </c>
      <c r="W10">
        <v>204.843323</v>
      </c>
      <c r="X10">
        <v>612.001565487025</v>
      </c>
      <c r="Y10">
        <v>72.057770319517104</v>
      </c>
      <c r="Z10">
        <v>62.442907385498202</v>
      </c>
      <c r="AA10">
        <v>896.43904243126622</v>
      </c>
      <c r="AB10">
        <v>464.65810118434644</v>
      </c>
      <c r="AC10">
        <v>150.99254530181562</v>
      </c>
      <c r="AD10">
        <v>1095.5</v>
      </c>
      <c r="AE10">
        <v>480</v>
      </c>
      <c r="AF10">
        <v>235</v>
      </c>
    </row>
    <row r="11" spans="1:32" x14ac:dyDescent="0.25">
      <c r="A11" t="s">
        <v>38</v>
      </c>
      <c r="B11" t="s">
        <v>25</v>
      </c>
      <c r="C11" s="3" t="s">
        <v>4</v>
      </c>
      <c r="D11" t="s">
        <v>42</v>
      </c>
      <c r="I11">
        <v>4.0298405717999995E-2</v>
      </c>
      <c r="J11">
        <v>2.1016274700519238E-2</v>
      </c>
      <c r="K11">
        <v>0</v>
      </c>
      <c r="L11">
        <v>0</v>
      </c>
      <c r="M11">
        <v>5.2460335183997815</v>
      </c>
      <c r="N11">
        <v>5.8579859334601512</v>
      </c>
      <c r="O11">
        <v>40.891629076272011</v>
      </c>
      <c r="P11">
        <v>135.28232271866401</v>
      </c>
      <c r="Q11">
        <v>135.2823227172</v>
      </c>
      <c r="R11">
        <v>0</v>
      </c>
      <c r="S11">
        <v>133.80010704</v>
      </c>
      <c r="T11">
        <v>1285.9565843200003</v>
      </c>
      <c r="U11">
        <v>0</v>
      </c>
      <c r="V11">
        <v>0</v>
      </c>
      <c r="W11">
        <v>0</v>
      </c>
      <c r="X11">
        <v>0</v>
      </c>
      <c r="Y11">
        <v>269.38930690071402</v>
      </c>
      <c r="Z11">
        <v>290.12724731632102</v>
      </c>
      <c r="AA11">
        <v>127.10584683986583</v>
      </c>
      <c r="AB11">
        <v>176.4432861855949</v>
      </c>
      <c r="AC11">
        <v>176.27757933654118</v>
      </c>
      <c r="AD11">
        <v>0</v>
      </c>
      <c r="AE11">
        <v>0</v>
      </c>
      <c r="AF11">
        <v>0</v>
      </c>
    </row>
    <row r="12" spans="1:32" s="3" customFormat="1" x14ac:dyDescent="0.25">
      <c r="A12" t="s">
        <v>38</v>
      </c>
      <c r="B12" s="3" t="s">
        <v>25</v>
      </c>
      <c r="C12" s="3" t="s">
        <v>3</v>
      </c>
      <c r="D12" t="s">
        <v>42</v>
      </c>
      <c r="F12" s="3">
        <f>SUM(F10:F11)</f>
        <v>566.61095999999998</v>
      </c>
      <c r="G12" s="3">
        <f t="shared" ref="G12:AF12" si="2">SUM(G10:G11)</f>
        <v>188.615341</v>
      </c>
      <c r="H12" s="3">
        <f t="shared" si="2"/>
        <v>18.053761999999999</v>
      </c>
      <c r="I12" s="3">
        <f t="shared" si="2"/>
        <v>497.2664552004195</v>
      </c>
      <c r="J12" s="3">
        <f t="shared" si="2"/>
        <v>219.46549350591846</v>
      </c>
      <c r="K12" s="3">
        <f t="shared" si="2"/>
        <v>4.3238743654404202E-3</v>
      </c>
      <c r="L12" s="3">
        <f t="shared" si="2"/>
        <v>899.74552453321735</v>
      </c>
      <c r="M12" s="3">
        <f t="shared" si="2"/>
        <v>567.53485488505089</v>
      </c>
      <c r="N12" s="3">
        <f t="shared" si="2"/>
        <v>505.80860535396573</v>
      </c>
      <c r="O12" s="3">
        <f t="shared" si="2"/>
        <v>553.65757222351124</v>
      </c>
      <c r="P12" s="3">
        <f t="shared" si="2"/>
        <v>333.58667522623398</v>
      </c>
      <c r="Q12" s="3">
        <f t="shared" si="2"/>
        <v>278.59379148019008</v>
      </c>
      <c r="R12" s="3">
        <f t="shared" si="2"/>
        <v>702.0672283199998</v>
      </c>
      <c r="S12" s="3">
        <f t="shared" si="2"/>
        <v>648.58385220000014</v>
      </c>
      <c r="T12" s="3">
        <f t="shared" si="2"/>
        <v>1489.2484136200003</v>
      </c>
      <c r="U12" s="3">
        <f t="shared" si="2"/>
        <v>619.53832999999997</v>
      </c>
      <c r="V12" s="3">
        <f t="shared" si="2"/>
        <v>137.58805799999999</v>
      </c>
      <c r="W12" s="3">
        <f t="shared" si="2"/>
        <v>204.843323</v>
      </c>
      <c r="X12" s="3">
        <f t="shared" si="2"/>
        <v>612.001565487025</v>
      </c>
      <c r="Y12" s="3">
        <f t="shared" si="2"/>
        <v>341.44707722023111</v>
      </c>
      <c r="Z12" s="3">
        <f t="shared" si="2"/>
        <v>352.57015470181921</v>
      </c>
      <c r="AA12" s="3">
        <f t="shared" si="2"/>
        <v>1023.5448892711321</v>
      </c>
      <c r="AB12" s="3">
        <f t="shared" si="2"/>
        <v>641.10138736994134</v>
      </c>
      <c r="AC12" s="3">
        <f t="shared" si="2"/>
        <v>327.27012463835683</v>
      </c>
      <c r="AD12" s="3">
        <f t="shared" si="2"/>
        <v>1095.5</v>
      </c>
      <c r="AE12" s="3">
        <f t="shared" si="2"/>
        <v>480</v>
      </c>
      <c r="AF12" s="3">
        <f t="shared" si="2"/>
        <v>235</v>
      </c>
    </row>
    <row r="13" spans="1:32" x14ac:dyDescent="0.25">
      <c r="A13" t="s">
        <v>38</v>
      </c>
      <c r="B13" t="s">
        <v>25</v>
      </c>
      <c r="C13" s="1" t="s">
        <v>5</v>
      </c>
      <c r="D13" t="s">
        <v>42</v>
      </c>
      <c r="E13">
        <v>1575</v>
      </c>
      <c r="F13">
        <v>1351.29</v>
      </c>
      <c r="G13">
        <v>747.58699999999999</v>
      </c>
      <c r="H13">
        <v>282.31200000000001</v>
      </c>
      <c r="I13">
        <v>1362.4675278695458</v>
      </c>
      <c r="J13">
        <v>1207.7292004227729</v>
      </c>
      <c r="K13">
        <v>1161.1160070206129</v>
      </c>
      <c r="L13">
        <v>473.95272669510177</v>
      </c>
      <c r="M13">
        <v>441.53225837857849</v>
      </c>
      <c r="N13">
        <v>396.8409652270563</v>
      </c>
      <c r="O13">
        <v>1677.738367349024</v>
      </c>
      <c r="P13">
        <v>1582.8259722245059</v>
      </c>
      <c r="Q13">
        <v>1582.2810371216201</v>
      </c>
      <c r="R13">
        <v>1576.0262608200001</v>
      </c>
      <c r="S13">
        <v>1873.1987207800003</v>
      </c>
      <c r="T13">
        <v>1283.4176934000002</v>
      </c>
      <c r="U13">
        <v>1360.635407</v>
      </c>
      <c r="V13">
        <v>762.81127900000001</v>
      </c>
      <c r="W13">
        <v>891.18502799999987</v>
      </c>
      <c r="X13">
        <v>1208.3986972333901</v>
      </c>
      <c r="Y13">
        <v>672.02672594786895</v>
      </c>
      <c r="Z13">
        <v>455.90465845953798</v>
      </c>
      <c r="AA13">
        <v>977.25377473825915</v>
      </c>
      <c r="AB13">
        <v>1242.9234083217041</v>
      </c>
      <c r="AC13">
        <v>831.28287918717933</v>
      </c>
      <c r="AD13">
        <v>1001.5</v>
      </c>
      <c r="AE13">
        <v>801</v>
      </c>
      <c r="AF13">
        <v>438</v>
      </c>
    </row>
    <row r="14" spans="1:32" x14ac:dyDescent="0.25">
      <c r="A14" t="s">
        <v>38</v>
      </c>
      <c r="B14" t="s">
        <v>25</v>
      </c>
      <c r="C14" t="s">
        <v>6</v>
      </c>
      <c r="D14" t="s">
        <v>42</v>
      </c>
      <c r="I14">
        <v>229.41214669135238</v>
      </c>
      <c r="J14">
        <v>449.13299348752054</v>
      </c>
      <c r="K14">
        <v>456.57663202827996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96.972299800000016</v>
      </c>
      <c r="T14">
        <v>96.972299800000016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8.1243712009845126</v>
      </c>
      <c r="AB14">
        <v>0.55844040232428238</v>
      </c>
      <c r="AC14">
        <v>0.56098247543647528</v>
      </c>
      <c r="AD14">
        <v>6</v>
      </c>
      <c r="AE14">
        <v>5</v>
      </c>
      <c r="AF14">
        <v>2</v>
      </c>
    </row>
    <row r="15" spans="1:32" x14ac:dyDescent="0.25">
      <c r="A15" t="s">
        <v>38</v>
      </c>
      <c r="B15" t="s">
        <v>25</v>
      </c>
      <c r="C15" s="1" t="s">
        <v>7</v>
      </c>
      <c r="D15" t="s">
        <v>42</v>
      </c>
      <c r="E15">
        <v>29</v>
      </c>
      <c r="F15">
        <v>211.64</v>
      </c>
      <c r="G15">
        <v>259.93799999999999</v>
      </c>
      <c r="H15">
        <v>430.02499999999998</v>
      </c>
      <c r="I15">
        <v>42.940190952748907</v>
      </c>
      <c r="J15">
        <v>34.550420035031848</v>
      </c>
      <c r="K15">
        <v>30.011125767434883</v>
      </c>
      <c r="L15">
        <v>271.27839555388658</v>
      </c>
      <c r="M15">
        <v>271.36032189766593</v>
      </c>
      <c r="N15">
        <v>270.28127807872505</v>
      </c>
      <c r="O15">
        <v>79.46669919393392</v>
      </c>
      <c r="P15">
        <v>67.134729431833165</v>
      </c>
      <c r="Q15">
        <v>71.717317725246573</v>
      </c>
      <c r="R15">
        <v>143.30567020000001</v>
      </c>
      <c r="S15">
        <v>148.09734070000002</v>
      </c>
      <c r="T15">
        <v>143.73067054000001</v>
      </c>
      <c r="U15">
        <v>70.934889999999996</v>
      </c>
      <c r="V15">
        <v>58.376089</v>
      </c>
      <c r="W15">
        <v>55.963816000000008</v>
      </c>
      <c r="X15">
        <v>62.619874959315098</v>
      </c>
      <c r="Y15">
        <v>59.7648729811621</v>
      </c>
      <c r="Z15">
        <v>61.207948168493303</v>
      </c>
      <c r="AA15">
        <v>61.863953473149536</v>
      </c>
      <c r="AB15">
        <v>79.704062644214375</v>
      </c>
      <c r="AC15">
        <v>40.618502450867197</v>
      </c>
      <c r="AD15">
        <v>88</v>
      </c>
      <c r="AE15">
        <v>6</v>
      </c>
      <c r="AF15">
        <v>5</v>
      </c>
    </row>
    <row r="16" spans="1:32" s="1" customFormat="1" x14ac:dyDescent="0.25">
      <c r="A16" t="s">
        <v>38</v>
      </c>
      <c r="B16" s="1" t="s">
        <v>25</v>
      </c>
      <c r="C16" s="1" t="s">
        <v>45</v>
      </c>
      <c r="D16" t="s">
        <v>42</v>
      </c>
      <c r="E16" s="1">
        <f>SUM(E13,E15)</f>
        <v>1604</v>
      </c>
      <c r="F16" s="1">
        <f t="shared" ref="F16:AF16" si="3">SUM(F13,F15)</f>
        <v>1562.9299999999998</v>
      </c>
      <c r="G16" s="1">
        <f t="shared" si="3"/>
        <v>1007.525</v>
      </c>
      <c r="H16" s="1">
        <f t="shared" si="3"/>
        <v>712.33699999999999</v>
      </c>
      <c r="I16" s="1">
        <f t="shared" si="3"/>
        <v>1405.4077188222948</v>
      </c>
      <c r="J16" s="1">
        <f t="shared" si="3"/>
        <v>1242.2796204578049</v>
      </c>
      <c r="K16" s="1">
        <f t="shared" si="3"/>
        <v>1191.1271327880477</v>
      </c>
      <c r="L16" s="1">
        <f t="shared" si="3"/>
        <v>745.23112224898841</v>
      </c>
      <c r="M16" s="1">
        <f t="shared" si="3"/>
        <v>712.89258027624442</v>
      </c>
      <c r="N16" s="1">
        <f t="shared" si="3"/>
        <v>667.12224330578135</v>
      </c>
      <c r="O16" s="1">
        <f t="shared" si="3"/>
        <v>1757.2050665429579</v>
      </c>
      <c r="P16" s="1">
        <f t="shared" si="3"/>
        <v>1649.9607016563391</v>
      </c>
      <c r="Q16" s="1">
        <f t="shared" si="3"/>
        <v>1653.9983548468667</v>
      </c>
      <c r="R16" s="1">
        <f t="shared" si="3"/>
        <v>1719.33193102</v>
      </c>
      <c r="S16" s="1">
        <f t="shared" si="3"/>
        <v>2021.2960614800004</v>
      </c>
      <c r="T16" s="1">
        <f t="shared" si="3"/>
        <v>1427.1483639400003</v>
      </c>
      <c r="U16" s="1">
        <f t="shared" si="3"/>
        <v>1431.570297</v>
      </c>
      <c r="V16" s="1">
        <f t="shared" si="3"/>
        <v>821.18736799999999</v>
      </c>
      <c r="W16" s="1">
        <f t="shared" si="3"/>
        <v>947.14884399999983</v>
      </c>
      <c r="X16" s="1">
        <f t="shared" si="3"/>
        <v>1271.0185721927051</v>
      </c>
      <c r="Y16" s="1">
        <f t="shared" si="3"/>
        <v>731.79159892903101</v>
      </c>
      <c r="Z16" s="1">
        <f t="shared" si="3"/>
        <v>517.11260662803124</v>
      </c>
      <c r="AA16" s="1">
        <f t="shared" si="3"/>
        <v>1039.1177282114086</v>
      </c>
      <c r="AB16" s="1">
        <f t="shared" si="3"/>
        <v>1322.6274709659185</v>
      </c>
      <c r="AC16" s="1">
        <f t="shared" si="3"/>
        <v>871.90138163804659</v>
      </c>
      <c r="AD16" s="1">
        <f t="shared" si="3"/>
        <v>1089.5</v>
      </c>
      <c r="AE16" s="1">
        <f t="shared" si="3"/>
        <v>807</v>
      </c>
      <c r="AF16" s="1">
        <f t="shared" si="3"/>
        <v>443</v>
      </c>
    </row>
    <row r="17" spans="1:32" s="1" customFormat="1" x14ac:dyDescent="0.25">
      <c r="A17" t="s">
        <v>38</v>
      </c>
      <c r="B17" s="1" t="s">
        <v>25</v>
      </c>
      <c r="C17" s="1" t="s">
        <v>83</v>
      </c>
      <c r="D17" t="s">
        <v>42</v>
      </c>
      <c r="E17" s="1">
        <f t="shared" ref="E17:AF17" si="4">E14</f>
        <v>0</v>
      </c>
      <c r="F17" s="1">
        <f t="shared" si="4"/>
        <v>0</v>
      </c>
      <c r="G17" s="1">
        <f t="shared" si="4"/>
        <v>0</v>
      </c>
      <c r="H17" s="1">
        <f t="shared" si="4"/>
        <v>0</v>
      </c>
      <c r="I17" s="1">
        <f t="shared" si="4"/>
        <v>229.41214669135238</v>
      </c>
      <c r="J17" s="1">
        <f t="shared" si="4"/>
        <v>449.13299348752054</v>
      </c>
      <c r="K17" s="1">
        <f t="shared" si="4"/>
        <v>456.57663202827996</v>
      </c>
      <c r="L17" s="1">
        <f t="shared" si="4"/>
        <v>0</v>
      </c>
      <c r="M17" s="1">
        <f t="shared" si="4"/>
        <v>0</v>
      </c>
      <c r="N17" s="1">
        <f t="shared" si="4"/>
        <v>0</v>
      </c>
      <c r="O17" s="1">
        <f t="shared" si="4"/>
        <v>0</v>
      </c>
      <c r="P17" s="1">
        <f t="shared" si="4"/>
        <v>0</v>
      </c>
      <c r="Q17" s="1">
        <f t="shared" si="4"/>
        <v>0</v>
      </c>
      <c r="R17" s="1">
        <f t="shared" si="4"/>
        <v>0</v>
      </c>
      <c r="S17" s="1">
        <f t="shared" si="4"/>
        <v>96.972299800000016</v>
      </c>
      <c r="T17" s="1">
        <f t="shared" si="4"/>
        <v>96.972299800000016</v>
      </c>
      <c r="U17" s="1">
        <f t="shared" si="4"/>
        <v>0</v>
      </c>
      <c r="V17" s="1">
        <f t="shared" si="4"/>
        <v>0</v>
      </c>
      <c r="W17" s="1">
        <f t="shared" si="4"/>
        <v>0</v>
      </c>
      <c r="X17" s="1">
        <f t="shared" si="4"/>
        <v>0</v>
      </c>
      <c r="Y17" s="1">
        <f t="shared" si="4"/>
        <v>0</v>
      </c>
      <c r="Z17" s="1">
        <f t="shared" si="4"/>
        <v>0</v>
      </c>
      <c r="AA17" s="1">
        <f t="shared" si="4"/>
        <v>8.1243712009845126</v>
      </c>
      <c r="AB17" s="1">
        <f t="shared" si="4"/>
        <v>0.55844040232428238</v>
      </c>
      <c r="AC17" s="1">
        <f t="shared" si="4"/>
        <v>0.56098247543647528</v>
      </c>
      <c r="AD17" s="1">
        <f t="shared" si="4"/>
        <v>6</v>
      </c>
      <c r="AE17" s="1">
        <f t="shared" si="4"/>
        <v>5</v>
      </c>
      <c r="AF17" s="1">
        <f>AF14</f>
        <v>2</v>
      </c>
    </row>
    <row r="18" spans="1:32" s="1" customFormat="1" x14ac:dyDescent="0.25">
      <c r="A18" t="s">
        <v>38</v>
      </c>
      <c r="B18" s="1" t="s">
        <v>25</v>
      </c>
      <c r="C18" s="1" t="s">
        <v>34</v>
      </c>
      <c r="D18" t="s">
        <v>42</v>
      </c>
      <c r="E18" s="1">
        <f>SUM(E16,E14)</f>
        <v>1604</v>
      </c>
      <c r="F18" s="1">
        <f t="shared" ref="F18:AF18" si="5">SUM(F16,F14)</f>
        <v>1562.9299999999998</v>
      </c>
      <c r="G18" s="1">
        <f t="shared" si="5"/>
        <v>1007.525</v>
      </c>
      <c r="H18" s="1">
        <f t="shared" si="5"/>
        <v>712.33699999999999</v>
      </c>
      <c r="I18" s="1">
        <f t="shared" si="5"/>
        <v>1634.8198655136471</v>
      </c>
      <c r="J18" s="1">
        <f t="shared" si="5"/>
        <v>1691.4126139453253</v>
      </c>
      <c r="K18" s="1">
        <f t="shared" si="5"/>
        <v>1647.7037648163277</v>
      </c>
      <c r="L18" s="1">
        <f t="shared" si="5"/>
        <v>745.23112224898841</v>
      </c>
      <c r="M18" s="1">
        <f t="shared" si="5"/>
        <v>712.89258027624442</v>
      </c>
      <c r="N18" s="1">
        <f t="shared" si="5"/>
        <v>667.12224330578135</v>
      </c>
      <c r="O18" s="1">
        <f t="shared" si="5"/>
        <v>1757.2050665429579</v>
      </c>
      <c r="P18" s="1">
        <f t="shared" si="5"/>
        <v>1649.9607016563391</v>
      </c>
      <c r="Q18" s="1">
        <f t="shared" si="5"/>
        <v>1653.9983548468667</v>
      </c>
      <c r="R18" s="1">
        <f t="shared" si="5"/>
        <v>1719.33193102</v>
      </c>
      <c r="S18" s="1">
        <f t="shared" si="5"/>
        <v>2118.2683612800006</v>
      </c>
      <c r="T18" s="1">
        <f t="shared" si="5"/>
        <v>1524.1206637400003</v>
      </c>
      <c r="U18" s="1">
        <f t="shared" si="5"/>
        <v>1431.570297</v>
      </c>
      <c r="V18" s="1">
        <f t="shared" si="5"/>
        <v>821.18736799999999</v>
      </c>
      <c r="W18" s="1">
        <f t="shared" si="5"/>
        <v>947.14884399999983</v>
      </c>
      <c r="X18" s="1">
        <f t="shared" si="5"/>
        <v>1271.0185721927051</v>
      </c>
      <c r="Y18" s="1">
        <f t="shared" si="5"/>
        <v>731.79159892903101</v>
      </c>
      <c r="Z18" s="1">
        <f t="shared" si="5"/>
        <v>517.11260662803124</v>
      </c>
      <c r="AA18" s="1">
        <f t="shared" si="5"/>
        <v>1047.2420994123931</v>
      </c>
      <c r="AB18" s="1">
        <f t="shared" si="5"/>
        <v>1323.1859113682428</v>
      </c>
      <c r="AC18" s="1">
        <f t="shared" si="5"/>
        <v>872.46236411348309</v>
      </c>
      <c r="AD18" s="1">
        <f t="shared" si="5"/>
        <v>1095.5</v>
      </c>
      <c r="AE18" s="1">
        <f t="shared" si="5"/>
        <v>812</v>
      </c>
      <c r="AF18" s="1">
        <f t="shared" si="5"/>
        <v>445</v>
      </c>
    </row>
    <row r="19" spans="1:32" x14ac:dyDescent="0.25">
      <c r="A19" t="s">
        <v>38</v>
      </c>
      <c r="B19" t="s">
        <v>25</v>
      </c>
      <c r="C19" s="4" t="s">
        <v>8</v>
      </c>
      <c r="D19" t="s">
        <v>42</v>
      </c>
      <c r="L19" t="s">
        <v>17</v>
      </c>
      <c r="M19" t="s">
        <v>17</v>
      </c>
      <c r="N19" t="s">
        <v>17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D19">
        <v>0</v>
      </c>
      <c r="AE19">
        <v>0</v>
      </c>
      <c r="AF19">
        <v>0</v>
      </c>
    </row>
    <row r="20" spans="1:32" x14ac:dyDescent="0.25">
      <c r="A20" t="s">
        <v>38</v>
      </c>
      <c r="B20" t="s">
        <v>25</v>
      </c>
      <c r="C20" t="s">
        <v>9</v>
      </c>
      <c r="D20" t="s">
        <v>42</v>
      </c>
      <c r="E20">
        <v>380</v>
      </c>
      <c r="F20">
        <v>775.29629999999997</v>
      </c>
      <c r="G20">
        <v>1598.2755999999999</v>
      </c>
      <c r="H20">
        <v>2577.9689000000003</v>
      </c>
      <c r="I20">
        <v>775.90642818510116</v>
      </c>
      <c r="J20">
        <v>1131.8939186125192</v>
      </c>
      <c r="K20">
        <v>1250.6783408330728</v>
      </c>
      <c r="L20">
        <v>872.99207719403103</v>
      </c>
      <c r="M20">
        <v>1153.7205518337512</v>
      </c>
      <c r="N20">
        <v>1308.7188988013349</v>
      </c>
      <c r="O20">
        <v>523.43616112551445</v>
      </c>
      <c r="P20">
        <v>890.32611025045185</v>
      </c>
      <c r="Q20">
        <v>1368.2407705968026</v>
      </c>
      <c r="R20">
        <v>602.15881506000005</v>
      </c>
      <c r="S20">
        <v>602.15881506000005</v>
      </c>
      <c r="T20">
        <v>602.15881506000005</v>
      </c>
      <c r="U20">
        <v>544.97564</v>
      </c>
      <c r="V20">
        <v>1232.7311100000002</v>
      </c>
      <c r="W20">
        <v>1483.314087</v>
      </c>
      <c r="X20">
        <v>739.85577853972802</v>
      </c>
      <c r="Y20">
        <v>1273.89909069533</v>
      </c>
      <c r="Z20">
        <v>1574.77559275216</v>
      </c>
      <c r="AA20">
        <v>546.67348430405457</v>
      </c>
      <c r="AB20">
        <v>627.44198336755585</v>
      </c>
      <c r="AC20">
        <v>1368.0104339627267</v>
      </c>
      <c r="AD20">
        <v>723</v>
      </c>
      <c r="AE20">
        <v>1737</v>
      </c>
      <c r="AF20">
        <v>2375</v>
      </c>
    </row>
    <row r="21" spans="1:32" x14ac:dyDescent="0.25">
      <c r="A21" t="s">
        <v>38</v>
      </c>
      <c r="B21" t="s">
        <v>25</v>
      </c>
      <c r="C21" s="5" t="s">
        <v>10</v>
      </c>
      <c r="D21" t="s">
        <v>42</v>
      </c>
      <c r="E21">
        <v>115</v>
      </c>
      <c r="F21">
        <v>367.58061999999995</v>
      </c>
      <c r="G21">
        <v>929.57892199999992</v>
      </c>
      <c r="H21">
        <v>1490.4790600000001</v>
      </c>
      <c r="I21">
        <v>446.34784605666351</v>
      </c>
      <c r="J21">
        <v>873.98561769199569</v>
      </c>
      <c r="K21">
        <v>1132.2662419820713</v>
      </c>
      <c r="L21">
        <v>448.82530958049676</v>
      </c>
      <c r="M21">
        <v>742.14115520796736</v>
      </c>
      <c r="N21">
        <v>849.04482423144611</v>
      </c>
      <c r="O21">
        <v>285.64959221776837</v>
      </c>
      <c r="P21">
        <v>369.66026457638668</v>
      </c>
      <c r="Q21">
        <v>683.16086229657151</v>
      </c>
      <c r="R21">
        <v>454.50869694000005</v>
      </c>
      <c r="S21">
        <v>476.16149204000004</v>
      </c>
      <c r="T21">
        <v>497.8059538</v>
      </c>
      <c r="U21">
        <v>310.59684499999997</v>
      </c>
      <c r="V21">
        <v>840.90923800000007</v>
      </c>
      <c r="W21">
        <v>1212.7356159999999</v>
      </c>
      <c r="X21">
        <v>337.83089356829299</v>
      </c>
      <c r="Y21">
        <v>866.61336415875599</v>
      </c>
      <c r="Z21">
        <v>1083.30017417154</v>
      </c>
      <c r="AA21">
        <v>288.54058697938672</v>
      </c>
      <c r="AB21">
        <v>345.83569838629279</v>
      </c>
      <c r="AC21">
        <v>642.32010137163343</v>
      </c>
      <c r="AD21">
        <v>263</v>
      </c>
      <c r="AE21">
        <v>758</v>
      </c>
      <c r="AF21">
        <v>1939</v>
      </c>
    </row>
    <row r="22" spans="1:32" x14ac:dyDescent="0.25">
      <c r="A22" t="s">
        <v>38</v>
      </c>
      <c r="B22" t="s">
        <v>25</v>
      </c>
      <c r="C22" s="5" t="s">
        <v>11</v>
      </c>
      <c r="D22" t="s">
        <v>42</v>
      </c>
      <c r="E22">
        <v>49</v>
      </c>
      <c r="F22">
        <v>96.220100000000002</v>
      </c>
      <c r="G22">
        <v>143.01900000000001</v>
      </c>
      <c r="H22">
        <v>188.179</v>
      </c>
      <c r="I22">
        <v>26.781920453649594</v>
      </c>
      <c r="J22">
        <v>47.908285402105996</v>
      </c>
      <c r="K22">
        <v>78.193802987086187</v>
      </c>
      <c r="L22" t="s">
        <v>17</v>
      </c>
      <c r="M22" t="s">
        <v>17</v>
      </c>
      <c r="N22" t="s">
        <v>17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90.406441000000001</v>
      </c>
      <c r="V22">
        <v>163.24052399999999</v>
      </c>
      <c r="W22">
        <v>196.47010800000001</v>
      </c>
      <c r="X22">
        <v>70.671609043535298</v>
      </c>
      <c r="Y22">
        <v>129.641000324902</v>
      </c>
      <c r="Z22">
        <v>192.158223122062</v>
      </c>
      <c r="AA22">
        <v>132.63676430670591</v>
      </c>
      <c r="AB22">
        <v>202.69526428596157</v>
      </c>
      <c r="AC22">
        <v>253.89221631396563</v>
      </c>
      <c r="AD22">
        <v>129.5</v>
      </c>
      <c r="AE22">
        <v>190</v>
      </c>
      <c r="AF22">
        <v>184</v>
      </c>
    </row>
    <row r="23" spans="1:32" s="5" customFormat="1" x14ac:dyDescent="0.25">
      <c r="A23" t="s">
        <v>38</v>
      </c>
      <c r="B23" s="5" t="s">
        <v>25</v>
      </c>
      <c r="C23" s="5" t="s">
        <v>35</v>
      </c>
      <c r="D23" t="s">
        <v>42</v>
      </c>
      <c r="E23" s="5">
        <f>SUM(E21:E22)</f>
        <v>164</v>
      </c>
      <c r="F23" s="5">
        <f t="shared" ref="F23:AF23" si="6">SUM(F21:F22)</f>
        <v>463.80071999999996</v>
      </c>
      <c r="G23" s="5">
        <f t="shared" si="6"/>
        <v>1072.5979219999999</v>
      </c>
      <c r="H23" s="5">
        <f t="shared" si="6"/>
        <v>1678.6580600000002</v>
      </c>
      <c r="I23" s="5">
        <f t="shared" si="6"/>
        <v>473.12976651031312</v>
      </c>
      <c r="J23" s="5">
        <f t="shared" si="6"/>
        <v>921.89390309410169</v>
      </c>
      <c r="K23" s="5">
        <f t="shared" si="6"/>
        <v>1210.4600449691575</v>
      </c>
      <c r="L23" s="5">
        <f t="shared" si="6"/>
        <v>448.82530958049676</v>
      </c>
      <c r="M23" s="5">
        <f t="shared" si="6"/>
        <v>742.14115520796736</v>
      </c>
      <c r="N23" s="5">
        <f t="shared" si="6"/>
        <v>849.04482423144611</v>
      </c>
      <c r="O23" s="5">
        <f t="shared" si="6"/>
        <v>285.64959221776837</v>
      </c>
      <c r="P23" s="5">
        <f t="shared" si="6"/>
        <v>369.66026457638668</v>
      </c>
      <c r="Q23" s="5">
        <f t="shared" si="6"/>
        <v>683.16086229657151</v>
      </c>
      <c r="R23" s="5">
        <f t="shared" si="6"/>
        <v>454.50869694000005</v>
      </c>
      <c r="S23" s="5">
        <f t="shared" si="6"/>
        <v>476.16149204000004</v>
      </c>
      <c r="T23" s="5">
        <f t="shared" si="6"/>
        <v>497.8059538</v>
      </c>
      <c r="U23" s="5">
        <f t="shared" si="6"/>
        <v>401.003286</v>
      </c>
      <c r="V23" s="5">
        <f t="shared" si="6"/>
        <v>1004.149762</v>
      </c>
      <c r="W23" s="5">
        <f t="shared" si="6"/>
        <v>1409.2057239999999</v>
      </c>
      <c r="X23" s="5">
        <f t="shared" si="6"/>
        <v>408.50250261182828</v>
      </c>
      <c r="Y23" s="5">
        <f t="shared" si="6"/>
        <v>996.25436448365804</v>
      </c>
      <c r="Z23" s="5">
        <f t="shared" si="6"/>
        <v>1275.458397293602</v>
      </c>
      <c r="AA23" s="5">
        <f t="shared" si="6"/>
        <v>421.17735128609263</v>
      </c>
      <c r="AB23" s="5">
        <f t="shared" si="6"/>
        <v>548.53096267225442</v>
      </c>
      <c r="AC23" s="5">
        <f t="shared" si="6"/>
        <v>896.21231768559903</v>
      </c>
      <c r="AD23" s="5">
        <f t="shared" si="6"/>
        <v>392.5</v>
      </c>
      <c r="AE23" s="5">
        <f t="shared" si="6"/>
        <v>948</v>
      </c>
      <c r="AF23" s="5">
        <f t="shared" si="6"/>
        <v>2123</v>
      </c>
    </row>
    <row r="24" spans="1:32" x14ac:dyDescent="0.25">
      <c r="A24" t="s">
        <v>38</v>
      </c>
      <c r="B24" t="s">
        <v>25</v>
      </c>
      <c r="C24" s="4" t="s">
        <v>12</v>
      </c>
      <c r="D24" t="s">
        <v>42</v>
      </c>
      <c r="L24" t="s">
        <v>17</v>
      </c>
      <c r="M24" t="s">
        <v>17</v>
      </c>
      <c r="N24" t="s">
        <v>17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5.5721445031698106E-7</v>
      </c>
      <c r="AB24">
        <v>0.19437849324600931</v>
      </c>
      <c r="AC24">
        <v>1.0458718565621824E-2</v>
      </c>
      <c r="AD24">
        <v>0</v>
      </c>
      <c r="AE24">
        <v>0</v>
      </c>
      <c r="AF24">
        <v>0</v>
      </c>
    </row>
    <row r="25" spans="1:32" s="4" customFormat="1" x14ac:dyDescent="0.25">
      <c r="A25" t="s">
        <v>38</v>
      </c>
      <c r="B25" s="4" t="s">
        <v>25</v>
      </c>
      <c r="C25" s="4" t="s">
        <v>36</v>
      </c>
      <c r="D25" t="s">
        <v>42</v>
      </c>
      <c r="E25" s="4">
        <f>SUM(E24,E19)</f>
        <v>0</v>
      </c>
      <c r="F25" s="4">
        <f t="shared" ref="F25:AF25" si="7">SUM(F24,F19)</f>
        <v>0</v>
      </c>
      <c r="G25" s="4">
        <f t="shared" si="7"/>
        <v>0</v>
      </c>
      <c r="H25" s="4">
        <f t="shared" si="7"/>
        <v>0</v>
      </c>
      <c r="I25" s="4">
        <f t="shared" si="7"/>
        <v>0</v>
      </c>
      <c r="J25" s="4">
        <f t="shared" si="7"/>
        <v>0</v>
      </c>
      <c r="K25" s="4">
        <f t="shared" si="7"/>
        <v>0</v>
      </c>
      <c r="L25" s="4">
        <f t="shared" si="7"/>
        <v>0</v>
      </c>
      <c r="M25" s="4">
        <f t="shared" si="7"/>
        <v>0</v>
      </c>
      <c r="N25" s="4">
        <f t="shared" si="7"/>
        <v>0</v>
      </c>
      <c r="O25" s="4">
        <f t="shared" si="7"/>
        <v>0</v>
      </c>
      <c r="P25" s="4">
        <f t="shared" si="7"/>
        <v>0</v>
      </c>
      <c r="Q25" s="4">
        <f t="shared" si="7"/>
        <v>0</v>
      </c>
      <c r="R25" s="4">
        <f t="shared" si="7"/>
        <v>0</v>
      </c>
      <c r="S25" s="4">
        <f t="shared" si="7"/>
        <v>0</v>
      </c>
      <c r="T25" s="4">
        <f t="shared" si="7"/>
        <v>0</v>
      </c>
      <c r="U25" s="4">
        <f t="shared" si="7"/>
        <v>0</v>
      </c>
      <c r="V25" s="4">
        <f t="shared" si="7"/>
        <v>0</v>
      </c>
      <c r="W25" s="4">
        <f t="shared" si="7"/>
        <v>0</v>
      </c>
      <c r="X25" s="4">
        <f t="shared" si="7"/>
        <v>0</v>
      </c>
      <c r="Y25" s="4">
        <f t="shared" si="7"/>
        <v>0</v>
      </c>
      <c r="Z25" s="4">
        <f t="shared" si="7"/>
        <v>0</v>
      </c>
      <c r="AA25" s="4">
        <f t="shared" si="7"/>
        <v>5.5721445031698106E-7</v>
      </c>
      <c r="AB25" s="4">
        <f t="shared" si="7"/>
        <v>0.19437849324600931</v>
      </c>
      <c r="AC25" s="4">
        <f t="shared" si="7"/>
        <v>1.0458718565621824E-2</v>
      </c>
      <c r="AD25" s="4">
        <f t="shared" si="7"/>
        <v>0</v>
      </c>
      <c r="AE25" s="4">
        <f t="shared" si="7"/>
        <v>0</v>
      </c>
      <c r="AF25" s="4">
        <f t="shared" si="7"/>
        <v>0</v>
      </c>
    </row>
    <row r="26" spans="1:32" x14ac:dyDescent="0.25">
      <c r="A26" t="s">
        <v>38</v>
      </c>
      <c r="B26" t="s">
        <v>25</v>
      </c>
      <c r="C26" t="s">
        <v>13</v>
      </c>
      <c r="D26" t="s">
        <v>42</v>
      </c>
      <c r="F26">
        <v>12.4887</v>
      </c>
      <c r="G26">
        <v>12.595700000000001</v>
      </c>
      <c r="H26">
        <v>12.8887</v>
      </c>
      <c r="I26">
        <v>31.444381414149994</v>
      </c>
      <c r="J26">
        <v>38.704500244636002</v>
      </c>
      <c r="K26">
        <v>32.178566482027996</v>
      </c>
      <c r="L26">
        <v>24.66827357147509</v>
      </c>
      <c r="M26">
        <v>32.215430794665096</v>
      </c>
      <c r="N26">
        <v>39.605315111815948</v>
      </c>
      <c r="O26">
        <v>0</v>
      </c>
      <c r="P26">
        <v>0</v>
      </c>
      <c r="Q26">
        <v>0</v>
      </c>
      <c r="R26">
        <v>23.691685620000005</v>
      </c>
      <c r="S26">
        <v>56.877823280000001</v>
      </c>
      <c r="T26">
        <v>56.877823280000001</v>
      </c>
      <c r="U26">
        <v>3.9597449999999998</v>
      </c>
      <c r="V26">
        <v>3.8828450000000001</v>
      </c>
      <c r="W26">
        <v>4.9458029999999997</v>
      </c>
      <c r="X26">
        <v>67.779307134056793</v>
      </c>
      <c r="Y26">
        <v>66.899651319493003</v>
      </c>
      <c r="Z26">
        <v>43.686656892965701</v>
      </c>
      <c r="AD26">
        <v>1</v>
      </c>
      <c r="AE26">
        <v>0</v>
      </c>
      <c r="AF26">
        <v>0</v>
      </c>
    </row>
    <row r="28" spans="1:32" x14ac:dyDescent="0.25">
      <c r="E28">
        <v>2021</v>
      </c>
      <c r="F28" t="s">
        <v>14</v>
      </c>
      <c r="I28" t="s">
        <v>15</v>
      </c>
      <c r="L28" t="s">
        <v>16</v>
      </c>
      <c r="O28" t="s">
        <v>18</v>
      </c>
      <c r="R28" t="s">
        <v>19</v>
      </c>
      <c r="U28" t="s">
        <v>20</v>
      </c>
      <c r="X28" t="s">
        <v>21</v>
      </c>
      <c r="AA28" t="s">
        <v>22</v>
      </c>
      <c r="AD28" t="s">
        <v>23</v>
      </c>
    </row>
    <row r="29" spans="1:32" x14ac:dyDescent="0.25">
      <c r="F29">
        <v>2025</v>
      </c>
      <c r="G29">
        <v>2030</v>
      </c>
      <c r="H29">
        <v>2035</v>
      </c>
      <c r="I29">
        <v>2025</v>
      </c>
      <c r="J29">
        <v>2030</v>
      </c>
      <c r="K29">
        <v>2035</v>
      </c>
      <c r="L29">
        <v>2025</v>
      </c>
      <c r="M29">
        <v>2030</v>
      </c>
      <c r="N29">
        <v>2035</v>
      </c>
      <c r="O29">
        <v>2025</v>
      </c>
      <c r="P29">
        <v>2030</v>
      </c>
      <c r="Q29">
        <v>2035</v>
      </c>
      <c r="R29">
        <v>2025</v>
      </c>
      <c r="S29">
        <v>2030</v>
      </c>
      <c r="T29">
        <v>2035</v>
      </c>
      <c r="U29">
        <v>2025</v>
      </c>
      <c r="V29">
        <v>2030</v>
      </c>
      <c r="W29">
        <v>2035</v>
      </c>
      <c r="X29">
        <v>2025</v>
      </c>
      <c r="Y29">
        <v>2030</v>
      </c>
      <c r="Z29">
        <v>2035</v>
      </c>
      <c r="AA29">
        <v>2025</v>
      </c>
      <c r="AB29">
        <v>2030</v>
      </c>
      <c r="AC29">
        <v>2035</v>
      </c>
      <c r="AD29">
        <v>2025</v>
      </c>
      <c r="AE29">
        <v>2030</v>
      </c>
      <c r="AF29">
        <v>2035</v>
      </c>
    </row>
    <row r="30" spans="1:32" x14ac:dyDescent="0.25">
      <c r="A30" t="s">
        <v>38</v>
      </c>
      <c r="B30" t="s">
        <v>26</v>
      </c>
      <c r="C30" t="s">
        <v>0</v>
      </c>
      <c r="D30" t="s">
        <v>42</v>
      </c>
      <c r="E30">
        <v>778</v>
      </c>
      <c r="F30">
        <v>757.77499999999998</v>
      </c>
      <c r="G30">
        <v>668.73800000000006</v>
      </c>
      <c r="H30">
        <v>612.07799999999997</v>
      </c>
      <c r="I30">
        <v>785.20267045999992</v>
      </c>
      <c r="J30">
        <v>788.67172599000003</v>
      </c>
      <c r="K30">
        <v>788.47144660999982</v>
      </c>
      <c r="L30">
        <v>753.04919300474239</v>
      </c>
      <c r="M30">
        <v>704.98958836146517</v>
      </c>
      <c r="N30">
        <v>559.29508927665211</v>
      </c>
      <c r="O30">
        <v>722.04174759050261</v>
      </c>
      <c r="P30">
        <v>509.54177865062422</v>
      </c>
      <c r="Q30">
        <v>67.845943403904002</v>
      </c>
      <c r="R30">
        <v>800.28119577999996</v>
      </c>
      <c r="S30">
        <v>797.51730468000005</v>
      </c>
      <c r="T30">
        <v>797.51730468000005</v>
      </c>
      <c r="U30">
        <v>781.77593999999999</v>
      </c>
      <c r="V30">
        <v>679.12219200000004</v>
      </c>
      <c r="W30">
        <v>624.71051</v>
      </c>
      <c r="X30">
        <v>780.388206174316</v>
      </c>
      <c r="Y30">
        <v>762.49630831831598</v>
      </c>
      <c r="Z30">
        <v>762.49630831831598</v>
      </c>
      <c r="AA30">
        <v>748.10605006655999</v>
      </c>
      <c r="AB30">
        <v>749.59585311885974</v>
      </c>
      <c r="AC30">
        <v>752.92578473324409</v>
      </c>
      <c r="AD30">
        <v>800.5</v>
      </c>
      <c r="AE30">
        <v>791</v>
      </c>
      <c r="AF30">
        <v>785</v>
      </c>
    </row>
    <row r="31" spans="1:32" x14ac:dyDescent="0.25">
      <c r="A31" t="s">
        <v>38</v>
      </c>
      <c r="B31" t="s">
        <v>26</v>
      </c>
      <c r="C31" t="s">
        <v>1</v>
      </c>
      <c r="D31" t="s">
        <v>42</v>
      </c>
      <c r="F31">
        <v>24.282699999999998</v>
      </c>
      <c r="G31">
        <v>24.282699999999998</v>
      </c>
      <c r="H31">
        <v>24.282699999999998</v>
      </c>
      <c r="L31" t="s">
        <v>17</v>
      </c>
      <c r="M31" t="s">
        <v>17</v>
      </c>
      <c r="N31" t="s">
        <v>17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29.418168619129872</v>
      </c>
      <c r="AB31">
        <v>29.607262934940106</v>
      </c>
      <c r="AC31">
        <v>29.776930543905028</v>
      </c>
      <c r="AD31">
        <v>0</v>
      </c>
      <c r="AE31">
        <v>4</v>
      </c>
      <c r="AF31">
        <v>4</v>
      </c>
    </row>
    <row r="32" spans="1:32" s="1" customFormat="1" x14ac:dyDescent="0.25">
      <c r="A32" t="s">
        <v>38</v>
      </c>
      <c r="B32" s="1" t="s">
        <v>26</v>
      </c>
      <c r="C32" s="1" t="s">
        <v>29</v>
      </c>
      <c r="D32" t="s">
        <v>42</v>
      </c>
      <c r="F32" s="1">
        <f>SUM(F30:F31)</f>
        <v>782.05769999999995</v>
      </c>
      <c r="G32" s="1">
        <f t="shared" ref="G32" si="8">SUM(G30:G31)</f>
        <v>693.02070000000003</v>
      </c>
      <c r="H32" s="1">
        <f t="shared" ref="H32" si="9">SUM(H30:H31)</f>
        <v>636.36069999999995</v>
      </c>
      <c r="I32" s="1">
        <f t="shared" ref="I32" si="10">SUM(I30:I31)</f>
        <v>785.20267045999992</v>
      </c>
      <c r="J32" s="1">
        <f t="shared" ref="J32" si="11">SUM(J30:J31)</f>
        <v>788.67172599000003</v>
      </c>
      <c r="K32" s="1">
        <f t="shared" ref="K32" si="12">SUM(K30:K31)</f>
        <v>788.47144660999982</v>
      </c>
      <c r="L32" s="1">
        <f t="shared" ref="L32" si="13">SUM(L30:L31)</f>
        <v>753.04919300474239</v>
      </c>
      <c r="M32" s="1">
        <f t="shared" ref="M32" si="14">SUM(M30:M31)</f>
        <v>704.98958836146517</v>
      </c>
      <c r="N32" s="1">
        <f t="shared" ref="N32" si="15">SUM(N30:N31)</f>
        <v>559.29508927665211</v>
      </c>
      <c r="O32" s="1">
        <f t="shared" ref="O32" si="16">SUM(O30:O31)</f>
        <v>722.04174759050261</v>
      </c>
      <c r="P32" s="1">
        <f t="shared" ref="P32" si="17">SUM(P30:P31)</f>
        <v>509.54177865062422</v>
      </c>
      <c r="Q32" s="1">
        <f t="shared" ref="Q32" si="18">SUM(Q30:Q31)</f>
        <v>67.845943403904002</v>
      </c>
      <c r="R32" s="1">
        <f t="shared" ref="R32" si="19">SUM(R30:R31)</f>
        <v>800.28119577999996</v>
      </c>
      <c r="S32" s="1">
        <f t="shared" ref="S32" si="20">SUM(S30:S31)</f>
        <v>797.51730468000005</v>
      </c>
      <c r="T32" s="1">
        <f t="shared" ref="T32" si="21">SUM(T30:T31)</f>
        <v>797.51730468000005</v>
      </c>
      <c r="U32" s="1">
        <f t="shared" ref="U32" si="22">SUM(U30:U31)</f>
        <v>781.77593999999999</v>
      </c>
      <c r="V32" s="1">
        <f t="shared" ref="V32" si="23">SUM(V30:V31)</f>
        <v>679.12219200000004</v>
      </c>
      <c r="W32" s="1">
        <f t="shared" ref="W32" si="24">SUM(W30:W31)</f>
        <v>624.71051</v>
      </c>
      <c r="X32" s="1">
        <f t="shared" ref="X32" si="25">SUM(X30:X31)</f>
        <v>780.388206174316</v>
      </c>
      <c r="Y32" s="1">
        <f t="shared" ref="Y32" si="26">SUM(Y30:Y31)</f>
        <v>762.49630831831598</v>
      </c>
      <c r="Z32" s="1">
        <f t="shared" ref="Z32" si="27">SUM(Z30:Z31)</f>
        <v>762.49630831831598</v>
      </c>
      <c r="AA32" s="1">
        <f t="shared" ref="AA32" si="28">SUM(AA30:AA31)</f>
        <v>777.5242186856899</v>
      </c>
      <c r="AB32" s="1">
        <f t="shared" ref="AB32" si="29">SUM(AB30:AB31)</f>
        <v>779.20311605379982</v>
      </c>
      <c r="AC32" s="1">
        <f t="shared" ref="AC32" si="30">SUM(AC30:AC31)</f>
        <v>782.70271527714908</v>
      </c>
      <c r="AD32" s="1">
        <f t="shared" ref="AD32" si="31">SUM(AD30:AD31)</f>
        <v>800.5</v>
      </c>
      <c r="AE32" s="1">
        <f t="shared" ref="AE32" si="32">SUM(AE30:AE31)</f>
        <v>795</v>
      </c>
      <c r="AF32" s="1">
        <f t="shared" ref="AF32" si="33">SUM(AF30:AF31)</f>
        <v>789</v>
      </c>
    </row>
    <row r="33" spans="1:32" x14ac:dyDescent="0.25">
      <c r="A33" t="s">
        <v>38</v>
      </c>
      <c r="B33" t="s">
        <v>26</v>
      </c>
      <c r="C33" t="s">
        <v>2</v>
      </c>
      <c r="D33" t="s">
        <v>42</v>
      </c>
      <c r="E33">
        <v>260</v>
      </c>
      <c r="F33">
        <v>284.76400000000001</v>
      </c>
      <c r="G33">
        <v>282.512</v>
      </c>
      <c r="H33">
        <v>282.45800000000003</v>
      </c>
      <c r="I33">
        <v>300.43870904599999</v>
      </c>
      <c r="J33">
        <v>300.31458305299998</v>
      </c>
      <c r="K33">
        <v>294.16129493819994</v>
      </c>
      <c r="L33">
        <v>292.32495992923566</v>
      </c>
      <c r="M33">
        <v>292.25584976195023</v>
      </c>
      <c r="N33">
        <v>291.72522241405909</v>
      </c>
      <c r="O33">
        <v>308.04937535191215</v>
      </c>
      <c r="P33">
        <v>313.1641188053477</v>
      </c>
      <c r="Q33">
        <v>310.64807083535914</v>
      </c>
      <c r="R33">
        <v>286.49189586</v>
      </c>
      <c r="S33">
        <v>286.49189586</v>
      </c>
      <c r="T33">
        <v>286.49189586</v>
      </c>
      <c r="U33">
        <v>298.72198500000002</v>
      </c>
      <c r="V33">
        <v>296.67837500000002</v>
      </c>
      <c r="W33">
        <v>293.20446800000002</v>
      </c>
      <c r="X33">
        <v>299.87461785131501</v>
      </c>
      <c r="Y33">
        <v>302.32521400238301</v>
      </c>
      <c r="Z33">
        <v>303.65308302530701</v>
      </c>
      <c r="AA33">
        <v>282.12141104875781</v>
      </c>
      <c r="AB33">
        <v>258.55096966893689</v>
      </c>
      <c r="AC33">
        <v>276.19032811920096</v>
      </c>
      <c r="AD33">
        <v>303</v>
      </c>
      <c r="AE33">
        <v>304</v>
      </c>
      <c r="AF33">
        <v>299</v>
      </c>
    </row>
    <row r="34" spans="1:32" x14ac:dyDescent="0.25">
      <c r="A34" t="s">
        <v>38</v>
      </c>
      <c r="B34" t="s">
        <v>26</v>
      </c>
      <c r="C34" s="2" t="s">
        <v>31</v>
      </c>
      <c r="D34" t="s">
        <v>42</v>
      </c>
      <c r="E34">
        <v>71</v>
      </c>
      <c r="F34">
        <v>37.614600000000003</v>
      </c>
      <c r="G34">
        <v>22.036899999999999</v>
      </c>
      <c r="H34">
        <v>22.591100000000001</v>
      </c>
      <c r="I34">
        <v>43.135910041186314</v>
      </c>
      <c r="J34">
        <v>45.595447917887469</v>
      </c>
      <c r="K34">
        <v>44.747556540644048</v>
      </c>
      <c r="L34">
        <v>37.263290719208186</v>
      </c>
      <c r="M34">
        <v>44.583056832670664</v>
      </c>
      <c r="N34">
        <v>47.203894048618054</v>
      </c>
      <c r="O34">
        <v>41.021870196971044</v>
      </c>
      <c r="P34">
        <v>41.780503020337029</v>
      </c>
      <c r="Q34">
        <v>42.455761395414029</v>
      </c>
      <c r="R34">
        <v>8.9583405000000003</v>
      </c>
      <c r="S34">
        <v>10.647230740000001</v>
      </c>
      <c r="T34">
        <v>10.813897540000001</v>
      </c>
      <c r="U34">
        <v>48.259076</v>
      </c>
      <c r="V34">
        <v>56.882835</v>
      </c>
      <c r="W34">
        <v>65.627898999999999</v>
      </c>
      <c r="X34">
        <v>18.675109592004599</v>
      </c>
      <c r="Y34">
        <v>17.539007097368</v>
      </c>
      <c r="Z34">
        <v>16.403209887408</v>
      </c>
      <c r="AA34">
        <v>60.489052110644927</v>
      </c>
      <c r="AB34">
        <v>58.657422811399279</v>
      </c>
      <c r="AC34">
        <v>57.441499865361003</v>
      </c>
      <c r="AD34">
        <v>45</v>
      </c>
      <c r="AE34">
        <v>41</v>
      </c>
      <c r="AF34">
        <v>40</v>
      </c>
    </row>
    <row r="35" spans="1:32" x14ac:dyDescent="0.25">
      <c r="A35" t="s">
        <v>38</v>
      </c>
      <c r="B35" t="s">
        <v>26</v>
      </c>
      <c r="C35" s="2" t="s">
        <v>32</v>
      </c>
      <c r="D35" t="s">
        <v>42</v>
      </c>
      <c r="L35" t="s">
        <v>17</v>
      </c>
      <c r="M35" t="s">
        <v>17</v>
      </c>
      <c r="N35" t="s">
        <v>17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2.8096319105617976E-7</v>
      </c>
      <c r="AC35">
        <v>3.50289736444426</v>
      </c>
      <c r="AD35">
        <v>0</v>
      </c>
      <c r="AE35">
        <v>0</v>
      </c>
      <c r="AF35">
        <v>0</v>
      </c>
    </row>
    <row r="36" spans="1:32" s="2" customFormat="1" x14ac:dyDescent="0.25">
      <c r="A36" t="s">
        <v>38</v>
      </c>
      <c r="B36" s="2" t="s">
        <v>26</v>
      </c>
      <c r="C36" s="2" t="s">
        <v>30</v>
      </c>
      <c r="D36" t="s">
        <v>42</v>
      </c>
      <c r="F36" s="2">
        <f>SUM(F34:F35)</f>
        <v>37.614600000000003</v>
      </c>
      <c r="G36" s="2">
        <f t="shared" ref="G36" si="34">SUM(G34:G35)</f>
        <v>22.036899999999999</v>
      </c>
      <c r="H36" s="2">
        <f t="shared" ref="H36" si="35">SUM(H34:H35)</f>
        <v>22.591100000000001</v>
      </c>
      <c r="I36" s="2">
        <f t="shared" ref="I36" si="36">SUM(I34:I35)</f>
        <v>43.135910041186314</v>
      </c>
      <c r="J36" s="2">
        <f t="shared" ref="J36" si="37">SUM(J34:J35)</f>
        <v>45.595447917887469</v>
      </c>
      <c r="K36" s="2">
        <f t="shared" ref="K36" si="38">SUM(K34:K35)</f>
        <v>44.747556540644048</v>
      </c>
      <c r="L36" s="2">
        <f t="shared" ref="L36" si="39">SUM(L34:L35)</f>
        <v>37.263290719208186</v>
      </c>
      <c r="M36" s="2">
        <f t="shared" ref="M36" si="40">SUM(M34:M35)</f>
        <v>44.583056832670664</v>
      </c>
      <c r="N36" s="2">
        <f t="shared" ref="N36" si="41">SUM(N34:N35)</f>
        <v>47.203894048618054</v>
      </c>
      <c r="O36" s="2">
        <f t="shared" ref="O36" si="42">SUM(O34:O35)</f>
        <v>41.021870196971044</v>
      </c>
      <c r="P36" s="2">
        <f t="shared" ref="P36" si="43">SUM(P34:P35)</f>
        <v>41.780503020337029</v>
      </c>
      <c r="Q36" s="2">
        <f t="shared" ref="Q36" si="44">SUM(Q34:Q35)</f>
        <v>42.455761395414029</v>
      </c>
      <c r="R36" s="2">
        <f t="shared" ref="R36" si="45">SUM(R34:R35)</f>
        <v>8.9583405000000003</v>
      </c>
      <c r="S36" s="2">
        <f t="shared" ref="S36" si="46">SUM(S34:S35)</f>
        <v>10.647230740000001</v>
      </c>
      <c r="T36" s="2">
        <f t="shared" ref="T36" si="47">SUM(T34:T35)</f>
        <v>10.813897540000001</v>
      </c>
      <c r="U36" s="2">
        <f t="shared" ref="U36" si="48">SUM(U34:U35)</f>
        <v>48.259076</v>
      </c>
      <c r="V36" s="2">
        <f t="shared" ref="V36" si="49">SUM(V34:V35)</f>
        <v>56.882835</v>
      </c>
      <c r="W36" s="2">
        <f t="shared" ref="W36" si="50">SUM(W34:W35)</f>
        <v>65.627898999999999</v>
      </c>
      <c r="X36" s="2">
        <f t="shared" ref="X36" si="51">SUM(X34:X35)</f>
        <v>18.675109592004599</v>
      </c>
      <c r="Y36" s="2">
        <f t="shared" ref="Y36" si="52">SUM(Y34:Y35)</f>
        <v>17.539007097368</v>
      </c>
      <c r="Z36" s="2">
        <f t="shared" ref="Z36" si="53">SUM(Z34:Z35)</f>
        <v>16.403209887408</v>
      </c>
      <c r="AA36" s="2">
        <f t="shared" ref="AA36" si="54">SUM(AA34:AA35)</f>
        <v>60.489052110644927</v>
      </c>
      <c r="AB36" s="2">
        <f t="shared" ref="AB36" si="55">SUM(AB34:AB35)</f>
        <v>58.657423092362471</v>
      </c>
      <c r="AC36" s="2">
        <f t="shared" ref="AC36" si="56">SUM(AC34:AC35)</f>
        <v>60.944397229805261</v>
      </c>
      <c r="AD36" s="2">
        <f t="shared" ref="AD36" si="57">SUM(AD34:AD35)</f>
        <v>45</v>
      </c>
      <c r="AE36" s="2">
        <f t="shared" ref="AE36" si="58">SUM(AE34:AE35)</f>
        <v>41</v>
      </c>
      <c r="AF36" s="2">
        <f t="shared" ref="AF36" si="59">SUM(AF34:AF35)</f>
        <v>40</v>
      </c>
    </row>
    <row r="37" spans="1:32" x14ac:dyDescent="0.25">
      <c r="A37" t="s">
        <v>38</v>
      </c>
      <c r="B37" t="s">
        <v>26</v>
      </c>
      <c r="C37" s="3" t="s">
        <v>33</v>
      </c>
      <c r="D37" t="s">
        <v>42</v>
      </c>
      <c r="E37">
        <v>899</v>
      </c>
      <c r="F37">
        <v>608.779</v>
      </c>
      <c r="G37">
        <v>434.37099999999998</v>
      </c>
      <c r="H37">
        <v>407.82900000000001</v>
      </c>
      <c r="I37">
        <v>767.48411346956698</v>
      </c>
      <c r="J37">
        <v>737.35794822580669</v>
      </c>
      <c r="K37">
        <v>684.04658795384182</v>
      </c>
      <c r="L37">
        <v>1029.4800282237557</v>
      </c>
      <c r="M37">
        <v>873.10624974262976</v>
      </c>
      <c r="N37">
        <v>793.54744359718848</v>
      </c>
      <c r="O37">
        <v>486.02101435707402</v>
      </c>
      <c r="P37">
        <v>361.75902028209003</v>
      </c>
      <c r="Q37">
        <v>333.60048209684095</v>
      </c>
      <c r="R37">
        <v>723.12835628000005</v>
      </c>
      <c r="S37">
        <v>669.65053572000011</v>
      </c>
      <c r="T37">
        <v>684.36443638000003</v>
      </c>
      <c r="U37">
        <v>592.70623799999998</v>
      </c>
      <c r="V37">
        <v>485.20886200000001</v>
      </c>
      <c r="W37">
        <v>446.35171500000001</v>
      </c>
      <c r="X37">
        <v>762.91261764502894</v>
      </c>
      <c r="Y37">
        <v>696.42600368404499</v>
      </c>
      <c r="Z37">
        <v>637.86975527047002</v>
      </c>
      <c r="AA37">
        <v>939.56024923007226</v>
      </c>
      <c r="AB37">
        <v>668.25467992476388</v>
      </c>
      <c r="AC37">
        <v>594.48903716059795</v>
      </c>
      <c r="AD37">
        <v>1088.5</v>
      </c>
      <c r="AE37">
        <v>654</v>
      </c>
      <c r="AF37">
        <v>493</v>
      </c>
    </row>
    <row r="38" spans="1:32" x14ac:dyDescent="0.25">
      <c r="A38" t="s">
        <v>38</v>
      </c>
      <c r="B38" t="s">
        <v>26</v>
      </c>
      <c r="C38" t="s">
        <v>4</v>
      </c>
      <c r="D38" t="s">
        <v>42</v>
      </c>
      <c r="I38">
        <v>0.75765383895999994</v>
      </c>
      <c r="J38">
        <v>1.3633230176079996</v>
      </c>
      <c r="K38">
        <v>0</v>
      </c>
      <c r="L38">
        <v>0</v>
      </c>
      <c r="M38">
        <v>0</v>
      </c>
      <c r="N38">
        <v>0</v>
      </c>
      <c r="O38">
        <v>16.967618495208001</v>
      </c>
      <c r="P38">
        <v>16.967618495208001</v>
      </c>
      <c r="Q38">
        <v>16.967618495208001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5.9550615318193583E-7</v>
      </c>
      <c r="AC38">
        <v>1.2639577611840718E-6</v>
      </c>
      <c r="AD38">
        <v>0</v>
      </c>
      <c r="AE38">
        <v>0</v>
      </c>
      <c r="AF38">
        <v>0</v>
      </c>
    </row>
    <row r="39" spans="1:32" s="3" customFormat="1" x14ac:dyDescent="0.25">
      <c r="A39" t="s">
        <v>38</v>
      </c>
      <c r="B39" s="3" t="s">
        <v>26</v>
      </c>
      <c r="C39" s="3" t="s">
        <v>3</v>
      </c>
      <c r="D39" t="s">
        <v>42</v>
      </c>
      <c r="F39" s="3">
        <f>SUM(F37:F38)</f>
        <v>608.779</v>
      </c>
      <c r="G39" s="3">
        <f t="shared" ref="G39" si="60">SUM(G37:G38)</f>
        <v>434.37099999999998</v>
      </c>
      <c r="H39" s="3">
        <f t="shared" ref="H39" si="61">SUM(H37:H38)</f>
        <v>407.82900000000001</v>
      </c>
      <c r="I39" s="3">
        <f t="shared" ref="I39" si="62">SUM(I37:I38)</f>
        <v>768.24176730852696</v>
      </c>
      <c r="J39" s="3">
        <f t="shared" ref="J39" si="63">SUM(J37:J38)</f>
        <v>738.72127124341466</v>
      </c>
      <c r="K39" s="3">
        <f t="shared" ref="K39" si="64">SUM(K37:K38)</f>
        <v>684.04658795384182</v>
      </c>
      <c r="L39" s="3">
        <f t="shared" ref="L39" si="65">SUM(L37:L38)</f>
        <v>1029.4800282237557</v>
      </c>
      <c r="M39" s="3">
        <f t="shared" ref="M39" si="66">SUM(M37:M38)</f>
        <v>873.10624974262976</v>
      </c>
      <c r="N39" s="3">
        <f t="shared" ref="N39" si="67">SUM(N37:N38)</f>
        <v>793.54744359718848</v>
      </c>
      <c r="O39" s="3">
        <f t="shared" ref="O39" si="68">SUM(O37:O38)</f>
        <v>502.98863285228202</v>
      </c>
      <c r="P39" s="3">
        <f t="shared" ref="P39" si="69">SUM(P37:P38)</f>
        <v>378.72663877729804</v>
      </c>
      <c r="Q39" s="3">
        <f t="shared" ref="Q39" si="70">SUM(Q37:Q38)</f>
        <v>350.56810059204895</v>
      </c>
      <c r="R39" s="3">
        <f t="shared" ref="R39" si="71">SUM(R37:R38)</f>
        <v>723.12835628000005</v>
      </c>
      <c r="S39" s="3">
        <f t="shared" ref="S39" si="72">SUM(S37:S38)</f>
        <v>669.65053572000011</v>
      </c>
      <c r="T39" s="3">
        <f t="shared" ref="T39" si="73">SUM(T37:T38)</f>
        <v>684.36443638000003</v>
      </c>
      <c r="U39" s="3">
        <f t="shared" ref="U39" si="74">SUM(U37:U38)</f>
        <v>592.70623799999998</v>
      </c>
      <c r="V39" s="3">
        <f t="shared" ref="V39" si="75">SUM(V37:V38)</f>
        <v>485.20886200000001</v>
      </c>
      <c r="W39" s="3">
        <f t="shared" ref="W39" si="76">SUM(W37:W38)</f>
        <v>446.35171500000001</v>
      </c>
      <c r="X39" s="3">
        <f t="shared" ref="X39" si="77">SUM(X37:X38)</f>
        <v>762.91261764502894</v>
      </c>
      <c r="Y39" s="3">
        <f t="shared" ref="Y39" si="78">SUM(Y37:Y38)</f>
        <v>696.42600368404499</v>
      </c>
      <c r="Z39" s="3">
        <f>SUM(Z37:Z38)</f>
        <v>637.86975527047002</v>
      </c>
      <c r="AA39" s="3">
        <f t="shared" ref="AA39" si="79">SUM(AA37:AA38)</f>
        <v>939.56024923007226</v>
      </c>
      <c r="AB39" s="3">
        <f t="shared" ref="AB39" si="80">SUM(AB37:AB38)</f>
        <v>668.25468052027009</v>
      </c>
      <c r="AC39" s="3">
        <f t="shared" ref="AC39" si="81">SUM(AC37:AC38)</f>
        <v>594.4890384245557</v>
      </c>
      <c r="AD39" s="3">
        <f t="shared" ref="AD39" si="82">SUM(AD37:AD38)</f>
        <v>1088.5</v>
      </c>
      <c r="AE39" s="3">
        <f t="shared" ref="AE39" si="83">SUM(AE37:AE38)</f>
        <v>654</v>
      </c>
      <c r="AF39" s="3">
        <f t="shared" ref="AF39" si="84">SUM(AF37:AF38)</f>
        <v>493</v>
      </c>
    </row>
    <row r="40" spans="1:32" x14ac:dyDescent="0.25">
      <c r="A40" t="s">
        <v>38</v>
      </c>
      <c r="B40" t="s">
        <v>26</v>
      </c>
      <c r="C40" t="s">
        <v>5</v>
      </c>
      <c r="D40" t="s">
        <v>42</v>
      </c>
      <c r="E40">
        <v>1575</v>
      </c>
      <c r="F40">
        <v>1533.28</v>
      </c>
      <c r="G40">
        <v>1569.99</v>
      </c>
      <c r="H40">
        <v>1578.08</v>
      </c>
      <c r="I40">
        <v>1571.9844310846729</v>
      </c>
      <c r="J40">
        <v>1544.6627410841575</v>
      </c>
      <c r="K40">
        <v>1818.0346065706708</v>
      </c>
      <c r="L40">
        <v>610.52393398263291</v>
      </c>
      <c r="M40">
        <v>718.02013598272708</v>
      </c>
      <c r="N40">
        <v>679.45929201534102</v>
      </c>
      <c r="O40">
        <v>1604.4022254061585</v>
      </c>
      <c r="P40">
        <v>1881.8527558148658</v>
      </c>
      <c r="Q40">
        <v>2005.5272439608041</v>
      </c>
      <c r="R40">
        <v>1570.6512565200003</v>
      </c>
      <c r="S40">
        <v>1748.0930651400001</v>
      </c>
      <c r="T40">
        <v>1874.3126105600004</v>
      </c>
      <c r="U40">
        <v>1164.4039620000001</v>
      </c>
      <c r="V40">
        <v>1208.7621760000002</v>
      </c>
      <c r="W40">
        <v>1137.8700249999999</v>
      </c>
      <c r="X40">
        <v>1320.3572713296601</v>
      </c>
      <c r="Y40">
        <v>1241.8854264155</v>
      </c>
      <c r="Z40">
        <v>1235.34068425601</v>
      </c>
      <c r="AA40">
        <v>978.52641846119309</v>
      </c>
      <c r="AB40">
        <v>1136.6706528647974</v>
      </c>
      <c r="AC40">
        <v>1321.0377032412939</v>
      </c>
      <c r="AD40">
        <v>956</v>
      </c>
      <c r="AE40">
        <v>966</v>
      </c>
      <c r="AF40">
        <v>832</v>
      </c>
    </row>
    <row r="41" spans="1:32" x14ac:dyDescent="0.25">
      <c r="A41" t="s">
        <v>38</v>
      </c>
      <c r="B41" t="s">
        <v>26</v>
      </c>
      <c r="C41" t="s">
        <v>6</v>
      </c>
      <c r="D41" t="s">
        <v>42</v>
      </c>
      <c r="I41">
        <v>1.4659763347446337</v>
      </c>
      <c r="J41">
        <v>2.0809608855539041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2.6280814524380833E-6</v>
      </c>
      <c r="AC41">
        <v>3.0262379256862112E-6</v>
      </c>
      <c r="AD41">
        <v>4</v>
      </c>
      <c r="AE41">
        <v>4</v>
      </c>
      <c r="AF41">
        <v>3</v>
      </c>
    </row>
    <row r="42" spans="1:32" x14ac:dyDescent="0.25">
      <c r="A42" t="s">
        <v>38</v>
      </c>
      <c r="B42" t="s">
        <v>26</v>
      </c>
      <c r="C42" t="s">
        <v>7</v>
      </c>
      <c r="D42" t="s">
        <v>42</v>
      </c>
      <c r="E42">
        <v>29</v>
      </c>
      <c r="F42">
        <v>150.77099999999999</v>
      </c>
      <c r="G42">
        <v>208.99799999999999</v>
      </c>
      <c r="H42">
        <v>250.00299999999999</v>
      </c>
      <c r="I42">
        <v>50.778848069073618</v>
      </c>
      <c r="J42">
        <v>44.052829833980695</v>
      </c>
      <c r="K42">
        <v>30.642616006969721</v>
      </c>
      <c r="L42">
        <v>280.64157229556594</v>
      </c>
      <c r="M42">
        <v>291.90272071779367</v>
      </c>
      <c r="N42">
        <v>284.56941974458402</v>
      </c>
      <c r="O42">
        <v>67.615339522149327</v>
      </c>
      <c r="P42">
        <v>59.742418197060402</v>
      </c>
      <c r="Q42">
        <v>52.048955685891613</v>
      </c>
      <c r="R42">
        <v>143.5278926</v>
      </c>
      <c r="S42">
        <v>143.55011484000002</v>
      </c>
      <c r="T42">
        <v>144.18622646</v>
      </c>
      <c r="U42">
        <v>64.357446999999993</v>
      </c>
      <c r="V42">
        <v>51.100462</v>
      </c>
      <c r="W42">
        <v>47.021577000000001</v>
      </c>
      <c r="X42">
        <v>64.649007177700497</v>
      </c>
      <c r="Y42">
        <v>61.297590182562402</v>
      </c>
      <c r="Z42">
        <v>60.28189057294</v>
      </c>
      <c r="AA42">
        <v>72.605033206887597</v>
      </c>
      <c r="AB42">
        <v>55.044681682467093</v>
      </c>
      <c r="AC42">
        <v>44.724428464628161</v>
      </c>
      <c r="AD42">
        <v>87.5</v>
      </c>
      <c r="AE42">
        <v>6</v>
      </c>
      <c r="AF42">
        <v>6</v>
      </c>
    </row>
    <row r="43" spans="1:32" s="1" customFormat="1" x14ac:dyDescent="0.25">
      <c r="A43" t="s">
        <v>38</v>
      </c>
      <c r="B43" s="1" t="s">
        <v>26</v>
      </c>
      <c r="C43" s="1" t="s">
        <v>45</v>
      </c>
      <c r="D43" t="s">
        <v>42</v>
      </c>
      <c r="E43" s="1">
        <f>SUM(E40,E42)</f>
        <v>1604</v>
      </c>
      <c r="F43" s="1">
        <f t="shared" ref="F43" si="85">SUM(F40,F42)</f>
        <v>1684.0509999999999</v>
      </c>
      <c r="G43" s="1">
        <f t="shared" ref="G43" si="86">SUM(G40,G42)</f>
        <v>1778.9880000000001</v>
      </c>
      <c r="H43" s="1">
        <f t="shared" ref="H43" si="87">SUM(H40,H42)</f>
        <v>1828.0829999999999</v>
      </c>
      <c r="I43" s="1">
        <f t="shared" ref="I43" si="88">SUM(I40,I42)</f>
        <v>1622.7632791537465</v>
      </c>
      <c r="J43" s="1">
        <f t="shared" ref="J43" si="89">SUM(J40,J42)</f>
        <v>1588.7155709181382</v>
      </c>
      <c r="K43" s="1">
        <f t="shared" ref="K43" si="90">SUM(K40,K42)</f>
        <v>1848.6772225776406</v>
      </c>
      <c r="L43" s="1">
        <f t="shared" ref="L43" si="91">SUM(L40,L42)</f>
        <v>891.16550627819879</v>
      </c>
      <c r="M43" s="1">
        <f t="shared" ref="M43" si="92">SUM(M40,M42)</f>
        <v>1009.9228567005207</v>
      </c>
      <c r="N43" s="1">
        <f t="shared" ref="N43" si="93">SUM(N40,N42)</f>
        <v>964.02871175992505</v>
      </c>
      <c r="O43" s="1">
        <f t="shared" ref="O43" si="94">SUM(O40,O42)</f>
        <v>1672.0175649283078</v>
      </c>
      <c r="P43" s="1">
        <f t="shared" ref="P43" si="95">SUM(P40,P42)</f>
        <v>1941.5951740119262</v>
      </c>
      <c r="Q43" s="1">
        <f t="shared" ref="Q43" si="96">SUM(Q40,Q42)</f>
        <v>2057.5761996466958</v>
      </c>
      <c r="R43" s="1">
        <f t="shared" ref="R43" si="97">SUM(R40,R42)</f>
        <v>1714.1791491200004</v>
      </c>
      <c r="S43" s="1">
        <f t="shared" ref="S43" si="98">SUM(S40,S42)</f>
        <v>1891.6431799800002</v>
      </c>
      <c r="T43" s="1">
        <f t="shared" ref="T43" si="99">SUM(T40,T42)</f>
        <v>2018.4988370200003</v>
      </c>
      <c r="U43" s="1">
        <f t="shared" ref="U43" si="100">SUM(U40,U42)</f>
        <v>1228.7614090000002</v>
      </c>
      <c r="V43" s="1">
        <f t="shared" ref="V43" si="101">SUM(V40,V42)</f>
        <v>1259.8626380000003</v>
      </c>
      <c r="W43" s="1">
        <f t="shared" ref="W43" si="102">SUM(W40,W42)</f>
        <v>1184.8916019999999</v>
      </c>
      <c r="X43" s="1">
        <f t="shared" ref="X43" si="103">SUM(X40,X42)</f>
        <v>1385.0062785073605</v>
      </c>
      <c r="Y43" s="1">
        <f t="shared" ref="Y43" si="104">SUM(Y40,Y42)</f>
        <v>1303.1830165980623</v>
      </c>
      <c r="Z43" s="1">
        <f t="shared" ref="Z43" si="105">SUM(Z40,Z42)</f>
        <v>1295.6225748289501</v>
      </c>
      <c r="AA43" s="1">
        <f t="shared" ref="AA43" si="106">SUM(AA40,AA42)</f>
        <v>1051.1314516680807</v>
      </c>
      <c r="AB43" s="1">
        <f t="shared" ref="AB43" si="107">SUM(AB40,AB42)</f>
        <v>1191.7153345472645</v>
      </c>
      <c r="AC43" s="1">
        <f t="shared" ref="AC43" si="108">SUM(AC40,AC42)</f>
        <v>1365.762131705922</v>
      </c>
      <c r="AD43" s="1">
        <f t="shared" ref="AD43" si="109">SUM(AD40,AD42)</f>
        <v>1043.5</v>
      </c>
      <c r="AE43" s="1">
        <f t="shared" ref="AE43" si="110">SUM(AE40,AE42)</f>
        <v>972</v>
      </c>
      <c r="AF43" s="1">
        <f t="shared" ref="AF43" si="111">SUM(AF40,AF42)</f>
        <v>838</v>
      </c>
    </row>
    <row r="44" spans="1:32" s="1" customFormat="1" x14ac:dyDescent="0.25">
      <c r="A44" t="s">
        <v>38</v>
      </c>
      <c r="B44" s="1" t="s">
        <v>26</v>
      </c>
      <c r="C44" s="1" t="s">
        <v>83</v>
      </c>
      <c r="D44" t="s">
        <v>42</v>
      </c>
      <c r="E44" s="1">
        <f>E41</f>
        <v>0</v>
      </c>
      <c r="F44" s="1">
        <f t="shared" ref="E44:AF44" si="112">F41</f>
        <v>0</v>
      </c>
      <c r="G44" s="1">
        <f t="shared" si="112"/>
        <v>0</v>
      </c>
      <c r="H44" s="1">
        <f t="shared" si="112"/>
        <v>0</v>
      </c>
      <c r="I44" s="1">
        <f t="shared" si="112"/>
        <v>1.4659763347446337</v>
      </c>
      <c r="J44" s="1">
        <f t="shared" si="112"/>
        <v>2.0809608855539041</v>
      </c>
      <c r="K44" s="1">
        <f t="shared" si="112"/>
        <v>0</v>
      </c>
      <c r="L44" s="1">
        <f t="shared" si="112"/>
        <v>0</v>
      </c>
      <c r="M44" s="1">
        <f t="shared" si="112"/>
        <v>0</v>
      </c>
      <c r="N44" s="1">
        <f t="shared" si="112"/>
        <v>0</v>
      </c>
      <c r="O44" s="1">
        <f t="shared" si="112"/>
        <v>0</v>
      </c>
      <c r="P44" s="1">
        <f t="shared" si="112"/>
        <v>0</v>
      </c>
      <c r="Q44" s="1">
        <f t="shared" si="112"/>
        <v>0</v>
      </c>
      <c r="R44" s="1">
        <f t="shared" si="112"/>
        <v>0</v>
      </c>
      <c r="S44" s="1">
        <f t="shared" si="112"/>
        <v>0</v>
      </c>
      <c r="T44" s="1">
        <f t="shared" si="112"/>
        <v>0</v>
      </c>
      <c r="U44" s="1">
        <f t="shared" si="112"/>
        <v>0</v>
      </c>
      <c r="V44" s="1">
        <f t="shared" si="112"/>
        <v>0</v>
      </c>
      <c r="W44" s="1">
        <f t="shared" si="112"/>
        <v>0</v>
      </c>
      <c r="X44" s="1">
        <f t="shared" si="112"/>
        <v>0</v>
      </c>
      <c r="Y44" s="1">
        <f t="shared" si="112"/>
        <v>0</v>
      </c>
      <c r="Z44" s="1">
        <f t="shared" si="112"/>
        <v>0</v>
      </c>
      <c r="AA44" s="1">
        <f t="shared" si="112"/>
        <v>0</v>
      </c>
      <c r="AB44" s="1">
        <f t="shared" si="112"/>
        <v>2.6280814524380833E-6</v>
      </c>
      <c r="AC44" s="1">
        <f t="shared" si="112"/>
        <v>3.0262379256862112E-6</v>
      </c>
      <c r="AD44" s="1">
        <f t="shared" si="112"/>
        <v>4</v>
      </c>
      <c r="AE44" s="1">
        <f t="shared" si="112"/>
        <v>4</v>
      </c>
      <c r="AF44" s="1">
        <f>AF41</f>
        <v>3</v>
      </c>
    </row>
    <row r="45" spans="1:32" s="1" customFormat="1" x14ac:dyDescent="0.25">
      <c r="A45" t="s">
        <v>38</v>
      </c>
      <c r="B45" s="1" t="s">
        <v>26</v>
      </c>
      <c r="C45" s="1" t="s">
        <v>34</v>
      </c>
      <c r="D45" t="s">
        <v>42</v>
      </c>
      <c r="E45" s="1">
        <f>SUM(E43,E41)</f>
        <v>1604</v>
      </c>
      <c r="F45" s="1">
        <f t="shared" ref="F45" si="113">SUM(F43,F41)</f>
        <v>1684.0509999999999</v>
      </c>
      <c r="G45" s="1">
        <f t="shared" ref="G45" si="114">SUM(G43,G41)</f>
        <v>1778.9880000000001</v>
      </c>
      <c r="H45" s="1">
        <f t="shared" ref="H45" si="115">SUM(H43,H41)</f>
        <v>1828.0829999999999</v>
      </c>
      <c r="I45" s="1">
        <f t="shared" ref="I45" si="116">SUM(I43,I41)</f>
        <v>1624.2292554884912</v>
      </c>
      <c r="J45" s="1">
        <f t="shared" ref="J45" si="117">SUM(J43,J41)</f>
        <v>1590.796531803692</v>
      </c>
      <c r="K45" s="1">
        <f t="shared" ref="K45" si="118">SUM(K43,K41)</f>
        <v>1848.6772225776406</v>
      </c>
      <c r="L45" s="1">
        <f t="shared" ref="L45" si="119">SUM(L43,L41)</f>
        <v>891.16550627819879</v>
      </c>
      <c r="M45" s="1">
        <f t="shared" ref="M45" si="120">SUM(M43,M41)</f>
        <v>1009.9228567005207</v>
      </c>
      <c r="N45" s="1">
        <f t="shared" ref="N45" si="121">SUM(N43,N41)</f>
        <v>964.02871175992505</v>
      </c>
      <c r="O45" s="1">
        <f t="shared" ref="O45" si="122">SUM(O43,O41)</f>
        <v>1672.0175649283078</v>
      </c>
      <c r="P45" s="1">
        <f t="shared" ref="P45" si="123">SUM(P43,P41)</f>
        <v>1941.5951740119262</v>
      </c>
      <c r="Q45" s="1">
        <f t="shared" ref="Q45" si="124">SUM(Q43,Q41)</f>
        <v>2057.5761996466958</v>
      </c>
      <c r="R45" s="1">
        <f t="shared" ref="R45" si="125">SUM(R43,R41)</f>
        <v>1714.1791491200004</v>
      </c>
      <c r="S45" s="1">
        <f t="shared" ref="S45" si="126">SUM(S43,S41)</f>
        <v>1891.6431799800002</v>
      </c>
      <c r="T45" s="1">
        <f t="shared" ref="T45" si="127">SUM(T43,T41)</f>
        <v>2018.4988370200003</v>
      </c>
      <c r="U45" s="1">
        <f t="shared" ref="U45" si="128">SUM(U43,U41)</f>
        <v>1228.7614090000002</v>
      </c>
      <c r="V45" s="1">
        <f t="shared" ref="V45" si="129">SUM(V43,V41)</f>
        <v>1259.8626380000003</v>
      </c>
      <c r="W45" s="1">
        <f t="shared" ref="W45" si="130">SUM(W43,W41)</f>
        <v>1184.8916019999999</v>
      </c>
      <c r="X45" s="1">
        <f t="shared" ref="X45" si="131">SUM(X43,X41)</f>
        <v>1385.0062785073605</v>
      </c>
      <c r="Y45" s="1">
        <f t="shared" ref="Y45" si="132">SUM(Y43,Y41)</f>
        <v>1303.1830165980623</v>
      </c>
      <c r="Z45" s="1">
        <f t="shared" ref="Z45" si="133">SUM(Z43,Z41)</f>
        <v>1295.6225748289501</v>
      </c>
      <c r="AA45" s="1">
        <f t="shared" ref="AA45" si="134">SUM(AA43,AA41)</f>
        <v>1051.1314516680807</v>
      </c>
      <c r="AB45" s="1">
        <f t="shared" ref="AB45" si="135">SUM(AB43,AB41)</f>
        <v>1191.7153371753459</v>
      </c>
      <c r="AC45" s="1">
        <f t="shared" ref="AC45" si="136">SUM(AC43,AC41)</f>
        <v>1365.7621347321599</v>
      </c>
      <c r="AD45" s="1">
        <f t="shared" ref="AD45" si="137">SUM(AD43,AD41)</f>
        <v>1047.5</v>
      </c>
      <c r="AE45" s="1">
        <f t="shared" ref="AE45" si="138">SUM(AE43,AE41)</f>
        <v>976</v>
      </c>
      <c r="AF45" s="1">
        <f t="shared" ref="AF45" si="139">SUM(AF43,AF41)</f>
        <v>841</v>
      </c>
    </row>
    <row r="46" spans="1:32" x14ac:dyDescent="0.25">
      <c r="A46" t="s">
        <v>38</v>
      </c>
      <c r="B46" t="s">
        <v>26</v>
      </c>
      <c r="C46" t="s">
        <v>8</v>
      </c>
      <c r="D46" t="s">
        <v>42</v>
      </c>
      <c r="L46" t="s">
        <v>17</v>
      </c>
      <c r="M46" t="s">
        <v>17</v>
      </c>
      <c r="N46" t="s">
        <v>17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D46">
        <v>0</v>
      </c>
      <c r="AE46">
        <v>0</v>
      </c>
      <c r="AF46">
        <v>0</v>
      </c>
    </row>
    <row r="47" spans="1:32" x14ac:dyDescent="0.25">
      <c r="A47" t="s">
        <v>38</v>
      </c>
      <c r="B47" t="s">
        <v>26</v>
      </c>
      <c r="C47" t="s">
        <v>9</v>
      </c>
      <c r="D47" t="s">
        <v>42</v>
      </c>
      <c r="E47">
        <v>380</v>
      </c>
      <c r="F47">
        <v>512.30330000000004</v>
      </c>
      <c r="G47">
        <v>733.78869999999995</v>
      </c>
      <c r="H47">
        <v>890.63479999999993</v>
      </c>
      <c r="I47">
        <v>451.25878173304017</v>
      </c>
      <c r="J47">
        <v>576.46441195340219</v>
      </c>
      <c r="K47">
        <v>617.94013436486046</v>
      </c>
      <c r="L47">
        <v>738.09519644938268</v>
      </c>
      <c r="M47">
        <v>837.62020712589333</v>
      </c>
      <c r="N47">
        <v>933.99971150251338</v>
      </c>
      <c r="O47">
        <v>652.79248097654659</v>
      </c>
      <c r="P47">
        <v>765.79960945337939</v>
      </c>
      <c r="Q47">
        <v>991.68428015714642</v>
      </c>
      <c r="R47">
        <v>614.20326913999997</v>
      </c>
      <c r="S47">
        <v>650.09774230000005</v>
      </c>
      <c r="T47">
        <v>666.85608904000003</v>
      </c>
      <c r="U47">
        <v>667.93541500000003</v>
      </c>
      <c r="V47">
        <v>779.59555</v>
      </c>
      <c r="W47">
        <v>818.24822300000005</v>
      </c>
      <c r="X47">
        <v>600.40285528588902</v>
      </c>
      <c r="Y47">
        <v>686.13375373350698</v>
      </c>
      <c r="Z47">
        <v>831.31152743028701</v>
      </c>
      <c r="AA47">
        <v>537.99460192713104</v>
      </c>
      <c r="AB47">
        <v>630.9182465963612</v>
      </c>
      <c r="AC47">
        <v>644.00069349159151</v>
      </c>
      <c r="AD47">
        <v>715.5</v>
      </c>
      <c r="AE47">
        <v>1095</v>
      </c>
      <c r="AF47">
        <v>1394</v>
      </c>
    </row>
    <row r="48" spans="1:32" x14ac:dyDescent="0.25">
      <c r="A48" t="s">
        <v>38</v>
      </c>
      <c r="B48" t="s">
        <v>26</v>
      </c>
      <c r="C48" t="s">
        <v>10</v>
      </c>
      <c r="D48" t="s">
        <v>42</v>
      </c>
      <c r="E48">
        <v>115</v>
      </c>
      <c r="F48">
        <v>250.369</v>
      </c>
      <c r="G48">
        <v>431.846</v>
      </c>
      <c r="H48">
        <v>608.04899999999998</v>
      </c>
      <c r="I48">
        <v>342.46136765441554</v>
      </c>
      <c r="J48">
        <v>544.68979204811819</v>
      </c>
      <c r="K48">
        <v>654.28249610468947</v>
      </c>
      <c r="L48">
        <v>306.28489285806404</v>
      </c>
      <c r="M48">
        <v>449.29537586378251</v>
      </c>
      <c r="N48">
        <v>627.76856568989695</v>
      </c>
      <c r="O48">
        <v>303.41141895534838</v>
      </c>
      <c r="P48">
        <v>333.0558868586694</v>
      </c>
      <c r="Q48">
        <v>574.09761333847825</v>
      </c>
      <c r="R48">
        <v>494.87817368000003</v>
      </c>
      <c r="S48">
        <v>516.53096878000008</v>
      </c>
      <c r="T48">
        <v>538.17543053999998</v>
      </c>
      <c r="U48">
        <v>444.21766300000002</v>
      </c>
      <c r="V48">
        <v>549.95623699999999</v>
      </c>
      <c r="W48">
        <v>813.65657299999998</v>
      </c>
      <c r="X48">
        <v>269.994310217129</v>
      </c>
      <c r="Y48">
        <v>417.38983185406698</v>
      </c>
      <c r="Z48">
        <v>453.30591529031898</v>
      </c>
      <c r="AA48">
        <v>300.17604346941414</v>
      </c>
      <c r="AB48">
        <v>363.4490631430653</v>
      </c>
      <c r="AC48">
        <v>370.000059159172</v>
      </c>
      <c r="AD48">
        <v>248.5</v>
      </c>
      <c r="AE48">
        <v>592</v>
      </c>
      <c r="AF48">
        <v>1090</v>
      </c>
    </row>
    <row r="49" spans="1:32" x14ac:dyDescent="0.25">
      <c r="A49" t="s">
        <v>38</v>
      </c>
      <c r="B49" t="s">
        <v>26</v>
      </c>
      <c r="C49" t="s">
        <v>11</v>
      </c>
      <c r="D49" t="s">
        <v>42</v>
      </c>
      <c r="E49">
        <v>49</v>
      </c>
      <c r="F49">
        <v>82.507000000000005</v>
      </c>
      <c r="G49">
        <v>106.19</v>
      </c>
      <c r="H49">
        <v>129.66999999999999</v>
      </c>
      <c r="I49">
        <v>22.939601565344397</v>
      </c>
      <c r="J49">
        <v>54.409213281335191</v>
      </c>
      <c r="K49">
        <v>70.499430040928388</v>
      </c>
      <c r="L49" t="s">
        <v>17</v>
      </c>
      <c r="M49" t="s">
        <v>17</v>
      </c>
      <c r="N49" t="s">
        <v>17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86.884276999999997</v>
      </c>
      <c r="V49">
        <v>154.24382</v>
      </c>
      <c r="W49">
        <v>198.035934</v>
      </c>
      <c r="X49">
        <v>50.576085296977602</v>
      </c>
      <c r="Y49">
        <v>87.0063065273809</v>
      </c>
      <c r="Z49">
        <v>135.94092304719999</v>
      </c>
      <c r="AA49">
        <v>117.62324657823888</v>
      </c>
      <c r="AB49">
        <v>163.5654557153488</v>
      </c>
      <c r="AC49">
        <v>208.45700177724555</v>
      </c>
      <c r="AD49">
        <v>109.5</v>
      </c>
      <c r="AE49">
        <v>155</v>
      </c>
      <c r="AF49">
        <v>195</v>
      </c>
    </row>
    <row r="50" spans="1:32" s="5" customFormat="1" x14ac:dyDescent="0.25">
      <c r="A50" t="s">
        <v>38</v>
      </c>
      <c r="B50" s="5" t="s">
        <v>26</v>
      </c>
      <c r="C50" s="5" t="s">
        <v>35</v>
      </c>
      <c r="D50" t="s">
        <v>42</v>
      </c>
      <c r="E50" s="5">
        <f>SUM(E48:E49)</f>
        <v>164</v>
      </c>
      <c r="F50" s="5">
        <f t="shared" ref="F50" si="140">SUM(F48:F49)</f>
        <v>332.87599999999998</v>
      </c>
      <c r="G50" s="5">
        <f t="shared" ref="G50" si="141">SUM(G48:G49)</f>
        <v>538.03600000000006</v>
      </c>
      <c r="H50" s="5">
        <f t="shared" ref="H50" si="142">SUM(H48:H49)</f>
        <v>737.71899999999994</v>
      </c>
      <c r="I50" s="5">
        <f t="shared" ref="I50" si="143">SUM(I48:I49)</f>
        <v>365.40096921975993</v>
      </c>
      <c r="J50" s="5">
        <f t="shared" ref="J50" si="144">SUM(J48:J49)</f>
        <v>599.09900532945335</v>
      </c>
      <c r="K50" s="5">
        <f t="shared" ref="K50" si="145">SUM(K48:K49)</f>
        <v>724.78192614561783</v>
      </c>
      <c r="L50" s="5">
        <f t="shared" ref="L50" si="146">SUM(L48:L49)</f>
        <v>306.28489285806404</v>
      </c>
      <c r="M50" s="5">
        <f t="shared" ref="M50" si="147">SUM(M48:M49)</f>
        <v>449.29537586378251</v>
      </c>
      <c r="N50" s="5">
        <f t="shared" ref="N50" si="148">SUM(N48:N49)</f>
        <v>627.76856568989695</v>
      </c>
      <c r="O50" s="5">
        <f t="shared" ref="O50" si="149">SUM(O48:O49)</f>
        <v>303.41141895534838</v>
      </c>
      <c r="P50" s="5">
        <f t="shared" ref="P50" si="150">SUM(P48:P49)</f>
        <v>333.0558868586694</v>
      </c>
      <c r="Q50" s="5">
        <f t="shared" ref="Q50" si="151">SUM(Q48:Q49)</f>
        <v>574.09761333847825</v>
      </c>
      <c r="R50" s="5">
        <f t="shared" ref="R50" si="152">SUM(R48:R49)</f>
        <v>494.87817368000003</v>
      </c>
      <c r="S50" s="5">
        <f t="shared" ref="S50" si="153">SUM(S48:S49)</f>
        <v>516.53096878000008</v>
      </c>
      <c r="T50" s="5">
        <f t="shared" ref="T50" si="154">SUM(T48:T49)</f>
        <v>538.17543053999998</v>
      </c>
      <c r="U50" s="5">
        <f t="shared" ref="U50" si="155">SUM(U48:U49)</f>
        <v>531.10194000000001</v>
      </c>
      <c r="V50" s="5">
        <f t="shared" ref="V50" si="156">SUM(V48:V49)</f>
        <v>704.20005700000002</v>
      </c>
      <c r="W50" s="5">
        <f t="shared" ref="W50" si="157">SUM(W48:W49)</f>
        <v>1011.692507</v>
      </c>
      <c r="X50" s="5">
        <f t="shared" ref="X50" si="158">SUM(X48:X49)</f>
        <v>320.57039551410662</v>
      </c>
      <c r="Y50" s="5">
        <f t="shared" ref="Y50" si="159">SUM(Y48:Y49)</f>
        <v>504.39613838144788</v>
      </c>
      <c r="Z50" s="5">
        <f t="shared" ref="Z50" si="160">SUM(Z48:Z49)</f>
        <v>589.24683833751897</v>
      </c>
      <c r="AA50" s="5">
        <f t="shared" ref="AA50" si="161">SUM(AA48:AA49)</f>
        <v>417.79929004765302</v>
      </c>
      <c r="AB50" s="5">
        <f t="shared" ref="AB50" si="162">SUM(AB48:AB49)</f>
        <v>527.01451885841414</v>
      </c>
      <c r="AC50" s="5">
        <f t="shared" ref="AC50" si="163">SUM(AC48:AC49)</f>
        <v>578.45706093641752</v>
      </c>
      <c r="AD50" s="5">
        <f t="shared" ref="AD50" si="164">SUM(AD48:AD49)</f>
        <v>358</v>
      </c>
      <c r="AE50" s="5">
        <f t="shared" ref="AE50" si="165">SUM(AE48:AE49)</f>
        <v>747</v>
      </c>
      <c r="AF50" s="5">
        <f t="shared" ref="AF50" si="166">SUM(AF48:AF49)</f>
        <v>1285</v>
      </c>
    </row>
    <row r="51" spans="1:32" x14ac:dyDescent="0.25">
      <c r="A51" t="s">
        <v>38</v>
      </c>
      <c r="B51" t="s">
        <v>26</v>
      </c>
      <c r="C51" t="s">
        <v>12</v>
      </c>
      <c r="D51" t="s">
        <v>42</v>
      </c>
      <c r="L51" t="s">
        <v>17</v>
      </c>
      <c r="M51" t="s">
        <v>17</v>
      </c>
      <c r="N51" t="s">
        <v>17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3.2283119322752599E-7</v>
      </c>
      <c r="AC51">
        <v>1.9187420608304607E-7</v>
      </c>
      <c r="AD51">
        <v>0</v>
      </c>
      <c r="AE51">
        <v>0</v>
      </c>
      <c r="AF51">
        <v>0</v>
      </c>
    </row>
    <row r="52" spans="1:32" s="4" customFormat="1" x14ac:dyDescent="0.25">
      <c r="A52" t="s">
        <v>38</v>
      </c>
      <c r="B52" s="4" t="s">
        <v>26</v>
      </c>
      <c r="C52" s="4" t="s">
        <v>36</v>
      </c>
      <c r="D52" t="s">
        <v>42</v>
      </c>
      <c r="E52" s="4">
        <f>SUM(E51,E46)</f>
        <v>0</v>
      </c>
      <c r="F52" s="4">
        <f t="shared" ref="F52" si="167">SUM(F51,F46)</f>
        <v>0</v>
      </c>
      <c r="G52" s="4">
        <f t="shared" ref="G52" si="168">SUM(G51,G46)</f>
        <v>0</v>
      </c>
      <c r="H52" s="4">
        <f t="shared" ref="H52" si="169">SUM(H51,H46)</f>
        <v>0</v>
      </c>
      <c r="I52" s="4">
        <f t="shared" ref="I52" si="170">SUM(I51,I46)</f>
        <v>0</v>
      </c>
      <c r="J52" s="4">
        <f t="shared" ref="J52" si="171">SUM(J51,J46)</f>
        <v>0</v>
      </c>
      <c r="K52" s="4">
        <f t="shared" ref="K52" si="172">SUM(K51,K46)</f>
        <v>0</v>
      </c>
      <c r="L52" s="4">
        <f t="shared" ref="L52" si="173">SUM(L51,L46)</f>
        <v>0</v>
      </c>
      <c r="M52" s="4">
        <f t="shared" ref="M52" si="174">SUM(M51,M46)</f>
        <v>0</v>
      </c>
      <c r="N52" s="4">
        <f t="shared" ref="N52" si="175">SUM(N51,N46)</f>
        <v>0</v>
      </c>
      <c r="O52" s="4">
        <f t="shared" ref="O52" si="176">SUM(O51,O46)</f>
        <v>0</v>
      </c>
      <c r="P52" s="4">
        <f t="shared" ref="P52" si="177">SUM(P51,P46)</f>
        <v>0</v>
      </c>
      <c r="Q52" s="4">
        <f t="shared" ref="Q52" si="178">SUM(Q51,Q46)</f>
        <v>0</v>
      </c>
      <c r="R52" s="4">
        <f t="shared" ref="R52" si="179">SUM(R51,R46)</f>
        <v>0</v>
      </c>
      <c r="S52" s="4">
        <f t="shared" ref="S52" si="180">SUM(S51,S46)</f>
        <v>0</v>
      </c>
      <c r="T52" s="4">
        <f t="shared" ref="T52" si="181">SUM(T51,T46)</f>
        <v>0</v>
      </c>
      <c r="U52" s="4">
        <f t="shared" ref="U52" si="182">SUM(U51,U46)</f>
        <v>0</v>
      </c>
      <c r="V52" s="4">
        <f t="shared" ref="V52" si="183">SUM(V51,V46)</f>
        <v>0</v>
      </c>
      <c r="W52" s="4">
        <f t="shared" ref="W52" si="184">SUM(W51,W46)</f>
        <v>0</v>
      </c>
      <c r="X52" s="4">
        <f t="shared" ref="X52" si="185">SUM(X51,X46)</f>
        <v>0</v>
      </c>
      <c r="Y52" s="4">
        <f t="shared" ref="Y52" si="186">SUM(Y51,Y46)</f>
        <v>0</v>
      </c>
      <c r="Z52" s="4">
        <f t="shared" ref="Z52" si="187">SUM(Z51,Z46)</f>
        <v>0</v>
      </c>
      <c r="AA52" s="4">
        <f t="shared" ref="AA52" si="188">SUM(AA51,AA46)</f>
        <v>0</v>
      </c>
      <c r="AB52" s="4">
        <f t="shared" ref="AB52" si="189">SUM(AB51,AB46)</f>
        <v>3.2283119322752599E-7</v>
      </c>
      <c r="AC52" s="4">
        <f t="shared" ref="AC52" si="190">SUM(AC51,AC46)</f>
        <v>1.9187420608304607E-7</v>
      </c>
      <c r="AD52" s="4">
        <f t="shared" ref="AD52" si="191">SUM(AD51,AD46)</f>
        <v>0</v>
      </c>
      <c r="AE52" s="4">
        <f t="shared" ref="AE52" si="192">SUM(AE51,AE46)</f>
        <v>0</v>
      </c>
      <c r="AF52" s="4">
        <f t="shared" ref="AF52" si="193">SUM(AF51,AF46)</f>
        <v>0</v>
      </c>
    </row>
    <row r="53" spans="1:32" x14ac:dyDescent="0.25">
      <c r="A53" t="s">
        <v>38</v>
      </c>
      <c r="B53" t="s">
        <v>26</v>
      </c>
      <c r="C53" t="s">
        <v>13</v>
      </c>
      <c r="D53" t="s">
        <v>42</v>
      </c>
      <c r="F53">
        <v>26.525600000000001</v>
      </c>
      <c r="G53">
        <v>27.876999999999999</v>
      </c>
      <c r="H53">
        <v>28.607499999999998</v>
      </c>
      <c r="I53">
        <v>28.565074268765997</v>
      </c>
      <c r="J53">
        <v>35.438738063191998</v>
      </c>
      <c r="K53">
        <v>36.449421593039993</v>
      </c>
      <c r="L53">
        <v>25.863162681742054</v>
      </c>
      <c r="M53">
        <v>33.66006762189668</v>
      </c>
      <c r="N53">
        <v>41.686308133032462</v>
      </c>
      <c r="O53">
        <v>0</v>
      </c>
      <c r="P53">
        <v>0</v>
      </c>
      <c r="Q53">
        <v>0</v>
      </c>
      <c r="R53">
        <v>23.691685620000005</v>
      </c>
      <c r="S53">
        <v>56.877823280000001</v>
      </c>
      <c r="T53">
        <v>56.877823280000001</v>
      </c>
      <c r="U53">
        <v>3.9602170000000001</v>
      </c>
      <c r="V53">
        <v>3.936925</v>
      </c>
      <c r="W53">
        <v>3.9109629999999997</v>
      </c>
      <c r="X53">
        <v>67.870024072608601</v>
      </c>
      <c r="Y53">
        <v>85.7579116462435</v>
      </c>
      <c r="Z53">
        <v>81.5168570997795</v>
      </c>
      <c r="AD53">
        <v>1</v>
      </c>
      <c r="AE53">
        <v>0</v>
      </c>
      <c r="AF5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D0DB-9B39-420B-A032-3CFF994D8D7A}">
  <dimension ref="A1:AF56"/>
  <sheetViews>
    <sheetView topLeftCell="N1" workbookViewId="0">
      <selection activeCell="E46" sqref="E46:AF46"/>
    </sheetView>
  </sheetViews>
  <sheetFormatPr defaultRowHeight="15" x14ac:dyDescent="0.25"/>
  <cols>
    <col min="2" max="2" width="10.140625" bestFit="1" customWidth="1"/>
    <col min="3" max="3" width="21.140625" bestFit="1" customWidth="1"/>
    <col min="4" max="4" width="21.140625" customWidth="1"/>
  </cols>
  <sheetData>
    <row r="1" spans="1:32" x14ac:dyDescent="0.25">
      <c r="E1" t="s">
        <v>46</v>
      </c>
      <c r="F1" t="s">
        <v>14</v>
      </c>
      <c r="G1" t="s">
        <v>14</v>
      </c>
      <c r="H1" t="s">
        <v>14</v>
      </c>
      <c r="I1" t="s">
        <v>15</v>
      </c>
      <c r="J1" t="s">
        <v>15</v>
      </c>
      <c r="K1" t="s">
        <v>15</v>
      </c>
      <c r="L1" t="s">
        <v>16</v>
      </c>
      <c r="M1" t="s">
        <v>16</v>
      </c>
      <c r="N1" t="s">
        <v>16</v>
      </c>
      <c r="O1" t="s">
        <v>18</v>
      </c>
      <c r="P1" t="s">
        <v>18</v>
      </c>
      <c r="Q1" t="s">
        <v>18</v>
      </c>
      <c r="R1" t="s">
        <v>19</v>
      </c>
      <c r="S1" t="s">
        <v>19</v>
      </c>
      <c r="T1" t="s">
        <v>19</v>
      </c>
      <c r="U1" t="s">
        <v>20</v>
      </c>
      <c r="V1" t="s">
        <v>20</v>
      </c>
      <c r="W1" t="s">
        <v>20</v>
      </c>
      <c r="X1" t="s">
        <v>21</v>
      </c>
      <c r="Y1" t="s">
        <v>21</v>
      </c>
      <c r="Z1" t="s">
        <v>21</v>
      </c>
      <c r="AA1" t="s">
        <v>22</v>
      </c>
      <c r="AB1" t="s">
        <v>22</v>
      </c>
      <c r="AC1" t="s">
        <v>22</v>
      </c>
      <c r="AD1" t="s">
        <v>23</v>
      </c>
      <c r="AE1" t="s">
        <v>23</v>
      </c>
      <c r="AF1" t="s">
        <v>23</v>
      </c>
    </row>
    <row r="2" spans="1:32" x14ac:dyDescent="0.25">
      <c r="A2" t="s">
        <v>40</v>
      </c>
      <c r="B2" t="s">
        <v>24</v>
      </c>
      <c r="C2" t="s">
        <v>41</v>
      </c>
      <c r="D2" t="s">
        <v>39</v>
      </c>
      <c r="E2">
        <v>2021</v>
      </c>
      <c r="F2">
        <v>2025</v>
      </c>
      <c r="G2">
        <v>2030</v>
      </c>
      <c r="H2">
        <v>2035</v>
      </c>
      <c r="I2">
        <v>2025</v>
      </c>
      <c r="J2">
        <v>2030</v>
      </c>
      <c r="K2">
        <v>2035</v>
      </c>
      <c r="L2">
        <v>2025</v>
      </c>
      <c r="M2">
        <v>2030</v>
      </c>
      <c r="N2">
        <v>2035</v>
      </c>
      <c r="O2">
        <v>2025</v>
      </c>
      <c r="P2">
        <v>2030</v>
      </c>
      <c r="Q2">
        <v>2035</v>
      </c>
      <c r="R2">
        <v>2025</v>
      </c>
      <c r="S2">
        <v>2030</v>
      </c>
      <c r="T2">
        <v>2035</v>
      </c>
      <c r="U2">
        <v>2025</v>
      </c>
      <c r="V2">
        <v>2030</v>
      </c>
      <c r="W2">
        <v>2035</v>
      </c>
      <c r="X2">
        <v>2025</v>
      </c>
      <c r="Y2">
        <v>2030</v>
      </c>
      <c r="Z2">
        <v>2035</v>
      </c>
      <c r="AA2">
        <v>2025</v>
      </c>
      <c r="AB2">
        <v>2030</v>
      </c>
      <c r="AC2">
        <v>2035</v>
      </c>
      <c r="AD2">
        <v>2025</v>
      </c>
      <c r="AE2">
        <v>2030</v>
      </c>
      <c r="AF2">
        <v>2035</v>
      </c>
    </row>
    <row r="3" spans="1:32" x14ac:dyDescent="0.25">
      <c r="A3" t="s">
        <v>37</v>
      </c>
      <c r="B3" t="s">
        <v>26</v>
      </c>
      <c r="C3" t="s">
        <v>0</v>
      </c>
      <c r="D3" t="s">
        <v>43</v>
      </c>
      <c r="E3">
        <v>95.5</v>
      </c>
      <c r="F3">
        <v>93.619</v>
      </c>
      <c r="G3">
        <v>82.619</v>
      </c>
      <c r="H3">
        <v>75.619</v>
      </c>
      <c r="I3">
        <v>100.255751580552</v>
      </c>
      <c r="J3">
        <v>100.654075699982</v>
      </c>
      <c r="K3">
        <v>100.58395626982499</v>
      </c>
      <c r="L3">
        <v>96.198910485403232</v>
      </c>
      <c r="M3">
        <v>89.901610485403225</v>
      </c>
      <c r="N3">
        <v>71.108910485403243</v>
      </c>
      <c r="O3">
        <v>90.903600000000083</v>
      </c>
      <c r="P3">
        <v>63.355769595000012</v>
      </c>
      <c r="Q3">
        <v>8.4561461760000007</v>
      </c>
      <c r="R3">
        <v>96.92</v>
      </c>
      <c r="S3">
        <v>95.83</v>
      </c>
      <c r="T3">
        <v>95.83</v>
      </c>
      <c r="U3">
        <v>96.018737999999999</v>
      </c>
      <c r="V3">
        <v>82.614745999999997</v>
      </c>
      <c r="W3">
        <v>75.881714000000002</v>
      </c>
      <c r="X3">
        <v>96.946799999999996</v>
      </c>
      <c r="Y3">
        <v>94.706800000000001</v>
      </c>
      <c r="Z3">
        <v>94.706800000000001</v>
      </c>
      <c r="AA3">
        <v>92.729566999999989</v>
      </c>
      <c r="AB3">
        <v>92.729566999999989</v>
      </c>
      <c r="AC3">
        <v>92.729566999999989</v>
      </c>
      <c r="AD3">
        <v>96</v>
      </c>
      <c r="AE3">
        <v>95</v>
      </c>
      <c r="AF3">
        <v>94</v>
      </c>
    </row>
    <row r="4" spans="1:32" x14ac:dyDescent="0.25">
      <c r="A4" t="s">
        <v>37</v>
      </c>
      <c r="B4" t="s">
        <v>26</v>
      </c>
      <c r="C4" t="s">
        <v>1</v>
      </c>
      <c r="D4" t="s">
        <v>43</v>
      </c>
      <c r="F4">
        <v>3</v>
      </c>
      <c r="G4">
        <v>3</v>
      </c>
      <c r="H4">
        <v>3</v>
      </c>
      <c r="L4" t="s">
        <v>17</v>
      </c>
      <c r="M4" t="s">
        <v>17</v>
      </c>
      <c r="N4" t="s">
        <v>17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AA4">
        <v>3.6349999982261525</v>
      </c>
      <c r="AB4">
        <v>3.6349999985104562</v>
      </c>
      <c r="AC4">
        <v>3.6349999987951662</v>
      </c>
      <c r="AD4">
        <v>0</v>
      </c>
      <c r="AE4">
        <v>0</v>
      </c>
      <c r="AF4">
        <v>0</v>
      </c>
    </row>
    <row r="5" spans="1:32" s="1" customFormat="1" x14ac:dyDescent="0.25">
      <c r="A5" t="s">
        <v>37</v>
      </c>
      <c r="B5" s="1" t="s">
        <v>26</v>
      </c>
      <c r="C5" s="1" t="s">
        <v>29</v>
      </c>
      <c r="D5" t="s">
        <v>43</v>
      </c>
      <c r="F5" s="1">
        <f>SUM(F3:F4)</f>
        <v>96.619</v>
      </c>
      <c r="G5" s="1">
        <f>SUM(G3:G4)</f>
        <v>85.619</v>
      </c>
      <c r="H5" s="1">
        <f t="shared" ref="H5:AF5" si="0">SUM(H3:H4)</f>
        <v>78.619</v>
      </c>
      <c r="I5" s="1">
        <f t="shared" si="0"/>
        <v>100.255751580552</v>
      </c>
      <c r="J5" s="1">
        <f t="shared" si="0"/>
        <v>100.654075699982</v>
      </c>
      <c r="K5" s="1">
        <f t="shared" si="0"/>
        <v>100.58395626982499</v>
      </c>
      <c r="L5" s="1">
        <f t="shared" si="0"/>
        <v>96.198910485403232</v>
      </c>
      <c r="M5" s="1">
        <f t="shared" si="0"/>
        <v>89.901610485403225</v>
      </c>
      <c r="N5" s="1">
        <f t="shared" si="0"/>
        <v>71.108910485403243</v>
      </c>
      <c r="O5" s="1">
        <f t="shared" si="0"/>
        <v>90.903600000000083</v>
      </c>
      <c r="P5" s="1">
        <f t="shared" si="0"/>
        <v>63.355769595000012</v>
      </c>
      <c r="Q5" s="1">
        <f t="shared" si="0"/>
        <v>8.4561461760000007</v>
      </c>
      <c r="R5" s="1">
        <f t="shared" si="0"/>
        <v>96.92</v>
      </c>
      <c r="S5" s="1">
        <f t="shared" si="0"/>
        <v>95.83</v>
      </c>
      <c r="T5" s="1">
        <f t="shared" si="0"/>
        <v>95.83</v>
      </c>
      <c r="U5" s="1">
        <f t="shared" si="0"/>
        <v>96.018737999999999</v>
      </c>
      <c r="V5" s="1">
        <f t="shared" si="0"/>
        <v>82.614745999999997</v>
      </c>
      <c r="W5" s="1">
        <f t="shared" si="0"/>
        <v>75.881714000000002</v>
      </c>
      <c r="X5" s="1">
        <f t="shared" si="0"/>
        <v>96.946799999999996</v>
      </c>
      <c r="Y5" s="1">
        <f t="shared" si="0"/>
        <v>94.706800000000001</v>
      </c>
      <c r="Z5" s="1">
        <f t="shared" si="0"/>
        <v>94.706800000000001</v>
      </c>
      <c r="AA5" s="1">
        <f t="shared" si="0"/>
        <v>96.364566998226138</v>
      </c>
      <c r="AB5" s="1">
        <f t="shared" si="0"/>
        <v>96.36456699851044</v>
      </c>
      <c r="AC5" s="1">
        <f t="shared" si="0"/>
        <v>96.364566998795155</v>
      </c>
      <c r="AD5" s="1">
        <f t="shared" si="0"/>
        <v>96</v>
      </c>
      <c r="AE5" s="1">
        <f t="shared" si="0"/>
        <v>95</v>
      </c>
      <c r="AF5" s="1">
        <f t="shared" si="0"/>
        <v>94</v>
      </c>
    </row>
    <row r="6" spans="1:32" x14ac:dyDescent="0.25">
      <c r="A6" t="s">
        <v>37</v>
      </c>
      <c r="B6" t="s">
        <v>26</v>
      </c>
      <c r="C6" t="s">
        <v>2</v>
      </c>
      <c r="D6" t="s">
        <v>43</v>
      </c>
      <c r="E6">
        <v>80</v>
      </c>
      <c r="F6">
        <v>79.820999999999998</v>
      </c>
      <c r="G6">
        <v>79.188000000000002</v>
      </c>
      <c r="H6">
        <v>79.173000000000002</v>
      </c>
      <c r="I6">
        <v>109.74165311690599</v>
      </c>
      <c r="J6">
        <v>109.696313447761</v>
      </c>
      <c r="K6">
        <v>107.44869358557</v>
      </c>
      <c r="L6">
        <v>79.070858999999999</v>
      </c>
      <c r="M6">
        <v>79.074858999999989</v>
      </c>
      <c r="N6">
        <v>79.074858999999989</v>
      </c>
      <c r="O6">
        <v>104.62844182700002</v>
      </c>
      <c r="P6">
        <v>105.88178700000002</v>
      </c>
      <c r="Q6">
        <v>105.88038700000001</v>
      </c>
      <c r="R6">
        <v>78.819999999999993</v>
      </c>
      <c r="S6">
        <v>78.819999999999993</v>
      </c>
      <c r="T6">
        <v>78.819999999999993</v>
      </c>
      <c r="U6">
        <v>79.358749000000003</v>
      </c>
      <c r="V6">
        <v>79.339149000000006</v>
      </c>
      <c r="W6">
        <v>79.339149000000006</v>
      </c>
      <c r="X6">
        <v>83.202800999999994</v>
      </c>
      <c r="Y6">
        <v>84.205930999999893</v>
      </c>
      <c r="Z6">
        <v>84.876915999999994</v>
      </c>
      <c r="AA6">
        <v>80.639915977832516</v>
      </c>
      <c r="AB6">
        <v>80.639915977832516</v>
      </c>
      <c r="AC6">
        <v>80.639915977832516</v>
      </c>
      <c r="AD6">
        <v>84</v>
      </c>
      <c r="AE6">
        <v>85</v>
      </c>
      <c r="AF6">
        <v>85</v>
      </c>
    </row>
    <row r="7" spans="1:32" x14ac:dyDescent="0.25">
      <c r="A7" t="s">
        <v>37</v>
      </c>
      <c r="B7" t="s">
        <v>26</v>
      </c>
      <c r="C7" s="2" t="s">
        <v>31</v>
      </c>
      <c r="D7" t="s">
        <v>43</v>
      </c>
      <c r="E7">
        <v>47</v>
      </c>
      <c r="F7">
        <v>5.0149999999999997</v>
      </c>
      <c r="G7">
        <v>5.1050000000000004</v>
      </c>
      <c r="H7">
        <v>5.1050000000000004</v>
      </c>
      <c r="I7">
        <v>18.870558344054899</v>
      </c>
      <c r="J7">
        <v>19.322471838547699</v>
      </c>
      <c r="K7">
        <v>18.503529759285101</v>
      </c>
      <c r="L7">
        <v>10.940360000000002</v>
      </c>
      <c r="M7">
        <v>10.940360000000002</v>
      </c>
      <c r="N7">
        <v>10.940360000000002</v>
      </c>
      <c r="O7">
        <v>6.0371079999999999</v>
      </c>
      <c r="P7">
        <v>6.1296080000000002</v>
      </c>
      <c r="Q7">
        <v>6.2161079999999993</v>
      </c>
      <c r="R7">
        <v>13.049999999999999</v>
      </c>
      <c r="S7">
        <v>13.049999999999999</v>
      </c>
      <c r="T7">
        <v>13.049999999999999</v>
      </c>
      <c r="U7">
        <v>9.1476559999999996</v>
      </c>
      <c r="V7">
        <v>10.142697999999999</v>
      </c>
      <c r="W7">
        <v>11.185253000000001</v>
      </c>
      <c r="X7">
        <v>6.3887</v>
      </c>
      <c r="Y7">
        <v>5.8575999999999997</v>
      </c>
      <c r="Z7">
        <v>5.0255000000000001</v>
      </c>
      <c r="AA7">
        <v>6.7501767898557921</v>
      </c>
      <c r="AB7">
        <v>6.8388518306217732</v>
      </c>
      <c r="AC7">
        <v>6.922877540579246</v>
      </c>
      <c r="AD7">
        <v>8.5</v>
      </c>
      <c r="AE7">
        <v>8</v>
      </c>
      <c r="AF7">
        <v>8</v>
      </c>
    </row>
    <row r="8" spans="1:32" x14ac:dyDescent="0.25">
      <c r="A8" t="s">
        <v>37</v>
      </c>
      <c r="B8" t="s">
        <v>26</v>
      </c>
      <c r="C8" s="2" t="s">
        <v>32</v>
      </c>
      <c r="D8" t="s">
        <v>43</v>
      </c>
      <c r="L8" t="s">
        <v>17</v>
      </c>
      <c r="M8" t="s">
        <v>17</v>
      </c>
      <c r="N8" t="s">
        <v>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AA8">
        <v>1.9309375545923761E-8</v>
      </c>
      <c r="AB8">
        <v>5.7644002085719566E-8</v>
      </c>
      <c r="AC8">
        <v>0.55913508358823483</v>
      </c>
      <c r="AD8">
        <v>0</v>
      </c>
      <c r="AE8">
        <v>0</v>
      </c>
      <c r="AF8">
        <v>0</v>
      </c>
    </row>
    <row r="9" spans="1:32" s="2" customFormat="1" x14ac:dyDescent="0.25">
      <c r="A9" t="s">
        <v>37</v>
      </c>
      <c r="B9" s="2" t="s">
        <v>26</v>
      </c>
      <c r="C9" s="2" t="s">
        <v>30</v>
      </c>
      <c r="D9" t="s">
        <v>43</v>
      </c>
      <c r="F9" s="2">
        <f>SUM(F7:F8)</f>
        <v>5.0149999999999997</v>
      </c>
      <c r="G9" s="2">
        <f t="shared" ref="G9:AF9" si="1">SUM(G7:G8)</f>
        <v>5.1050000000000004</v>
      </c>
      <c r="H9" s="2">
        <f t="shared" si="1"/>
        <v>5.1050000000000004</v>
      </c>
      <c r="I9" s="2">
        <f t="shared" si="1"/>
        <v>18.870558344054899</v>
      </c>
      <c r="J9" s="2">
        <f t="shared" si="1"/>
        <v>19.322471838547699</v>
      </c>
      <c r="K9" s="2">
        <f t="shared" si="1"/>
        <v>18.503529759285101</v>
      </c>
      <c r="L9" s="2">
        <f t="shared" si="1"/>
        <v>10.940360000000002</v>
      </c>
      <c r="M9" s="2">
        <f t="shared" si="1"/>
        <v>10.940360000000002</v>
      </c>
      <c r="N9" s="2">
        <f t="shared" si="1"/>
        <v>10.940360000000002</v>
      </c>
      <c r="O9" s="2">
        <f t="shared" si="1"/>
        <v>6.0371079999999999</v>
      </c>
      <c r="P9" s="2">
        <f t="shared" si="1"/>
        <v>6.1296080000000002</v>
      </c>
      <c r="Q9" s="2">
        <f t="shared" si="1"/>
        <v>6.2161079999999993</v>
      </c>
      <c r="R9" s="2">
        <f t="shared" si="1"/>
        <v>13.049999999999999</v>
      </c>
      <c r="S9" s="2">
        <f t="shared" si="1"/>
        <v>13.049999999999999</v>
      </c>
      <c r="T9" s="2">
        <f t="shared" si="1"/>
        <v>13.049999999999999</v>
      </c>
      <c r="U9" s="2">
        <f t="shared" si="1"/>
        <v>9.1476559999999996</v>
      </c>
      <c r="V9" s="2">
        <f t="shared" si="1"/>
        <v>10.142697999999999</v>
      </c>
      <c r="W9" s="2">
        <f t="shared" si="1"/>
        <v>11.185253000000001</v>
      </c>
      <c r="X9" s="2">
        <f t="shared" si="1"/>
        <v>6.3887</v>
      </c>
      <c r="Y9" s="2">
        <f t="shared" si="1"/>
        <v>5.8575999999999997</v>
      </c>
      <c r="Z9" s="2">
        <f t="shared" si="1"/>
        <v>5.0255000000000001</v>
      </c>
      <c r="AA9" s="2">
        <f t="shared" si="1"/>
        <v>6.7501768091651675</v>
      </c>
      <c r="AB9" s="2">
        <f t="shared" si="1"/>
        <v>6.8388518882657756</v>
      </c>
      <c r="AC9" s="2">
        <f t="shared" si="1"/>
        <v>7.4820126241674805</v>
      </c>
      <c r="AD9" s="2">
        <f t="shared" si="1"/>
        <v>8.5</v>
      </c>
      <c r="AE9" s="2">
        <f t="shared" si="1"/>
        <v>8</v>
      </c>
      <c r="AF9" s="2">
        <f t="shared" si="1"/>
        <v>8</v>
      </c>
    </row>
    <row r="10" spans="1:32" x14ac:dyDescent="0.25">
      <c r="A10" t="s">
        <v>37</v>
      </c>
      <c r="B10" t="s">
        <v>26</v>
      </c>
      <c r="C10" s="3" t="s">
        <v>33</v>
      </c>
      <c r="D10" t="s">
        <v>43</v>
      </c>
      <c r="E10">
        <v>209.6</v>
      </c>
      <c r="F10">
        <v>164.74199999999999</v>
      </c>
      <c r="G10">
        <v>122.66200000000001</v>
      </c>
      <c r="H10">
        <v>114.246</v>
      </c>
      <c r="I10">
        <v>231.503937419327</v>
      </c>
      <c r="J10">
        <v>222.51102074425401</v>
      </c>
      <c r="K10">
        <v>206.24469177704</v>
      </c>
      <c r="L10">
        <v>169.43529411450294</v>
      </c>
      <c r="M10">
        <v>156.75019411450296</v>
      </c>
      <c r="N10">
        <v>153.71240458955245</v>
      </c>
      <c r="O10">
        <v>104.62927136449809</v>
      </c>
      <c r="P10">
        <v>84.500936675498124</v>
      </c>
      <c r="Q10">
        <v>68.483877001498087</v>
      </c>
      <c r="R10">
        <v>172.4</v>
      </c>
      <c r="S10">
        <v>156.29</v>
      </c>
      <c r="T10">
        <v>134.91999999999999</v>
      </c>
      <c r="U10">
        <v>162.200806</v>
      </c>
      <c r="V10">
        <v>101.98271200000001</v>
      </c>
      <c r="W10">
        <v>90.852508999999998</v>
      </c>
      <c r="X10">
        <v>185.01150100000001</v>
      </c>
      <c r="Y10">
        <v>155.98859531217701</v>
      </c>
      <c r="Z10">
        <v>147.57403470136001</v>
      </c>
      <c r="AA10">
        <v>168.43618691863762</v>
      </c>
      <c r="AB10">
        <v>117.29434732651447</v>
      </c>
      <c r="AC10">
        <v>99.383530149796997</v>
      </c>
      <c r="AD10">
        <v>176</v>
      </c>
      <c r="AE10">
        <v>120</v>
      </c>
      <c r="AF10">
        <v>102</v>
      </c>
    </row>
    <row r="11" spans="1:32" x14ac:dyDescent="0.25">
      <c r="A11" t="s">
        <v>37</v>
      </c>
      <c r="B11" t="s">
        <v>26</v>
      </c>
      <c r="C11" t="s">
        <v>4</v>
      </c>
      <c r="D11" t="s">
        <v>43</v>
      </c>
      <c r="L11">
        <v>0</v>
      </c>
      <c r="M11">
        <v>0</v>
      </c>
      <c r="N11">
        <v>0</v>
      </c>
      <c r="O11">
        <v>2.4029110530000004</v>
      </c>
      <c r="P11">
        <v>2.4029110530000004</v>
      </c>
      <c r="Q11">
        <v>2.4029110530000004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AA11">
        <v>1.2418978265276093E-6</v>
      </c>
      <c r="AB11">
        <v>2.0912189665239305E-6</v>
      </c>
      <c r="AC11">
        <v>2.5928664772347205E-6</v>
      </c>
      <c r="AD11">
        <v>0</v>
      </c>
      <c r="AE11">
        <v>0</v>
      </c>
      <c r="AF11">
        <v>0</v>
      </c>
    </row>
    <row r="12" spans="1:32" s="3" customFormat="1" x14ac:dyDescent="0.25">
      <c r="A12" t="s">
        <v>37</v>
      </c>
      <c r="B12" s="3" t="s">
        <v>26</v>
      </c>
      <c r="C12" s="3" t="s">
        <v>3</v>
      </c>
      <c r="D12" t="s">
        <v>43</v>
      </c>
      <c r="F12" s="3">
        <f>SUM(F10:F11)</f>
        <v>164.74199999999999</v>
      </c>
      <c r="G12" s="3">
        <f t="shared" ref="G12:Y12" si="2">SUM(G10:G11)</f>
        <v>122.66200000000001</v>
      </c>
      <c r="H12" s="3">
        <f t="shared" si="2"/>
        <v>114.246</v>
      </c>
      <c r="I12" s="3">
        <f t="shared" si="2"/>
        <v>231.503937419327</v>
      </c>
      <c r="J12" s="3">
        <f t="shared" si="2"/>
        <v>222.51102074425401</v>
      </c>
      <c r="K12" s="3">
        <f t="shared" si="2"/>
        <v>206.24469177704</v>
      </c>
      <c r="L12" s="3">
        <f t="shared" si="2"/>
        <v>169.43529411450294</v>
      </c>
      <c r="M12" s="3">
        <f t="shared" si="2"/>
        <v>156.75019411450296</v>
      </c>
      <c r="N12" s="3">
        <f t="shared" si="2"/>
        <v>153.71240458955245</v>
      </c>
      <c r="O12" s="3">
        <f t="shared" si="2"/>
        <v>107.03218241749809</v>
      </c>
      <c r="P12" s="3">
        <f t="shared" si="2"/>
        <v>86.903847728498121</v>
      </c>
      <c r="Q12" s="3">
        <f t="shared" si="2"/>
        <v>70.886788054498084</v>
      </c>
      <c r="R12" s="3">
        <f t="shared" si="2"/>
        <v>172.4</v>
      </c>
      <c r="S12" s="3">
        <f t="shared" si="2"/>
        <v>156.29</v>
      </c>
      <c r="T12" s="3">
        <f t="shared" si="2"/>
        <v>134.91999999999999</v>
      </c>
      <c r="U12" s="3">
        <f t="shared" si="2"/>
        <v>162.200806</v>
      </c>
      <c r="V12" s="3">
        <f t="shared" si="2"/>
        <v>101.98271200000001</v>
      </c>
      <c r="W12" s="3">
        <f t="shared" si="2"/>
        <v>90.852508999999998</v>
      </c>
      <c r="X12" s="3">
        <f t="shared" si="2"/>
        <v>185.01150100000001</v>
      </c>
      <c r="Y12" s="3">
        <f t="shared" si="2"/>
        <v>155.98859531217701</v>
      </c>
      <c r="Z12" s="3">
        <f>SUM(Z10:Z11)</f>
        <v>147.57403470136001</v>
      </c>
      <c r="AA12" s="3">
        <f t="shared" ref="AA12:AF12" si="3">SUM(AA10:AA11)</f>
        <v>168.43618816053544</v>
      </c>
      <c r="AB12" s="3">
        <f t="shared" si="3"/>
        <v>117.29434941773343</v>
      </c>
      <c r="AC12" s="3">
        <f t="shared" si="3"/>
        <v>99.383532742663476</v>
      </c>
      <c r="AD12" s="3">
        <f t="shared" si="3"/>
        <v>176</v>
      </c>
      <c r="AE12" s="3">
        <f t="shared" si="3"/>
        <v>120</v>
      </c>
      <c r="AF12" s="3">
        <f t="shared" si="3"/>
        <v>102</v>
      </c>
    </row>
    <row r="13" spans="1:32" x14ac:dyDescent="0.25">
      <c r="A13" t="s">
        <v>37</v>
      </c>
      <c r="B13" t="s">
        <v>26</v>
      </c>
      <c r="C13" t="s">
        <v>5</v>
      </c>
      <c r="D13" t="s">
        <v>43</v>
      </c>
      <c r="E13">
        <v>280.10000000000002</v>
      </c>
      <c r="F13">
        <v>336.49</v>
      </c>
      <c r="G13">
        <v>331.34199999999998</v>
      </c>
      <c r="H13">
        <v>330.09399999999999</v>
      </c>
      <c r="I13">
        <v>418.73974660150844</v>
      </c>
      <c r="J13">
        <v>401.02495577686125</v>
      </c>
      <c r="K13">
        <v>432.42036797501527</v>
      </c>
      <c r="L13">
        <v>289.1218177833677</v>
      </c>
      <c r="M13">
        <v>291.03201463749002</v>
      </c>
      <c r="N13">
        <v>294.56855116469399</v>
      </c>
      <c r="O13">
        <v>305.20431580299959</v>
      </c>
      <c r="P13">
        <v>349.58933408799965</v>
      </c>
      <c r="Q13">
        <v>377.31242074999966</v>
      </c>
      <c r="R13">
        <v>470.33</v>
      </c>
      <c r="S13">
        <v>431.75</v>
      </c>
      <c r="T13">
        <v>422.02</v>
      </c>
      <c r="U13">
        <v>297.69653499999998</v>
      </c>
      <c r="V13">
        <v>329.17826099999996</v>
      </c>
      <c r="W13">
        <v>349.73947900000002</v>
      </c>
      <c r="X13">
        <v>292.92100167053297</v>
      </c>
      <c r="Y13">
        <v>334.54602330087999</v>
      </c>
      <c r="Z13">
        <v>363.85848655830898</v>
      </c>
      <c r="AA13">
        <v>260.42335991022219</v>
      </c>
      <c r="AB13">
        <v>281.06605523238647</v>
      </c>
      <c r="AC13">
        <v>335.12538743400125</v>
      </c>
      <c r="AD13">
        <v>313</v>
      </c>
      <c r="AE13">
        <v>359</v>
      </c>
      <c r="AF13">
        <v>366</v>
      </c>
    </row>
    <row r="14" spans="1:32" x14ac:dyDescent="0.25">
      <c r="A14" t="s">
        <v>37</v>
      </c>
      <c r="B14" t="s">
        <v>26</v>
      </c>
      <c r="C14" t="s">
        <v>6</v>
      </c>
      <c r="D14" t="s">
        <v>43</v>
      </c>
      <c r="I14">
        <v>0.17159150482781599</v>
      </c>
      <c r="J14">
        <v>0.25269491822837398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0.206371</v>
      </c>
      <c r="W14">
        <v>0.206371</v>
      </c>
      <c r="AA14">
        <v>5.7698901911668654E-7</v>
      </c>
      <c r="AB14">
        <v>1.9905657400393335E-6</v>
      </c>
      <c r="AC14">
        <v>3.0769518352091593E-6</v>
      </c>
      <c r="AD14">
        <v>0.5</v>
      </c>
      <c r="AE14">
        <v>1</v>
      </c>
      <c r="AF14">
        <v>1</v>
      </c>
    </row>
    <row r="15" spans="1:32" x14ac:dyDescent="0.25">
      <c r="A15" t="s">
        <v>37</v>
      </c>
      <c r="B15" t="s">
        <v>26</v>
      </c>
      <c r="C15" t="s">
        <v>7</v>
      </c>
      <c r="D15" t="s">
        <v>43</v>
      </c>
      <c r="E15">
        <v>212</v>
      </c>
      <c r="F15">
        <v>133.54900000000001</v>
      </c>
      <c r="G15">
        <v>179.149</v>
      </c>
      <c r="H15">
        <v>211.249</v>
      </c>
      <c r="I15">
        <v>201.61543354887442</v>
      </c>
      <c r="J15">
        <v>193.08608981848874</v>
      </c>
      <c r="K15">
        <v>208.20239939537771</v>
      </c>
      <c r="L15">
        <v>237.75311897878893</v>
      </c>
      <c r="M15">
        <v>233.91613755646776</v>
      </c>
      <c r="N15">
        <v>234.93141393488483</v>
      </c>
      <c r="O15">
        <v>201.063877843</v>
      </c>
      <c r="P15">
        <v>200.42181350600001</v>
      </c>
      <c r="Q15">
        <v>200.63732945700002</v>
      </c>
      <c r="R15" t="s">
        <v>28</v>
      </c>
      <c r="S15" t="s">
        <v>28</v>
      </c>
      <c r="T15" t="s">
        <v>28</v>
      </c>
      <c r="U15">
        <v>240.28393</v>
      </c>
      <c r="V15">
        <v>272.60033699999997</v>
      </c>
      <c r="W15">
        <v>299.91934599999996</v>
      </c>
      <c r="X15">
        <v>124.840461054974</v>
      </c>
      <c r="Y15">
        <v>117.923478484247</v>
      </c>
      <c r="Z15">
        <v>116.26498505753401</v>
      </c>
      <c r="AA15">
        <v>179.1110168987791</v>
      </c>
      <c r="AB15">
        <v>171.48285561078285</v>
      </c>
      <c r="AC15">
        <v>155.96250743787201</v>
      </c>
      <c r="AD15">
        <v>142.5</v>
      </c>
      <c r="AE15">
        <v>143</v>
      </c>
      <c r="AF15">
        <v>140</v>
      </c>
    </row>
    <row r="16" spans="1:32" s="1" customFormat="1" x14ac:dyDescent="0.25">
      <c r="A16" t="s">
        <v>37</v>
      </c>
      <c r="B16" s="1" t="s">
        <v>26</v>
      </c>
      <c r="C16" s="1" t="s">
        <v>45</v>
      </c>
      <c r="D16" t="s">
        <v>43</v>
      </c>
      <c r="E16" s="1">
        <f>SUM(E13,E15)</f>
        <v>492.1</v>
      </c>
      <c r="F16" s="1">
        <f t="shared" ref="F16:AF16" si="4">SUM(F13,F15)</f>
        <v>470.03899999999999</v>
      </c>
      <c r="G16" s="1">
        <f t="shared" si="4"/>
        <v>510.49099999999999</v>
      </c>
      <c r="H16" s="1">
        <f t="shared" si="4"/>
        <v>541.34299999999996</v>
      </c>
      <c r="I16" s="1">
        <f t="shared" si="4"/>
        <v>620.35518015038292</v>
      </c>
      <c r="J16" s="1">
        <f t="shared" si="4"/>
        <v>594.11104559534999</v>
      </c>
      <c r="K16" s="1">
        <f t="shared" si="4"/>
        <v>640.62276737039292</v>
      </c>
      <c r="L16" s="1">
        <f t="shared" si="4"/>
        <v>526.87493676215661</v>
      </c>
      <c r="M16" s="1">
        <f t="shared" si="4"/>
        <v>524.94815219395775</v>
      </c>
      <c r="N16" s="1">
        <f t="shared" si="4"/>
        <v>529.49996509957884</v>
      </c>
      <c r="O16" s="1">
        <f t="shared" si="4"/>
        <v>506.26819364599959</v>
      </c>
      <c r="P16" s="1">
        <f t="shared" si="4"/>
        <v>550.01114759399968</v>
      </c>
      <c r="Q16" s="1">
        <f t="shared" si="4"/>
        <v>577.94975020699962</v>
      </c>
      <c r="R16" s="1">
        <f t="shared" si="4"/>
        <v>470.33</v>
      </c>
      <c r="S16" s="1">
        <f t="shared" si="4"/>
        <v>431.75</v>
      </c>
      <c r="T16" s="1">
        <f t="shared" si="4"/>
        <v>422.02</v>
      </c>
      <c r="U16" s="1">
        <f t="shared" si="4"/>
        <v>537.98046499999998</v>
      </c>
      <c r="V16" s="1">
        <f t="shared" si="4"/>
        <v>601.77859799999987</v>
      </c>
      <c r="W16" s="1">
        <f t="shared" si="4"/>
        <v>649.65882499999998</v>
      </c>
      <c r="X16" s="1">
        <f t="shared" si="4"/>
        <v>417.76146272550699</v>
      </c>
      <c r="Y16" s="1">
        <f t="shared" si="4"/>
        <v>452.46950178512702</v>
      </c>
      <c r="Z16" s="1">
        <f t="shared" si="4"/>
        <v>480.12347161584296</v>
      </c>
      <c r="AA16" s="1">
        <f t="shared" si="4"/>
        <v>439.53437680900129</v>
      </c>
      <c r="AB16" s="1">
        <f t="shared" si="4"/>
        <v>452.54891084316932</v>
      </c>
      <c r="AC16" s="1">
        <f t="shared" si="4"/>
        <v>491.08789487187323</v>
      </c>
      <c r="AD16" s="1">
        <f t="shared" si="4"/>
        <v>455.5</v>
      </c>
      <c r="AE16" s="1">
        <f t="shared" si="4"/>
        <v>502</v>
      </c>
      <c r="AF16" s="1">
        <f t="shared" si="4"/>
        <v>506</v>
      </c>
    </row>
    <row r="17" spans="1:32" s="1" customFormat="1" x14ac:dyDescent="0.25">
      <c r="A17" t="s">
        <v>37</v>
      </c>
      <c r="B17" s="1" t="s">
        <v>26</v>
      </c>
      <c r="C17" s="1" t="s">
        <v>83</v>
      </c>
      <c r="D17" t="s">
        <v>43</v>
      </c>
      <c r="E17" s="1">
        <f t="shared" ref="E17:AF17" si="5">E14</f>
        <v>0</v>
      </c>
      <c r="F17" s="1">
        <f t="shared" si="5"/>
        <v>0</v>
      </c>
      <c r="G17" s="1">
        <f t="shared" si="5"/>
        <v>0</v>
      </c>
      <c r="H17" s="1">
        <f t="shared" si="5"/>
        <v>0</v>
      </c>
      <c r="I17" s="1">
        <f t="shared" si="5"/>
        <v>0.17159150482781599</v>
      </c>
      <c r="J17" s="1">
        <f t="shared" si="5"/>
        <v>0.25269491822837398</v>
      </c>
      <c r="K17" s="1">
        <f t="shared" si="5"/>
        <v>0</v>
      </c>
      <c r="L17" s="1">
        <f t="shared" si="5"/>
        <v>0</v>
      </c>
      <c r="M17" s="1">
        <f t="shared" si="5"/>
        <v>0</v>
      </c>
      <c r="N17" s="1">
        <f t="shared" si="5"/>
        <v>0</v>
      </c>
      <c r="O17" s="1">
        <f t="shared" si="5"/>
        <v>0</v>
      </c>
      <c r="P17" s="1">
        <f t="shared" si="5"/>
        <v>0</v>
      </c>
      <c r="Q17" s="1">
        <f t="shared" si="5"/>
        <v>0</v>
      </c>
      <c r="R17" s="1">
        <f t="shared" si="5"/>
        <v>0</v>
      </c>
      <c r="S17" s="1">
        <f t="shared" si="5"/>
        <v>0</v>
      </c>
      <c r="T17" s="1">
        <f t="shared" si="5"/>
        <v>0</v>
      </c>
      <c r="U17" s="1">
        <f t="shared" si="5"/>
        <v>0</v>
      </c>
      <c r="V17" s="1">
        <f t="shared" si="5"/>
        <v>0.206371</v>
      </c>
      <c r="W17" s="1">
        <f t="shared" si="5"/>
        <v>0.206371</v>
      </c>
      <c r="X17" s="1">
        <f t="shared" si="5"/>
        <v>0</v>
      </c>
      <c r="Y17" s="1">
        <f t="shared" si="5"/>
        <v>0</v>
      </c>
      <c r="Z17" s="1">
        <f t="shared" si="5"/>
        <v>0</v>
      </c>
      <c r="AA17" s="1">
        <f t="shared" si="5"/>
        <v>5.7698901911668654E-7</v>
      </c>
      <c r="AB17" s="1">
        <f t="shared" si="5"/>
        <v>1.9905657400393335E-6</v>
      </c>
      <c r="AC17" s="1">
        <f t="shared" si="5"/>
        <v>3.0769518352091593E-6</v>
      </c>
      <c r="AD17" s="1">
        <f t="shared" si="5"/>
        <v>0.5</v>
      </c>
      <c r="AE17" s="1">
        <f t="shared" si="5"/>
        <v>1</v>
      </c>
      <c r="AF17" s="1">
        <f>AF14</f>
        <v>1</v>
      </c>
    </row>
    <row r="18" spans="1:32" s="1" customFormat="1" x14ac:dyDescent="0.25">
      <c r="A18" t="s">
        <v>37</v>
      </c>
      <c r="B18" s="1" t="s">
        <v>26</v>
      </c>
      <c r="C18" s="1" t="s">
        <v>34</v>
      </c>
      <c r="D18" t="s">
        <v>43</v>
      </c>
      <c r="E18" s="1">
        <f>SUM(E16,E14)</f>
        <v>492.1</v>
      </c>
      <c r="F18" s="1">
        <f t="shared" ref="F18:AF18" si="6">SUM(F16,F14)</f>
        <v>470.03899999999999</v>
      </c>
      <c r="G18" s="1">
        <f t="shared" si="6"/>
        <v>510.49099999999999</v>
      </c>
      <c r="H18" s="1">
        <f t="shared" si="6"/>
        <v>541.34299999999996</v>
      </c>
      <c r="I18" s="1">
        <f t="shared" si="6"/>
        <v>620.52677165521072</v>
      </c>
      <c r="J18" s="1">
        <f t="shared" si="6"/>
        <v>594.36374051357836</v>
      </c>
      <c r="K18" s="1">
        <f t="shared" si="6"/>
        <v>640.62276737039292</v>
      </c>
      <c r="L18" s="1">
        <f t="shared" si="6"/>
        <v>526.87493676215661</v>
      </c>
      <c r="M18" s="1">
        <f t="shared" si="6"/>
        <v>524.94815219395775</v>
      </c>
      <c r="N18" s="1">
        <f t="shared" si="6"/>
        <v>529.49996509957884</v>
      </c>
      <c r="O18" s="1">
        <f t="shared" si="6"/>
        <v>506.26819364599959</v>
      </c>
      <c r="P18" s="1">
        <f t="shared" si="6"/>
        <v>550.01114759399968</v>
      </c>
      <c r="Q18" s="1">
        <f t="shared" si="6"/>
        <v>577.94975020699962</v>
      </c>
      <c r="R18" s="1">
        <f t="shared" si="6"/>
        <v>470.33</v>
      </c>
      <c r="S18" s="1">
        <f t="shared" si="6"/>
        <v>431.75</v>
      </c>
      <c r="T18" s="1">
        <f t="shared" si="6"/>
        <v>422.02</v>
      </c>
      <c r="U18" s="1">
        <f t="shared" si="6"/>
        <v>537.98046499999998</v>
      </c>
      <c r="V18" s="1">
        <f t="shared" si="6"/>
        <v>601.98496899999986</v>
      </c>
      <c r="W18" s="1">
        <f t="shared" si="6"/>
        <v>649.86519599999997</v>
      </c>
      <c r="X18" s="1">
        <f t="shared" si="6"/>
        <v>417.76146272550699</v>
      </c>
      <c r="Y18" s="1">
        <f t="shared" si="6"/>
        <v>452.46950178512702</v>
      </c>
      <c r="Z18" s="1">
        <f t="shared" si="6"/>
        <v>480.12347161584296</v>
      </c>
      <c r="AA18" s="1">
        <f t="shared" si="6"/>
        <v>439.5343773859903</v>
      </c>
      <c r="AB18" s="1">
        <f t="shared" si="6"/>
        <v>452.54891283373507</v>
      </c>
      <c r="AC18" s="1">
        <f t="shared" si="6"/>
        <v>491.08789794882506</v>
      </c>
      <c r="AD18" s="1">
        <f t="shared" si="6"/>
        <v>456</v>
      </c>
      <c r="AE18" s="1">
        <f t="shared" si="6"/>
        <v>503</v>
      </c>
      <c r="AF18" s="1">
        <f t="shared" si="6"/>
        <v>507</v>
      </c>
    </row>
    <row r="19" spans="1:32" x14ac:dyDescent="0.25">
      <c r="A19" t="s">
        <v>37</v>
      </c>
      <c r="B19" t="s">
        <v>26</v>
      </c>
      <c r="C19" t="s">
        <v>8</v>
      </c>
      <c r="D19" t="s">
        <v>43</v>
      </c>
      <c r="L19" t="s">
        <v>17</v>
      </c>
      <c r="M19" t="s">
        <v>17</v>
      </c>
      <c r="N19" t="s">
        <v>17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5">
      <c r="A20" t="s">
        <v>37</v>
      </c>
      <c r="B20" t="s">
        <v>26</v>
      </c>
      <c r="C20" t="s">
        <v>9</v>
      </c>
      <c r="D20" t="s">
        <v>43</v>
      </c>
      <c r="E20">
        <v>165</v>
      </c>
      <c r="F20">
        <v>158.97299999999998</v>
      </c>
      <c r="G20">
        <v>217.04299999999998</v>
      </c>
      <c r="H20">
        <v>258.03300000000002</v>
      </c>
      <c r="I20">
        <v>175.22919999999999</v>
      </c>
      <c r="J20">
        <v>223.5591</v>
      </c>
      <c r="K20">
        <v>240.58680000000001</v>
      </c>
      <c r="L20">
        <v>253.23475983651201</v>
      </c>
      <c r="M20">
        <v>273.24107981148086</v>
      </c>
      <c r="N20">
        <v>341.98639349453117</v>
      </c>
      <c r="O20">
        <v>188.74231700099998</v>
      </c>
      <c r="P20">
        <v>216.47077107399991</v>
      </c>
      <c r="Q20">
        <v>271.17560959999992</v>
      </c>
      <c r="R20">
        <v>185.86</v>
      </c>
      <c r="S20">
        <v>195.28</v>
      </c>
      <c r="T20">
        <v>199.48</v>
      </c>
      <c r="U20">
        <v>217.844752</v>
      </c>
      <c r="V20">
        <v>239.309742</v>
      </c>
      <c r="W20">
        <v>255.506336</v>
      </c>
      <c r="X20">
        <v>159.37578961841899</v>
      </c>
      <c r="Y20">
        <v>182.50497606054901</v>
      </c>
      <c r="Z20">
        <v>212.11737183017101</v>
      </c>
      <c r="AA20">
        <v>164.80636598828698</v>
      </c>
      <c r="AB20">
        <v>184.12636757226241</v>
      </c>
      <c r="AC20">
        <v>182.02775702012428</v>
      </c>
      <c r="AD20">
        <v>209.5</v>
      </c>
      <c r="AE20">
        <v>293</v>
      </c>
      <c r="AF20">
        <v>374</v>
      </c>
    </row>
    <row r="21" spans="1:32" x14ac:dyDescent="0.25">
      <c r="A21" t="s">
        <v>37</v>
      </c>
      <c r="B21" t="s">
        <v>26</v>
      </c>
      <c r="C21" t="s">
        <v>10</v>
      </c>
      <c r="D21" t="s">
        <v>43</v>
      </c>
      <c r="E21">
        <v>62</v>
      </c>
      <c r="F21">
        <v>119.071</v>
      </c>
      <c r="G21">
        <v>197.67699999999999</v>
      </c>
      <c r="H21">
        <v>273.84100000000001</v>
      </c>
      <c r="I21">
        <v>188.56984431842798</v>
      </c>
      <c r="J21">
        <v>299.09228891942968</v>
      </c>
      <c r="K21">
        <v>357.09982574689968</v>
      </c>
      <c r="L21">
        <v>173.17321867448121</v>
      </c>
      <c r="M21">
        <v>236.1380318396605</v>
      </c>
      <c r="N21">
        <v>317.12250300834569</v>
      </c>
      <c r="O21">
        <v>135.52337568658993</v>
      </c>
      <c r="P21">
        <v>147.38099844058996</v>
      </c>
      <c r="Q21">
        <v>245.34013308658996</v>
      </c>
      <c r="R21">
        <v>199.8</v>
      </c>
      <c r="S21">
        <v>212.23000000000002</v>
      </c>
      <c r="T21">
        <v>224.68</v>
      </c>
      <c r="U21">
        <v>214.651712</v>
      </c>
      <c r="V21">
        <v>249.04043799999999</v>
      </c>
      <c r="W21">
        <v>370.97113000000002</v>
      </c>
      <c r="X21">
        <v>120.642437542617</v>
      </c>
      <c r="Y21">
        <v>172.69271816049999</v>
      </c>
      <c r="Z21">
        <v>188.60241699892799</v>
      </c>
      <c r="AA21">
        <v>142.42853971813042</v>
      </c>
      <c r="AB21">
        <v>147.51129778015445</v>
      </c>
      <c r="AC21">
        <v>148.81408177038017</v>
      </c>
      <c r="AD21">
        <v>119</v>
      </c>
      <c r="AE21">
        <v>260</v>
      </c>
      <c r="AF21">
        <v>458</v>
      </c>
    </row>
    <row r="22" spans="1:32" x14ac:dyDescent="0.25">
      <c r="A22" t="s">
        <v>37</v>
      </c>
      <c r="B22" t="s">
        <v>26</v>
      </c>
      <c r="C22" t="s">
        <v>11</v>
      </c>
      <c r="D22" t="s">
        <v>43</v>
      </c>
      <c r="E22">
        <v>33</v>
      </c>
      <c r="F22">
        <v>56.497999999999998</v>
      </c>
      <c r="G22">
        <v>71.046999999999997</v>
      </c>
      <c r="H22">
        <v>84.867000000000004</v>
      </c>
      <c r="I22">
        <v>12.631255681572016</v>
      </c>
      <c r="J22">
        <v>29.87641108057036</v>
      </c>
      <c r="K22">
        <v>38.477774253100343</v>
      </c>
      <c r="L22" t="s">
        <v>17</v>
      </c>
      <c r="M22" t="s">
        <v>17</v>
      </c>
      <c r="N22" t="s">
        <v>17</v>
      </c>
      <c r="O22">
        <v>0</v>
      </c>
      <c r="P22">
        <v>0</v>
      </c>
      <c r="Q22">
        <v>0</v>
      </c>
      <c r="U22">
        <v>59.733021000000001</v>
      </c>
      <c r="V22">
        <v>108.440376</v>
      </c>
      <c r="W22">
        <v>136.21002200000001</v>
      </c>
      <c r="X22">
        <v>31.898545454545399</v>
      </c>
      <c r="Y22">
        <v>60.163181818181798</v>
      </c>
      <c r="Z22">
        <v>86.937772727272701</v>
      </c>
      <c r="AA22">
        <v>56.933423151818062</v>
      </c>
      <c r="AB22">
        <v>78.904113759338003</v>
      </c>
      <c r="AC22">
        <v>100.88394021978783</v>
      </c>
      <c r="AD22">
        <v>72.5</v>
      </c>
      <c r="AE22">
        <v>100</v>
      </c>
      <c r="AF22">
        <v>131</v>
      </c>
    </row>
    <row r="23" spans="1:32" s="5" customFormat="1" x14ac:dyDescent="0.25">
      <c r="A23" t="s">
        <v>37</v>
      </c>
      <c r="B23" s="5" t="s">
        <v>26</v>
      </c>
      <c r="C23" s="5" t="s">
        <v>35</v>
      </c>
      <c r="D23" t="s">
        <v>43</v>
      </c>
      <c r="E23" s="5">
        <f>SUM(E21:E22)</f>
        <v>95</v>
      </c>
      <c r="F23" s="5">
        <f t="shared" ref="F23:AF23" si="7">SUM(F21:F22)</f>
        <v>175.56899999999999</v>
      </c>
      <c r="G23" s="5">
        <f t="shared" si="7"/>
        <v>268.72399999999999</v>
      </c>
      <c r="H23" s="5">
        <f t="shared" si="7"/>
        <v>358.70800000000003</v>
      </c>
      <c r="I23" s="5">
        <f t="shared" si="7"/>
        <v>201.2011</v>
      </c>
      <c r="J23" s="5">
        <f t="shared" si="7"/>
        <v>328.96870000000001</v>
      </c>
      <c r="K23" s="5">
        <f t="shared" si="7"/>
        <v>395.57760000000002</v>
      </c>
      <c r="L23" s="5">
        <f t="shared" si="7"/>
        <v>173.17321867448121</v>
      </c>
      <c r="M23" s="5">
        <f t="shared" si="7"/>
        <v>236.1380318396605</v>
      </c>
      <c r="N23" s="5">
        <f t="shared" si="7"/>
        <v>317.12250300834569</v>
      </c>
      <c r="O23" s="5">
        <f t="shared" si="7"/>
        <v>135.52337568658993</v>
      </c>
      <c r="P23" s="5">
        <f t="shared" si="7"/>
        <v>147.38099844058996</v>
      </c>
      <c r="Q23" s="5">
        <f t="shared" si="7"/>
        <v>245.34013308658996</v>
      </c>
      <c r="R23" s="5">
        <f t="shared" si="7"/>
        <v>199.8</v>
      </c>
      <c r="S23" s="5">
        <f t="shared" si="7"/>
        <v>212.23000000000002</v>
      </c>
      <c r="T23" s="5">
        <f t="shared" si="7"/>
        <v>224.68</v>
      </c>
      <c r="U23" s="5">
        <f t="shared" si="7"/>
        <v>274.38473299999998</v>
      </c>
      <c r="V23" s="5">
        <f t="shared" si="7"/>
        <v>357.48081400000001</v>
      </c>
      <c r="W23" s="5">
        <f t="shared" si="7"/>
        <v>507.181152</v>
      </c>
      <c r="X23" s="5">
        <f t="shared" si="7"/>
        <v>152.54098299716242</v>
      </c>
      <c r="Y23" s="5">
        <f t="shared" si="7"/>
        <v>232.8558999786818</v>
      </c>
      <c r="Z23" s="5">
        <f t="shared" si="7"/>
        <v>275.54018972620071</v>
      </c>
      <c r="AA23" s="5">
        <f t="shared" si="7"/>
        <v>199.36196286994848</v>
      </c>
      <c r="AB23" s="5">
        <f t="shared" si="7"/>
        <v>226.41541153949245</v>
      </c>
      <c r="AC23" s="5">
        <f t="shared" si="7"/>
        <v>249.698021990168</v>
      </c>
      <c r="AD23" s="5">
        <f t="shared" si="7"/>
        <v>191.5</v>
      </c>
      <c r="AE23" s="5">
        <f t="shared" si="7"/>
        <v>360</v>
      </c>
      <c r="AF23" s="5">
        <f t="shared" si="7"/>
        <v>589</v>
      </c>
    </row>
    <row r="24" spans="1:32" x14ac:dyDescent="0.25">
      <c r="A24" t="s">
        <v>37</v>
      </c>
      <c r="B24" t="s">
        <v>26</v>
      </c>
      <c r="C24" t="s">
        <v>12</v>
      </c>
      <c r="D24" t="s">
        <v>43</v>
      </c>
      <c r="L24" t="s">
        <v>17</v>
      </c>
      <c r="M24" t="s">
        <v>17</v>
      </c>
      <c r="N24" t="s">
        <v>17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AA24">
        <v>1.1105215645072511E-6</v>
      </c>
      <c r="AB24">
        <v>1.8584365547843236E-6</v>
      </c>
      <c r="AC24">
        <v>2.2894266000360709E-6</v>
      </c>
      <c r="AD24">
        <v>0</v>
      </c>
      <c r="AE24">
        <v>0</v>
      </c>
      <c r="AF24">
        <v>0</v>
      </c>
    </row>
    <row r="25" spans="1:32" s="4" customFormat="1" x14ac:dyDescent="0.25">
      <c r="A25" t="s">
        <v>37</v>
      </c>
      <c r="B25" s="4" t="s">
        <v>26</v>
      </c>
      <c r="C25" s="4" t="s">
        <v>36</v>
      </c>
      <c r="D25" t="s">
        <v>43</v>
      </c>
      <c r="E25" s="4">
        <f>SUM(E24,E19)</f>
        <v>0</v>
      </c>
      <c r="F25" s="4">
        <f t="shared" ref="F25:AF25" si="8">SUM(F24,F19)</f>
        <v>0</v>
      </c>
      <c r="G25" s="4">
        <f t="shared" si="8"/>
        <v>0</v>
      </c>
      <c r="H25" s="4">
        <f t="shared" si="8"/>
        <v>0</v>
      </c>
      <c r="I25" s="4">
        <f t="shared" si="8"/>
        <v>0</v>
      </c>
      <c r="J25" s="4">
        <f t="shared" si="8"/>
        <v>0</v>
      </c>
      <c r="K25" s="4">
        <f t="shared" si="8"/>
        <v>0</v>
      </c>
      <c r="L25" s="4">
        <f t="shared" si="8"/>
        <v>0</v>
      </c>
      <c r="M25" s="4">
        <f t="shared" si="8"/>
        <v>0</v>
      </c>
      <c r="N25" s="4">
        <f t="shared" si="8"/>
        <v>0</v>
      </c>
      <c r="O25" s="4">
        <f t="shared" si="8"/>
        <v>0</v>
      </c>
      <c r="P25" s="4">
        <f t="shared" si="8"/>
        <v>0</v>
      </c>
      <c r="Q25" s="4">
        <f t="shared" si="8"/>
        <v>0</v>
      </c>
      <c r="R25" s="4">
        <f t="shared" si="8"/>
        <v>0</v>
      </c>
      <c r="S25" s="4">
        <f t="shared" si="8"/>
        <v>0</v>
      </c>
      <c r="T25" s="4">
        <f t="shared" si="8"/>
        <v>0</v>
      </c>
      <c r="U25" s="4">
        <f t="shared" si="8"/>
        <v>0</v>
      </c>
      <c r="V25" s="4">
        <f t="shared" si="8"/>
        <v>0</v>
      </c>
      <c r="W25" s="4">
        <f t="shared" si="8"/>
        <v>0</v>
      </c>
      <c r="X25" s="4">
        <f t="shared" si="8"/>
        <v>0</v>
      </c>
      <c r="Y25" s="4">
        <f t="shared" si="8"/>
        <v>0</v>
      </c>
      <c r="Z25" s="4">
        <f t="shared" si="8"/>
        <v>0</v>
      </c>
      <c r="AA25" s="4">
        <f t="shared" si="8"/>
        <v>1.1105215645072511E-6</v>
      </c>
      <c r="AB25" s="4">
        <f t="shared" si="8"/>
        <v>1.8584365547843236E-6</v>
      </c>
      <c r="AC25" s="4">
        <f t="shared" si="8"/>
        <v>2.2894266000360709E-6</v>
      </c>
      <c r="AD25" s="4">
        <f t="shared" si="8"/>
        <v>0</v>
      </c>
      <c r="AE25" s="4">
        <f t="shared" si="8"/>
        <v>0</v>
      </c>
      <c r="AF25" s="4">
        <f t="shared" si="8"/>
        <v>0</v>
      </c>
    </row>
    <row r="26" spans="1:32" x14ac:dyDescent="0.25">
      <c r="A26" t="s">
        <v>37</v>
      </c>
      <c r="B26" t="s">
        <v>26</v>
      </c>
      <c r="C26" t="s">
        <v>27</v>
      </c>
      <c r="D26" t="s">
        <v>43</v>
      </c>
      <c r="E26">
        <v>27.8</v>
      </c>
      <c r="F26">
        <v>10.023999999999999</v>
      </c>
      <c r="G26">
        <v>15.03</v>
      </c>
      <c r="H26">
        <v>18.559999999999999</v>
      </c>
      <c r="I26">
        <v>2.9064796665161881</v>
      </c>
      <c r="J26">
        <v>6.2561286015385198</v>
      </c>
      <c r="K26">
        <v>8.3508204301950499</v>
      </c>
      <c r="L26">
        <v>31.211822010026456</v>
      </c>
      <c r="M26">
        <v>34.821821986184595</v>
      </c>
      <c r="N26">
        <v>35.075921905350036</v>
      </c>
      <c r="O26">
        <v>27.797706096000006</v>
      </c>
      <c r="P26">
        <v>34.613210799000001</v>
      </c>
      <c r="Q26">
        <v>80.892523699000009</v>
      </c>
      <c r="R26">
        <v>38.619999999999997</v>
      </c>
      <c r="S26">
        <v>41.24</v>
      </c>
      <c r="T26">
        <v>43.35</v>
      </c>
      <c r="U26">
        <v>36.259197</v>
      </c>
      <c r="V26">
        <v>40.433932999999996</v>
      </c>
      <c r="W26">
        <v>44.971028000000004</v>
      </c>
      <c r="X26">
        <v>32.617392444537003</v>
      </c>
      <c r="Y26">
        <v>40.737873565161799</v>
      </c>
      <c r="Z26">
        <v>52.5549780100948</v>
      </c>
      <c r="AA26">
        <v>50.394700656850269</v>
      </c>
      <c r="AB26">
        <v>52.528848426433129</v>
      </c>
      <c r="AC26">
        <v>54.793957682024143</v>
      </c>
      <c r="AD26">
        <v>28</v>
      </c>
      <c r="AE26">
        <v>48</v>
      </c>
      <c r="AF26">
        <v>135</v>
      </c>
    </row>
    <row r="27" spans="1:32" x14ac:dyDescent="0.25">
      <c r="A27" t="s">
        <v>37</v>
      </c>
      <c r="B27" t="s">
        <v>26</v>
      </c>
      <c r="C27" t="s">
        <v>13</v>
      </c>
      <c r="D27" t="s">
        <v>43</v>
      </c>
      <c r="F27">
        <v>28.233000000000001</v>
      </c>
      <c r="G27">
        <v>28.481000000000002</v>
      </c>
      <c r="H27">
        <v>28.620999999999999</v>
      </c>
      <c r="I27">
        <v>6.0567118555990298</v>
      </c>
      <c r="J27">
        <v>7.5406811435237104</v>
      </c>
      <c r="K27">
        <v>7.74509470429446</v>
      </c>
      <c r="L27">
        <v>29.962870566003026</v>
      </c>
      <c r="M27">
        <v>29.256523848241148</v>
      </c>
      <c r="N27">
        <v>29.256523848241148</v>
      </c>
      <c r="O27">
        <v>0</v>
      </c>
      <c r="P27">
        <v>0</v>
      </c>
      <c r="Q27">
        <v>0</v>
      </c>
      <c r="R27">
        <v>3.01</v>
      </c>
      <c r="S27">
        <v>7.22</v>
      </c>
      <c r="T27">
        <v>7.22</v>
      </c>
      <c r="U27">
        <v>0.26036799999999999</v>
      </c>
      <c r="V27">
        <v>0.26036799999999999</v>
      </c>
      <c r="W27">
        <v>0.259268</v>
      </c>
      <c r="X27">
        <v>71.467753188640401</v>
      </c>
      <c r="Y27">
        <v>61.481480292122598</v>
      </c>
      <c r="Z27">
        <v>54.334213728122599</v>
      </c>
      <c r="AD27">
        <v>56.5</v>
      </c>
      <c r="AE27">
        <v>18</v>
      </c>
      <c r="AF27">
        <v>9</v>
      </c>
    </row>
    <row r="30" spans="1:32" x14ac:dyDescent="0.25">
      <c r="E30">
        <v>2021</v>
      </c>
      <c r="F30" t="s">
        <v>14</v>
      </c>
      <c r="I30" t="s">
        <v>15</v>
      </c>
      <c r="L30" t="s">
        <v>16</v>
      </c>
      <c r="O30" t="s">
        <v>18</v>
      </c>
      <c r="R30" t="s">
        <v>19</v>
      </c>
      <c r="U30" t="s">
        <v>20</v>
      </c>
      <c r="X30" t="s">
        <v>21</v>
      </c>
      <c r="AA30" t="s">
        <v>22</v>
      </c>
      <c r="AD30" t="s">
        <v>23</v>
      </c>
    </row>
    <row r="31" spans="1:32" x14ac:dyDescent="0.25">
      <c r="F31">
        <v>2025</v>
      </c>
      <c r="G31">
        <v>2030</v>
      </c>
      <c r="H31">
        <v>2035</v>
      </c>
      <c r="I31">
        <v>2025</v>
      </c>
      <c r="J31">
        <v>2030</v>
      </c>
      <c r="K31">
        <v>2035</v>
      </c>
      <c r="L31">
        <v>2025</v>
      </c>
      <c r="M31">
        <v>2030</v>
      </c>
      <c r="N31">
        <v>2035</v>
      </c>
      <c r="O31">
        <v>2025</v>
      </c>
      <c r="P31">
        <v>2030</v>
      </c>
      <c r="Q31">
        <v>2035</v>
      </c>
      <c r="R31">
        <v>2025</v>
      </c>
      <c r="S31">
        <v>2030</v>
      </c>
      <c r="T31">
        <v>2035</v>
      </c>
      <c r="U31">
        <v>2025</v>
      </c>
      <c r="V31">
        <v>2030</v>
      </c>
      <c r="W31">
        <v>2035</v>
      </c>
      <c r="X31">
        <v>2025</v>
      </c>
      <c r="Y31">
        <v>2030</v>
      </c>
      <c r="Z31">
        <v>2035</v>
      </c>
      <c r="AA31">
        <v>2025</v>
      </c>
      <c r="AB31">
        <v>2030</v>
      </c>
      <c r="AC31">
        <v>2035</v>
      </c>
      <c r="AD31">
        <v>2025</v>
      </c>
      <c r="AE31">
        <v>2030</v>
      </c>
      <c r="AF31">
        <v>2035</v>
      </c>
    </row>
    <row r="32" spans="1:32" x14ac:dyDescent="0.25">
      <c r="A32" t="s">
        <v>37</v>
      </c>
      <c r="B32" t="s">
        <v>25</v>
      </c>
      <c r="C32" t="s">
        <v>0</v>
      </c>
      <c r="D32" t="s">
        <v>43</v>
      </c>
      <c r="E32">
        <v>95.5</v>
      </c>
      <c r="F32">
        <v>95.119</v>
      </c>
      <c r="G32">
        <v>95.119</v>
      </c>
      <c r="H32">
        <v>1.119</v>
      </c>
      <c r="I32">
        <v>95.556908573383495</v>
      </c>
      <c r="J32">
        <v>94.652437500792601</v>
      </c>
      <c r="K32">
        <v>97.368921895590304</v>
      </c>
      <c r="L32">
        <v>96.198910485402479</v>
      </c>
      <c r="M32">
        <v>89.901610485402486</v>
      </c>
      <c r="N32">
        <v>71.108910485402504</v>
      </c>
      <c r="O32">
        <v>92.046103965000086</v>
      </c>
      <c r="P32">
        <v>85.102004596000072</v>
      </c>
      <c r="Q32">
        <v>9.3919999999999995</v>
      </c>
      <c r="R32">
        <v>96.920000000000016</v>
      </c>
      <c r="S32">
        <v>95.830000000000013</v>
      </c>
      <c r="T32">
        <v>95.830000000000013</v>
      </c>
      <c r="U32">
        <v>96.018737999999999</v>
      </c>
      <c r="V32">
        <v>95.133255000000005</v>
      </c>
      <c r="W32">
        <v>23.025003000000002</v>
      </c>
      <c r="X32">
        <v>96.946799999999996</v>
      </c>
      <c r="Y32">
        <v>94.706800000000001</v>
      </c>
      <c r="Z32">
        <v>93.936800000000005</v>
      </c>
      <c r="AA32">
        <v>92.729566999999989</v>
      </c>
      <c r="AB32">
        <v>92.729566999999989</v>
      </c>
      <c r="AC32">
        <v>92.729566999999989</v>
      </c>
      <c r="AD32">
        <v>96</v>
      </c>
      <c r="AE32">
        <v>95</v>
      </c>
      <c r="AF32">
        <v>86</v>
      </c>
    </row>
    <row r="33" spans="1:32" x14ac:dyDescent="0.25">
      <c r="A33" t="s">
        <v>37</v>
      </c>
      <c r="B33" t="s">
        <v>25</v>
      </c>
      <c r="C33" t="s">
        <v>1</v>
      </c>
      <c r="D33" t="s">
        <v>43</v>
      </c>
      <c r="F33">
        <v>3</v>
      </c>
      <c r="G33">
        <v>4</v>
      </c>
      <c r="H33">
        <v>4</v>
      </c>
      <c r="L33" t="s">
        <v>17</v>
      </c>
      <c r="M33" t="s">
        <v>17</v>
      </c>
      <c r="N33" t="s">
        <v>17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AA33">
        <v>3.6349999956903796</v>
      </c>
      <c r="AB33">
        <v>3.6349999935104549</v>
      </c>
      <c r="AC33">
        <v>3.6349999930305739</v>
      </c>
      <c r="AD33">
        <v>0</v>
      </c>
      <c r="AE33">
        <v>1</v>
      </c>
      <c r="AF33">
        <v>1</v>
      </c>
    </row>
    <row r="34" spans="1:32" s="1" customFormat="1" x14ac:dyDescent="0.25">
      <c r="A34" t="s">
        <v>37</v>
      </c>
      <c r="B34" s="1" t="s">
        <v>25</v>
      </c>
      <c r="C34" s="1" t="s">
        <v>29</v>
      </c>
      <c r="D34" t="s">
        <v>43</v>
      </c>
      <c r="F34" s="1">
        <f>SUM(F32:F33)</f>
        <v>98.119</v>
      </c>
      <c r="G34" s="1">
        <f>SUM(G32:G33)</f>
        <v>99.119</v>
      </c>
      <c r="H34" s="1">
        <f t="shared" ref="H34" si="9">SUM(H32:H33)</f>
        <v>5.1189999999999998</v>
      </c>
      <c r="I34" s="1">
        <f t="shared" ref="I34" si="10">SUM(I32:I33)</f>
        <v>95.556908573383495</v>
      </c>
      <c r="J34" s="1">
        <f t="shared" ref="J34" si="11">SUM(J32:J33)</f>
        <v>94.652437500792601</v>
      </c>
      <c r="K34" s="1">
        <f t="shared" ref="K34" si="12">SUM(K32:K33)</f>
        <v>97.368921895590304</v>
      </c>
      <c r="L34" s="1">
        <f t="shared" ref="L34" si="13">SUM(L32:L33)</f>
        <v>96.198910485402479</v>
      </c>
      <c r="M34" s="1">
        <f t="shared" ref="M34" si="14">SUM(M32:M33)</f>
        <v>89.901610485402486</v>
      </c>
      <c r="N34" s="1">
        <f t="shared" ref="N34" si="15">SUM(N32:N33)</f>
        <v>71.108910485402504</v>
      </c>
      <c r="O34" s="1">
        <f t="shared" ref="O34" si="16">SUM(O32:O33)</f>
        <v>92.046103965000086</v>
      </c>
      <c r="P34" s="1">
        <f t="shared" ref="P34" si="17">SUM(P32:P33)</f>
        <v>85.102004596000072</v>
      </c>
      <c r="Q34" s="1">
        <f t="shared" ref="Q34" si="18">SUM(Q32:Q33)</f>
        <v>9.3919999999999995</v>
      </c>
      <c r="R34" s="1">
        <f t="shared" ref="R34" si="19">SUM(R32:R33)</f>
        <v>96.920000000000016</v>
      </c>
      <c r="S34" s="1">
        <f t="shared" ref="S34" si="20">SUM(S32:S33)</f>
        <v>95.830000000000013</v>
      </c>
      <c r="T34" s="1">
        <f t="shared" ref="T34" si="21">SUM(T32:T33)</f>
        <v>95.830000000000013</v>
      </c>
      <c r="U34" s="1">
        <f t="shared" ref="U34" si="22">SUM(U32:U33)</f>
        <v>96.018737999999999</v>
      </c>
      <c r="V34" s="1">
        <f t="shared" ref="V34" si="23">SUM(V32:V33)</f>
        <v>95.133255000000005</v>
      </c>
      <c r="W34" s="1">
        <f t="shared" ref="W34" si="24">SUM(W32:W33)</f>
        <v>23.025003000000002</v>
      </c>
      <c r="X34" s="1">
        <f t="shared" ref="X34" si="25">SUM(X32:X33)</f>
        <v>96.946799999999996</v>
      </c>
      <c r="Y34" s="1">
        <f t="shared" ref="Y34" si="26">SUM(Y32:Y33)</f>
        <v>94.706800000000001</v>
      </c>
      <c r="Z34" s="1">
        <f t="shared" ref="Z34" si="27">SUM(Z32:Z33)</f>
        <v>93.936800000000005</v>
      </c>
      <c r="AA34" s="1">
        <f t="shared" ref="AA34" si="28">SUM(AA32:AA33)</f>
        <v>96.364566995690367</v>
      </c>
      <c r="AB34" s="1">
        <f t="shared" ref="AB34" si="29">SUM(AB32:AB33)</f>
        <v>96.364566993510437</v>
      </c>
      <c r="AC34" s="1">
        <f t="shared" ref="AC34" si="30">SUM(AC32:AC33)</f>
        <v>96.364566993030564</v>
      </c>
      <c r="AD34" s="1">
        <f t="shared" ref="AD34" si="31">SUM(AD32:AD33)</f>
        <v>96</v>
      </c>
      <c r="AE34" s="1">
        <f t="shared" ref="AE34" si="32">SUM(AE32:AE33)</f>
        <v>96</v>
      </c>
      <c r="AF34" s="1">
        <f t="shared" ref="AF34" si="33">SUM(AF32:AF33)</f>
        <v>87</v>
      </c>
    </row>
    <row r="35" spans="1:32" x14ac:dyDescent="0.25">
      <c r="A35" t="s">
        <v>37</v>
      </c>
      <c r="B35" t="s">
        <v>25</v>
      </c>
      <c r="C35" t="s">
        <v>2</v>
      </c>
      <c r="D35" t="s">
        <v>43</v>
      </c>
      <c r="E35">
        <v>80</v>
      </c>
      <c r="F35">
        <v>79.820999999999998</v>
      </c>
      <c r="G35">
        <v>79.188000000000002</v>
      </c>
      <c r="H35">
        <v>78.668000000000006</v>
      </c>
      <c r="I35">
        <v>108.667740644867</v>
      </c>
      <c r="J35">
        <v>108.602361036774</v>
      </c>
      <c r="K35">
        <v>105.915404398901</v>
      </c>
      <c r="L35">
        <v>79.070858999999999</v>
      </c>
      <c r="M35">
        <v>79.074858999999989</v>
      </c>
      <c r="N35">
        <v>79.074858999999989</v>
      </c>
      <c r="O35">
        <v>103.58858022900002</v>
      </c>
      <c r="P35">
        <v>107.13618700000001</v>
      </c>
      <c r="Q35">
        <v>107.13478700000002</v>
      </c>
      <c r="R35">
        <v>78.819999999999993</v>
      </c>
      <c r="S35">
        <v>78.819999999999993</v>
      </c>
      <c r="T35">
        <v>78.819999999999993</v>
      </c>
      <c r="U35">
        <v>79.310485999999997</v>
      </c>
      <c r="V35">
        <v>79.311927999999995</v>
      </c>
      <c r="W35">
        <v>79.311927999999995</v>
      </c>
      <c r="X35">
        <v>83.204801000000003</v>
      </c>
      <c r="Y35">
        <v>84.481533097595801</v>
      </c>
      <c r="Z35">
        <v>85.148044751216204</v>
      </c>
      <c r="AA35">
        <v>80.639915977832516</v>
      </c>
      <c r="AB35">
        <v>80.639915977832516</v>
      </c>
      <c r="AC35">
        <v>80.639915977832516</v>
      </c>
      <c r="AD35">
        <v>84</v>
      </c>
      <c r="AE35">
        <v>85</v>
      </c>
      <c r="AF35">
        <v>85</v>
      </c>
    </row>
    <row r="36" spans="1:32" x14ac:dyDescent="0.25">
      <c r="A36" t="s">
        <v>37</v>
      </c>
      <c r="B36" t="s">
        <v>25</v>
      </c>
      <c r="C36" s="2" t="s">
        <v>31</v>
      </c>
      <c r="D36" t="s">
        <v>43</v>
      </c>
      <c r="E36">
        <v>47</v>
      </c>
      <c r="F36">
        <v>2.9000000000000001E-2</v>
      </c>
      <c r="G36">
        <v>1.0999999999999999E-2</v>
      </c>
      <c r="H36">
        <v>1.0999999999999999E-2</v>
      </c>
      <c r="I36">
        <v>17.774096279350701</v>
      </c>
      <c r="J36">
        <v>17.745791634021</v>
      </c>
      <c r="K36">
        <v>16.432286200541299</v>
      </c>
      <c r="L36">
        <v>10.940360000000002</v>
      </c>
      <c r="M36">
        <v>10.940360000000002</v>
      </c>
      <c r="N36">
        <v>10.940360000000002</v>
      </c>
      <c r="O36">
        <v>5.9591079999999979</v>
      </c>
      <c r="P36">
        <v>5.9511079999999978</v>
      </c>
      <c r="Q36">
        <v>5.9522079999999988</v>
      </c>
      <c r="R36">
        <v>13.26</v>
      </c>
      <c r="S36">
        <v>13.26</v>
      </c>
      <c r="T36">
        <v>13.26</v>
      </c>
      <c r="U36">
        <v>9.1871989999999997</v>
      </c>
      <c r="V36">
        <v>10.608810999999999</v>
      </c>
      <c r="W36">
        <v>11.877029</v>
      </c>
      <c r="X36">
        <v>6.3887</v>
      </c>
      <c r="Y36">
        <v>5.8575999999999997</v>
      </c>
      <c r="Z36">
        <v>5.0255000000000001</v>
      </c>
      <c r="AA36">
        <v>6.7365587675112302</v>
      </c>
      <c r="AB36">
        <v>6.8113554951356194</v>
      </c>
      <c r="AC36">
        <v>6.7977059031898603</v>
      </c>
      <c r="AD36">
        <v>8.5</v>
      </c>
      <c r="AE36">
        <v>6</v>
      </c>
      <c r="AF36">
        <v>6</v>
      </c>
    </row>
    <row r="37" spans="1:32" x14ac:dyDescent="0.25">
      <c r="A37" t="s">
        <v>37</v>
      </c>
      <c r="B37" t="s">
        <v>25</v>
      </c>
      <c r="C37" s="2" t="s">
        <v>32</v>
      </c>
      <c r="D37" t="s">
        <v>43</v>
      </c>
      <c r="L37" t="s">
        <v>17</v>
      </c>
      <c r="M37" t="s">
        <v>17</v>
      </c>
      <c r="N37" t="s">
        <v>17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AA37">
        <v>1.1022691407691434E-2</v>
      </c>
      <c r="AB37">
        <v>0.81379897591603045</v>
      </c>
      <c r="AC37">
        <v>0.81379897746782381</v>
      </c>
      <c r="AD37">
        <v>0</v>
      </c>
      <c r="AE37">
        <v>0</v>
      </c>
      <c r="AF37">
        <v>0</v>
      </c>
    </row>
    <row r="38" spans="1:32" s="2" customFormat="1" x14ac:dyDescent="0.25">
      <c r="A38" t="s">
        <v>37</v>
      </c>
      <c r="B38" s="2" t="s">
        <v>25</v>
      </c>
      <c r="C38" s="2" t="s">
        <v>30</v>
      </c>
      <c r="D38" t="s">
        <v>43</v>
      </c>
      <c r="F38" s="2">
        <f>SUM(F36:F37)</f>
        <v>2.9000000000000001E-2</v>
      </c>
      <c r="G38" s="2">
        <f t="shared" ref="G38" si="34">SUM(G36:G37)</f>
        <v>1.0999999999999999E-2</v>
      </c>
      <c r="H38" s="2">
        <f t="shared" ref="H38" si="35">SUM(H36:H37)</f>
        <v>1.0999999999999999E-2</v>
      </c>
      <c r="I38" s="2">
        <f t="shared" ref="I38" si="36">SUM(I36:I37)</f>
        <v>17.774096279350701</v>
      </c>
      <c r="J38" s="2">
        <f t="shared" ref="J38" si="37">SUM(J36:J37)</f>
        <v>17.745791634021</v>
      </c>
      <c r="K38" s="2">
        <f t="shared" ref="K38" si="38">SUM(K36:K37)</f>
        <v>16.432286200541299</v>
      </c>
      <c r="L38" s="2">
        <f t="shared" ref="L38" si="39">SUM(L36:L37)</f>
        <v>10.940360000000002</v>
      </c>
      <c r="M38" s="2">
        <f t="shared" ref="M38" si="40">SUM(M36:M37)</f>
        <v>10.940360000000002</v>
      </c>
      <c r="N38" s="2">
        <f t="shared" ref="N38" si="41">SUM(N36:N37)</f>
        <v>10.940360000000002</v>
      </c>
      <c r="O38" s="2">
        <f t="shared" ref="O38" si="42">SUM(O36:O37)</f>
        <v>5.9591079999999979</v>
      </c>
      <c r="P38" s="2">
        <f t="shared" ref="P38" si="43">SUM(P36:P37)</f>
        <v>5.9511079999999978</v>
      </c>
      <c r="Q38" s="2">
        <f t="shared" ref="Q38" si="44">SUM(Q36:Q37)</f>
        <v>5.9522079999999988</v>
      </c>
      <c r="R38" s="2">
        <f t="shared" ref="R38" si="45">SUM(R36:R37)</f>
        <v>13.26</v>
      </c>
      <c r="S38" s="2">
        <f t="shared" ref="S38" si="46">SUM(S36:S37)</f>
        <v>13.26</v>
      </c>
      <c r="T38" s="2">
        <f t="shared" ref="T38" si="47">SUM(T36:T37)</f>
        <v>13.26</v>
      </c>
      <c r="U38" s="2">
        <f t="shared" ref="U38" si="48">SUM(U36:U37)</f>
        <v>9.1871989999999997</v>
      </c>
      <c r="V38" s="2">
        <f t="shared" ref="V38" si="49">SUM(V36:V37)</f>
        <v>10.608810999999999</v>
      </c>
      <c r="W38" s="2">
        <f t="shared" ref="W38" si="50">SUM(W36:W37)</f>
        <v>11.877029</v>
      </c>
      <c r="X38" s="2">
        <f t="shared" ref="X38" si="51">SUM(X36:X37)</f>
        <v>6.3887</v>
      </c>
      <c r="Y38" s="2">
        <f t="shared" ref="Y38" si="52">SUM(Y36:Y37)</f>
        <v>5.8575999999999997</v>
      </c>
      <c r="Z38" s="2">
        <f t="shared" ref="Z38" si="53">SUM(Z36:Z37)</f>
        <v>5.0255000000000001</v>
      </c>
      <c r="AA38" s="2">
        <f t="shared" ref="AA38" si="54">SUM(AA36:AA37)</f>
        <v>6.7475814589189218</v>
      </c>
      <c r="AB38" s="2">
        <f t="shared" ref="AB38" si="55">SUM(AB36:AB37)</f>
        <v>7.6251544710516495</v>
      </c>
      <c r="AC38" s="2">
        <f t="shared" ref="AC38" si="56">SUM(AC36:AC37)</f>
        <v>7.6115048806576837</v>
      </c>
      <c r="AD38" s="2">
        <f t="shared" ref="AD38" si="57">SUM(AD36:AD37)</f>
        <v>8.5</v>
      </c>
      <c r="AE38" s="2">
        <f t="shared" ref="AE38" si="58">SUM(AE36:AE37)</f>
        <v>6</v>
      </c>
      <c r="AF38" s="2">
        <f t="shared" ref="AF38" si="59">SUM(AF36:AF37)</f>
        <v>6</v>
      </c>
    </row>
    <row r="39" spans="1:32" x14ac:dyDescent="0.25">
      <c r="A39" t="s">
        <v>37</v>
      </c>
      <c r="B39" t="s">
        <v>25</v>
      </c>
      <c r="C39" s="3" t="s">
        <v>33</v>
      </c>
      <c r="D39" t="s">
        <v>43</v>
      </c>
      <c r="E39">
        <v>209.6</v>
      </c>
      <c r="F39">
        <v>146.858</v>
      </c>
      <c r="G39">
        <v>58.49</v>
      </c>
      <c r="H39">
        <v>6.9420000000000002</v>
      </c>
      <c r="I39">
        <v>149.92005041125901</v>
      </c>
      <c r="J39">
        <v>66.166117732983693</v>
      </c>
      <c r="K39">
        <v>1.30367748555027E-3</v>
      </c>
      <c r="L39">
        <v>147.1873575229325</v>
      </c>
      <c r="M39">
        <v>111.28846417630021</v>
      </c>
      <c r="N39">
        <v>107.79854717241956</v>
      </c>
      <c r="O39">
        <v>106.16136909072196</v>
      </c>
      <c r="P39">
        <v>63.274581430254585</v>
      </c>
      <c r="Q39">
        <v>54.185100138254576</v>
      </c>
      <c r="R39">
        <v>135.10000000000002</v>
      </c>
      <c r="S39">
        <v>94.11999999999999</v>
      </c>
      <c r="T39">
        <v>56.63</v>
      </c>
      <c r="U39">
        <v>130.748718</v>
      </c>
      <c r="V39">
        <v>73.919303999999997</v>
      </c>
      <c r="W39">
        <v>61.417503000000004</v>
      </c>
      <c r="X39">
        <v>184.44659613106001</v>
      </c>
      <c r="Y39">
        <v>150.36654068551599</v>
      </c>
      <c r="Z39">
        <v>143.50674068551601</v>
      </c>
      <c r="AA39">
        <v>149.5782349747206</v>
      </c>
      <c r="AB39">
        <v>79.959350863392757</v>
      </c>
      <c r="AC39">
        <v>27.116266740138077</v>
      </c>
      <c r="AD39">
        <v>171</v>
      </c>
      <c r="AE39">
        <v>104</v>
      </c>
      <c r="AF39">
        <v>74</v>
      </c>
    </row>
    <row r="40" spans="1:32" x14ac:dyDescent="0.25">
      <c r="A40" t="s">
        <v>37</v>
      </c>
      <c r="B40" t="s">
        <v>25</v>
      </c>
      <c r="C40" t="s">
        <v>4</v>
      </c>
      <c r="D40" t="s">
        <v>43</v>
      </c>
      <c r="L40">
        <v>0</v>
      </c>
      <c r="M40">
        <v>1.5972411239071147</v>
      </c>
      <c r="N40">
        <v>2.9375972748055292</v>
      </c>
      <c r="O40">
        <v>6.0000000000000009</v>
      </c>
      <c r="P40">
        <v>19.667422886000001</v>
      </c>
      <c r="Q40">
        <v>19.667422886000001</v>
      </c>
      <c r="R40">
        <v>0</v>
      </c>
      <c r="S40">
        <v>16.97</v>
      </c>
      <c r="T40">
        <v>163.11000000000001</v>
      </c>
      <c r="U40">
        <v>0</v>
      </c>
      <c r="V40">
        <v>0</v>
      </c>
      <c r="W40">
        <v>0</v>
      </c>
      <c r="X40">
        <v>0</v>
      </c>
      <c r="Y40">
        <v>0.51309513106025295</v>
      </c>
      <c r="Z40">
        <v>0.51309513106025295</v>
      </c>
      <c r="AA40">
        <v>8.2222263479238826</v>
      </c>
      <c r="AB40">
        <v>28.325876077096609</v>
      </c>
      <c r="AC40">
        <v>28.325876482524063</v>
      </c>
      <c r="AD40">
        <v>0</v>
      </c>
      <c r="AE40">
        <v>0</v>
      </c>
      <c r="AF40">
        <v>0</v>
      </c>
    </row>
    <row r="41" spans="1:32" s="3" customFormat="1" x14ac:dyDescent="0.25">
      <c r="A41" t="s">
        <v>37</v>
      </c>
      <c r="B41" s="3" t="s">
        <v>25</v>
      </c>
      <c r="C41" s="3" t="s">
        <v>3</v>
      </c>
      <c r="D41" t="s">
        <v>43</v>
      </c>
      <c r="F41" s="3">
        <f>SUM(F39:F40)</f>
        <v>146.858</v>
      </c>
      <c r="G41" s="3">
        <f t="shared" ref="G41" si="60">SUM(G39:G40)</f>
        <v>58.49</v>
      </c>
      <c r="H41" s="3">
        <f t="shared" ref="H41" si="61">SUM(H39:H40)</f>
        <v>6.9420000000000002</v>
      </c>
      <c r="I41" s="3">
        <f t="shared" ref="I41" si="62">SUM(I39:I40)</f>
        <v>149.92005041125901</v>
      </c>
      <c r="J41" s="3">
        <f t="shared" ref="J41" si="63">SUM(J39:J40)</f>
        <v>66.166117732983693</v>
      </c>
      <c r="K41" s="3">
        <f t="shared" ref="K41" si="64">SUM(K39:K40)</f>
        <v>1.30367748555027E-3</v>
      </c>
      <c r="L41" s="3">
        <f t="shared" ref="L41" si="65">SUM(L39:L40)</f>
        <v>147.1873575229325</v>
      </c>
      <c r="M41" s="3">
        <f t="shared" ref="M41" si="66">SUM(M39:M40)</f>
        <v>112.88570530020732</v>
      </c>
      <c r="N41" s="3">
        <f t="shared" ref="N41" si="67">SUM(N39:N40)</f>
        <v>110.73614444722509</v>
      </c>
      <c r="O41" s="3">
        <f t="shared" ref="O41" si="68">SUM(O39:O40)</f>
        <v>112.16136909072196</v>
      </c>
      <c r="P41" s="3">
        <f t="shared" ref="P41" si="69">SUM(P39:P40)</f>
        <v>82.942004316254582</v>
      </c>
      <c r="Q41" s="3">
        <f t="shared" ref="Q41" si="70">SUM(Q39:Q40)</f>
        <v>73.85252302425458</v>
      </c>
      <c r="R41" s="3">
        <f t="shared" ref="R41" si="71">SUM(R39:R40)</f>
        <v>135.10000000000002</v>
      </c>
      <c r="S41" s="3">
        <f t="shared" ref="S41" si="72">SUM(S39:S40)</f>
        <v>111.08999999999999</v>
      </c>
      <c r="T41" s="3">
        <f t="shared" ref="T41" si="73">SUM(T39:T40)</f>
        <v>219.74</v>
      </c>
      <c r="U41" s="3">
        <f t="shared" ref="U41" si="74">SUM(U39:U40)</f>
        <v>130.748718</v>
      </c>
      <c r="V41" s="3">
        <f t="shared" ref="V41" si="75">SUM(V39:V40)</f>
        <v>73.919303999999997</v>
      </c>
      <c r="W41" s="3">
        <f t="shared" ref="W41" si="76">SUM(W39:W40)</f>
        <v>61.417503000000004</v>
      </c>
      <c r="X41" s="3">
        <f t="shared" ref="X41" si="77">SUM(X39:X40)</f>
        <v>184.44659613106001</v>
      </c>
      <c r="Y41" s="3">
        <f t="shared" ref="Y41" si="78">SUM(Y39:Y40)</f>
        <v>150.87963581657624</v>
      </c>
      <c r="Z41" s="3">
        <f>SUM(Z39:Z40)</f>
        <v>144.01983581657626</v>
      </c>
      <c r="AA41" s="3">
        <f t="shared" ref="AA41" si="79">SUM(AA39:AA40)</f>
        <v>157.80046132264448</v>
      </c>
      <c r="AB41" s="3">
        <f t="shared" ref="AB41" si="80">SUM(AB39:AB40)</f>
        <v>108.28522694048937</v>
      </c>
      <c r="AC41" s="3">
        <f t="shared" ref="AC41" si="81">SUM(AC39:AC40)</f>
        <v>55.442143222662139</v>
      </c>
      <c r="AD41" s="3">
        <f t="shared" ref="AD41" si="82">SUM(AD39:AD40)</f>
        <v>171</v>
      </c>
      <c r="AE41" s="3">
        <f t="shared" ref="AE41" si="83">SUM(AE39:AE40)</f>
        <v>104</v>
      </c>
      <c r="AF41" s="3">
        <f t="shared" ref="AF41" si="84">SUM(AF39:AF40)</f>
        <v>74</v>
      </c>
    </row>
    <row r="42" spans="1:32" x14ac:dyDescent="0.25">
      <c r="A42" t="s">
        <v>37</v>
      </c>
      <c r="B42" t="s">
        <v>25</v>
      </c>
      <c r="C42" t="s">
        <v>5</v>
      </c>
      <c r="D42" t="s">
        <v>43</v>
      </c>
      <c r="E42">
        <v>280.10000000000002</v>
      </c>
      <c r="F42">
        <v>271.90600000000001</v>
      </c>
      <c r="G42">
        <v>201.39400000000001</v>
      </c>
      <c r="H42">
        <v>124.486</v>
      </c>
      <c r="I42">
        <v>367.95014212663438</v>
      </c>
      <c r="J42">
        <v>322.59064142624499</v>
      </c>
      <c r="K42">
        <v>308.27249352908365</v>
      </c>
      <c r="L42">
        <v>272.39650230362389</v>
      </c>
      <c r="M42">
        <v>274.98774409459656</v>
      </c>
      <c r="N42">
        <v>275.23838247510713</v>
      </c>
      <c r="O42">
        <v>302.36037613199971</v>
      </c>
      <c r="P42">
        <v>308.78475143899971</v>
      </c>
      <c r="Q42">
        <v>313.0576075029997</v>
      </c>
      <c r="R42">
        <v>443.08</v>
      </c>
      <c r="S42">
        <v>399.47</v>
      </c>
      <c r="T42">
        <v>333.71</v>
      </c>
      <c r="U42">
        <v>306.47386900000004</v>
      </c>
      <c r="V42">
        <v>335.58097900000001</v>
      </c>
      <c r="W42">
        <v>356.23845599999999</v>
      </c>
      <c r="X42">
        <v>290.53908212004802</v>
      </c>
      <c r="Y42">
        <v>259.19366668688201</v>
      </c>
      <c r="Z42">
        <v>257.55156668688198</v>
      </c>
      <c r="AA42">
        <v>275.15462874822202</v>
      </c>
      <c r="AB42">
        <v>282.07284584912156</v>
      </c>
      <c r="AC42">
        <v>272.52700874670546</v>
      </c>
      <c r="AD42">
        <v>304.5</v>
      </c>
      <c r="AE42">
        <v>315</v>
      </c>
      <c r="AF42">
        <v>291</v>
      </c>
    </row>
    <row r="43" spans="1:32" x14ac:dyDescent="0.25">
      <c r="A43" t="s">
        <v>37</v>
      </c>
      <c r="B43" t="s">
        <v>25</v>
      </c>
      <c r="C43" t="s">
        <v>6</v>
      </c>
      <c r="D43" t="s">
        <v>43</v>
      </c>
      <c r="I43">
        <v>32.732241156614698</v>
      </c>
      <c r="J43">
        <v>64.088095602055603</v>
      </c>
      <c r="K43">
        <v>65.150253916159301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12.3</v>
      </c>
      <c r="T43">
        <v>12.3</v>
      </c>
      <c r="U43">
        <v>0</v>
      </c>
      <c r="V43">
        <v>0</v>
      </c>
      <c r="W43">
        <v>0</v>
      </c>
      <c r="X43">
        <v>0</v>
      </c>
      <c r="Y43">
        <v>30.443007636152899</v>
      </c>
      <c r="Z43">
        <v>30.443007636152899</v>
      </c>
      <c r="AA43">
        <v>8.8577820419857539E-2</v>
      </c>
      <c r="AB43">
        <v>8.858048280376192E-2</v>
      </c>
      <c r="AC43">
        <v>8.858086308394314E-2</v>
      </c>
      <c r="AD43">
        <v>0.5</v>
      </c>
      <c r="AE43">
        <v>1</v>
      </c>
      <c r="AF43">
        <v>1</v>
      </c>
    </row>
    <row r="44" spans="1:32" x14ac:dyDescent="0.25">
      <c r="A44" t="s">
        <v>37</v>
      </c>
      <c r="B44" t="s">
        <v>25</v>
      </c>
      <c r="C44" t="s">
        <v>7</v>
      </c>
      <c r="D44" t="s">
        <v>43</v>
      </c>
      <c r="E44">
        <v>212</v>
      </c>
      <c r="F44">
        <v>181.29900000000001</v>
      </c>
      <c r="G44">
        <v>219.69900000000001</v>
      </c>
      <c r="H44">
        <v>353.19900000000001</v>
      </c>
      <c r="I44">
        <v>177.1611795424536</v>
      </c>
      <c r="J44">
        <v>155.32141994596981</v>
      </c>
      <c r="K44">
        <v>148.4274968843736</v>
      </c>
      <c r="L44">
        <v>198.82336260417469</v>
      </c>
      <c r="M44">
        <v>195.84418027679143</v>
      </c>
      <c r="N44">
        <v>197.22418027679146</v>
      </c>
      <c r="O44">
        <v>208.771187392</v>
      </c>
      <c r="P44">
        <v>203.63147116200003</v>
      </c>
      <c r="Q44">
        <v>206.50404306000001</v>
      </c>
      <c r="R44" t="s">
        <v>28</v>
      </c>
      <c r="S44" t="s">
        <v>28</v>
      </c>
      <c r="T44" t="s">
        <v>28</v>
      </c>
      <c r="U44">
        <v>251.187252</v>
      </c>
      <c r="V44">
        <v>312.101541</v>
      </c>
      <c r="W44">
        <v>367.14764799999995</v>
      </c>
      <c r="X44">
        <v>121.529487913222</v>
      </c>
      <c r="Y44">
        <v>115.368830323222</v>
      </c>
      <c r="Z44">
        <v>115.97510139883001</v>
      </c>
      <c r="AA44">
        <v>192.72283308722137</v>
      </c>
      <c r="AB44">
        <v>187.88735429252657</v>
      </c>
      <c r="AC44">
        <v>176.95314942680204</v>
      </c>
      <c r="AD44">
        <v>139.5</v>
      </c>
      <c r="AE44">
        <v>137</v>
      </c>
      <c r="AF44">
        <v>135</v>
      </c>
    </row>
    <row r="45" spans="1:32" s="1" customFormat="1" x14ac:dyDescent="0.25">
      <c r="A45" t="s">
        <v>37</v>
      </c>
      <c r="B45" s="1" t="s">
        <v>25</v>
      </c>
      <c r="C45" s="1" t="s">
        <v>45</v>
      </c>
      <c r="D45" t="s">
        <v>43</v>
      </c>
      <c r="E45" s="1">
        <f>SUM(E42,E44)</f>
        <v>492.1</v>
      </c>
      <c r="F45" s="1">
        <f t="shared" ref="F45" si="85">SUM(F42,F44)</f>
        <v>453.20500000000004</v>
      </c>
      <c r="G45" s="1">
        <f t="shared" ref="G45" si="86">SUM(G42,G44)</f>
        <v>421.09300000000002</v>
      </c>
      <c r="H45" s="1">
        <f t="shared" ref="H45" si="87">SUM(H42,H44)</f>
        <v>477.685</v>
      </c>
      <c r="I45" s="1">
        <f t="shared" ref="I45" si="88">SUM(I42,I44)</f>
        <v>545.11132166908794</v>
      </c>
      <c r="J45" s="1">
        <f t="shared" ref="J45" si="89">SUM(J42,J44)</f>
        <v>477.91206137221479</v>
      </c>
      <c r="K45" s="1">
        <f t="shared" ref="K45" si="90">SUM(K42,K44)</f>
        <v>456.69999041345727</v>
      </c>
      <c r="L45" s="1">
        <f t="shared" ref="L45" si="91">SUM(L42,L44)</f>
        <v>471.21986490779858</v>
      </c>
      <c r="M45" s="1">
        <f t="shared" ref="M45" si="92">SUM(M42,M44)</f>
        <v>470.83192437138803</v>
      </c>
      <c r="N45" s="1">
        <f t="shared" ref="N45" si="93">SUM(N42,N44)</f>
        <v>472.46256275189859</v>
      </c>
      <c r="O45" s="1">
        <f t="shared" ref="O45" si="94">SUM(O42,O44)</f>
        <v>511.13156352399972</v>
      </c>
      <c r="P45" s="1">
        <f t="shared" ref="P45" si="95">SUM(P42,P44)</f>
        <v>512.41622260099973</v>
      </c>
      <c r="Q45" s="1">
        <f t="shared" ref="Q45" si="96">SUM(Q42,Q44)</f>
        <v>519.56165056299972</v>
      </c>
      <c r="R45" s="1">
        <f t="shared" ref="R45" si="97">SUM(R42,R44)</f>
        <v>443.08</v>
      </c>
      <c r="S45" s="1">
        <f t="shared" ref="S45" si="98">SUM(S42,S44)</f>
        <v>399.47</v>
      </c>
      <c r="T45" s="1">
        <f t="shared" ref="T45" si="99">SUM(T42,T44)</f>
        <v>333.71</v>
      </c>
      <c r="U45" s="1">
        <f t="shared" ref="U45" si="100">SUM(U42,U44)</f>
        <v>557.66112100000009</v>
      </c>
      <c r="V45" s="1">
        <f t="shared" ref="V45" si="101">SUM(V42,V44)</f>
        <v>647.68252000000007</v>
      </c>
      <c r="W45" s="1">
        <f t="shared" ref="W45" si="102">SUM(W42,W44)</f>
        <v>723.38610399999993</v>
      </c>
      <c r="X45" s="1">
        <f t="shared" ref="X45" si="103">SUM(X42,X44)</f>
        <v>412.06857003327002</v>
      </c>
      <c r="Y45" s="1">
        <f t="shared" ref="Y45" si="104">SUM(Y42,Y44)</f>
        <v>374.56249701010404</v>
      </c>
      <c r="Z45" s="1">
        <f t="shared" ref="Z45" si="105">SUM(Z42,Z44)</f>
        <v>373.526668085712</v>
      </c>
      <c r="AA45" s="1">
        <f t="shared" ref="AA45" si="106">SUM(AA42,AA44)</f>
        <v>467.8774618354434</v>
      </c>
      <c r="AB45" s="1">
        <f t="shared" ref="AB45" si="107">SUM(AB42,AB44)</f>
        <v>469.9602001416481</v>
      </c>
      <c r="AC45" s="1">
        <f t="shared" ref="AC45" si="108">SUM(AC42,AC44)</f>
        <v>449.4801581735075</v>
      </c>
      <c r="AD45" s="1">
        <f t="shared" ref="AD45" si="109">SUM(AD42,AD44)</f>
        <v>444</v>
      </c>
      <c r="AE45" s="1">
        <f t="shared" ref="AE45" si="110">SUM(AE42,AE44)</f>
        <v>452</v>
      </c>
      <c r="AF45" s="1">
        <f t="shared" ref="AF45" si="111">SUM(AF42,AF44)</f>
        <v>426</v>
      </c>
    </row>
    <row r="46" spans="1:32" s="1" customFormat="1" x14ac:dyDescent="0.25">
      <c r="A46" t="s">
        <v>37</v>
      </c>
      <c r="B46" s="1" t="s">
        <v>25</v>
      </c>
      <c r="C46" s="1" t="s">
        <v>83</v>
      </c>
      <c r="D46" t="s">
        <v>43</v>
      </c>
      <c r="E46" s="1">
        <f>E43</f>
        <v>0</v>
      </c>
      <c r="F46" s="1">
        <f t="shared" ref="E46:AF46" si="112">F43</f>
        <v>0</v>
      </c>
      <c r="G46" s="1">
        <f t="shared" si="112"/>
        <v>0</v>
      </c>
      <c r="H46" s="1">
        <f t="shared" si="112"/>
        <v>0</v>
      </c>
      <c r="I46" s="1">
        <f t="shared" si="112"/>
        <v>32.732241156614698</v>
      </c>
      <c r="J46" s="1">
        <f t="shared" si="112"/>
        <v>64.088095602055603</v>
      </c>
      <c r="K46" s="1">
        <f t="shared" si="112"/>
        <v>65.150253916159301</v>
      </c>
      <c r="L46" s="1">
        <f t="shared" si="112"/>
        <v>0</v>
      </c>
      <c r="M46" s="1">
        <f t="shared" si="112"/>
        <v>0</v>
      </c>
      <c r="N46" s="1">
        <f t="shared" si="112"/>
        <v>0</v>
      </c>
      <c r="O46" s="1">
        <f t="shared" si="112"/>
        <v>0</v>
      </c>
      <c r="P46" s="1">
        <f t="shared" si="112"/>
        <v>0</v>
      </c>
      <c r="Q46" s="1">
        <f t="shared" si="112"/>
        <v>0</v>
      </c>
      <c r="R46" s="1">
        <f t="shared" si="112"/>
        <v>0</v>
      </c>
      <c r="S46" s="1">
        <f t="shared" si="112"/>
        <v>12.3</v>
      </c>
      <c r="T46" s="1">
        <f t="shared" si="112"/>
        <v>12.3</v>
      </c>
      <c r="U46" s="1">
        <f t="shared" si="112"/>
        <v>0</v>
      </c>
      <c r="V46" s="1">
        <f t="shared" si="112"/>
        <v>0</v>
      </c>
      <c r="W46" s="1">
        <f t="shared" si="112"/>
        <v>0</v>
      </c>
      <c r="X46" s="1">
        <f t="shared" si="112"/>
        <v>0</v>
      </c>
      <c r="Y46" s="1">
        <f t="shared" si="112"/>
        <v>30.443007636152899</v>
      </c>
      <c r="Z46" s="1">
        <f t="shared" si="112"/>
        <v>30.443007636152899</v>
      </c>
      <c r="AA46" s="1">
        <f t="shared" si="112"/>
        <v>8.8577820419857539E-2</v>
      </c>
      <c r="AB46" s="1">
        <f t="shared" si="112"/>
        <v>8.858048280376192E-2</v>
      </c>
      <c r="AC46" s="1">
        <f t="shared" si="112"/>
        <v>8.858086308394314E-2</v>
      </c>
      <c r="AD46" s="1">
        <f t="shared" si="112"/>
        <v>0.5</v>
      </c>
      <c r="AE46" s="1">
        <f t="shared" si="112"/>
        <v>1</v>
      </c>
      <c r="AF46" s="1">
        <f>AF43</f>
        <v>1</v>
      </c>
    </row>
    <row r="47" spans="1:32" s="1" customFormat="1" x14ac:dyDescent="0.25">
      <c r="A47" t="s">
        <v>37</v>
      </c>
      <c r="B47" s="1" t="s">
        <v>25</v>
      </c>
      <c r="C47" s="1" t="s">
        <v>34</v>
      </c>
      <c r="D47" t="s">
        <v>43</v>
      </c>
      <c r="E47" s="1">
        <f>SUM(E45,E43)</f>
        <v>492.1</v>
      </c>
      <c r="F47" s="1">
        <f t="shared" ref="F47" si="113">SUM(F45,F43)</f>
        <v>453.20500000000004</v>
      </c>
      <c r="G47" s="1">
        <f t="shared" ref="G47" si="114">SUM(G45,G43)</f>
        <v>421.09300000000002</v>
      </c>
      <c r="H47" s="1">
        <f t="shared" ref="H47" si="115">SUM(H45,H43)</f>
        <v>477.685</v>
      </c>
      <c r="I47" s="1">
        <f t="shared" ref="I47" si="116">SUM(I45,I43)</f>
        <v>577.84356282570263</v>
      </c>
      <c r="J47" s="1">
        <f t="shared" ref="J47" si="117">SUM(J45,J43)</f>
        <v>542.00015697427034</v>
      </c>
      <c r="K47" s="1">
        <f t="shared" ref="K47" si="118">SUM(K45,K43)</f>
        <v>521.85024432961654</v>
      </c>
      <c r="L47" s="1">
        <f t="shared" ref="L47" si="119">SUM(L45,L43)</f>
        <v>471.21986490779858</v>
      </c>
      <c r="M47" s="1">
        <f t="shared" ref="M47" si="120">SUM(M45,M43)</f>
        <v>470.83192437138803</v>
      </c>
      <c r="N47" s="1">
        <f t="shared" ref="N47" si="121">SUM(N45,N43)</f>
        <v>472.46256275189859</v>
      </c>
      <c r="O47" s="1">
        <f t="shared" ref="O47" si="122">SUM(O45,O43)</f>
        <v>511.13156352399972</v>
      </c>
      <c r="P47" s="1">
        <f t="shared" ref="P47" si="123">SUM(P45,P43)</f>
        <v>512.41622260099973</v>
      </c>
      <c r="Q47" s="1">
        <f t="shared" ref="Q47" si="124">SUM(Q45,Q43)</f>
        <v>519.56165056299972</v>
      </c>
      <c r="R47" s="1">
        <f t="shared" ref="R47" si="125">SUM(R45,R43)</f>
        <v>443.08</v>
      </c>
      <c r="S47" s="1">
        <f t="shared" ref="S47" si="126">SUM(S45,S43)</f>
        <v>411.77000000000004</v>
      </c>
      <c r="T47" s="1">
        <f t="shared" ref="T47" si="127">SUM(T45,T43)</f>
        <v>346.01</v>
      </c>
      <c r="U47" s="1">
        <f t="shared" ref="U47" si="128">SUM(U45,U43)</f>
        <v>557.66112100000009</v>
      </c>
      <c r="V47" s="1">
        <f t="shared" ref="V47" si="129">SUM(V45,V43)</f>
        <v>647.68252000000007</v>
      </c>
      <c r="W47" s="1">
        <f t="shared" ref="W47" si="130">SUM(W45,W43)</f>
        <v>723.38610399999993</v>
      </c>
      <c r="X47" s="1">
        <f t="shared" ref="X47" si="131">SUM(X45,X43)</f>
        <v>412.06857003327002</v>
      </c>
      <c r="Y47" s="1">
        <f t="shared" ref="Y47" si="132">SUM(Y45,Y43)</f>
        <v>405.00550464625695</v>
      </c>
      <c r="Z47" s="1">
        <f t="shared" ref="Z47" si="133">SUM(Z45,Z43)</f>
        <v>403.96967572186492</v>
      </c>
      <c r="AA47" s="1">
        <f t="shared" ref="AA47" si="134">SUM(AA45,AA43)</f>
        <v>467.96603965586326</v>
      </c>
      <c r="AB47" s="1">
        <f t="shared" ref="AB47" si="135">SUM(AB45,AB43)</f>
        <v>470.04878062445187</v>
      </c>
      <c r="AC47" s="1">
        <f t="shared" ref="AC47" si="136">SUM(AC45,AC43)</f>
        <v>449.56873903659147</v>
      </c>
      <c r="AD47" s="1">
        <f t="shared" ref="AD47" si="137">SUM(AD45,AD43)</f>
        <v>444.5</v>
      </c>
      <c r="AE47" s="1">
        <f t="shared" ref="AE47" si="138">SUM(AE45,AE43)</f>
        <v>453</v>
      </c>
      <c r="AF47" s="1">
        <f t="shared" ref="AF47" si="139">SUM(AF45,AF43)</f>
        <v>427</v>
      </c>
    </row>
    <row r="48" spans="1:32" x14ac:dyDescent="0.25">
      <c r="A48" t="s">
        <v>37</v>
      </c>
      <c r="B48" t="s">
        <v>25</v>
      </c>
      <c r="C48" t="s">
        <v>8</v>
      </c>
      <c r="D48" t="s">
        <v>43</v>
      </c>
      <c r="L48" t="s">
        <v>17</v>
      </c>
      <c r="M48" t="s">
        <v>17</v>
      </c>
      <c r="N48" t="s">
        <v>17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 t="s">
        <v>37</v>
      </c>
      <c r="B49" t="s">
        <v>25</v>
      </c>
      <c r="C49" t="s">
        <v>9</v>
      </c>
      <c r="D49" t="s">
        <v>43</v>
      </c>
      <c r="E49">
        <v>165</v>
      </c>
      <c r="F49">
        <v>233.05799999999999</v>
      </c>
      <c r="G49">
        <v>459.33799999999997</v>
      </c>
      <c r="H49">
        <v>723.84799999999996</v>
      </c>
      <c r="I49">
        <v>302.6232</v>
      </c>
      <c r="J49">
        <v>443.85430000000002</v>
      </c>
      <c r="K49">
        <v>491.5926</v>
      </c>
      <c r="L49">
        <v>316.21367041697056</v>
      </c>
      <c r="M49">
        <v>438.83709566745733</v>
      </c>
      <c r="N49">
        <v>507.2999718578659</v>
      </c>
      <c r="O49">
        <v>161.04809436099998</v>
      </c>
      <c r="P49">
        <v>245.89446299799991</v>
      </c>
      <c r="Q49">
        <v>359.46846299900005</v>
      </c>
      <c r="R49">
        <v>183.25</v>
      </c>
      <c r="S49">
        <v>183.25</v>
      </c>
      <c r="T49">
        <v>183.25</v>
      </c>
      <c r="U49">
        <v>178.72745399999999</v>
      </c>
      <c r="V49">
        <v>393.49606899999998</v>
      </c>
      <c r="W49">
        <v>468.06763100000001</v>
      </c>
      <c r="X49">
        <v>195.21845527789699</v>
      </c>
      <c r="Y49">
        <v>352.13398975829102</v>
      </c>
      <c r="Z49">
        <v>423.255273560006</v>
      </c>
      <c r="AA49">
        <v>165.67653345610333</v>
      </c>
      <c r="AB49">
        <v>184.73194521467417</v>
      </c>
      <c r="AC49">
        <v>340.42694529356226</v>
      </c>
      <c r="AD49">
        <v>251.5</v>
      </c>
      <c r="AE49">
        <v>450</v>
      </c>
      <c r="AF49">
        <v>598</v>
      </c>
    </row>
    <row r="50" spans="1:32" x14ac:dyDescent="0.25">
      <c r="A50" t="s">
        <v>37</v>
      </c>
      <c r="B50" t="s">
        <v>25</v>
      </c>
      <c r="C50" t="s">
        <v>10</v>
      </c>
      <c r="D50" t="s">
        <v>43</v>
      </c>
      <c r="E50">
        <v>62</v>
      </c>
      <c r="F50">
        <v>170.26900000000001</v>
      </c>
      <c r="G50">
        <v>420.30099999999999</v>
      </c>
      <c r="H50">
        <v>666.13299999999992</v>
      </c>
      <c r="I50">
        <v>242.6588012562971</v>
      </c>
      <c r="J50">
        <v>481.15022968677914</v>
      </c>
      <c r="K50">
        <v>629.43209922773269</v>
      </c>
      <c r="L50">
        <v>350.30854049223166</v>
      </c>
      <c r="M50">
        <v>489.03918533388924</v>
      </c>
      <c r="N50">
        <v>522.01839551004707</v>
      </c>
      <c r="O50">
        <v>127.89095646258994</v>
      </c>
      <c r="P50">
        <v>162.91057792858993</v>
      </c>
      <c r="Q50">
        <v>291.91057792659001</v>
      </c>
      <c r="R50">
        <v>185.17000000000002</v>
      </c>
      <c r="S50">
        <v>197.60000000000002</v>
      </c>
      <c r="T50">
        <v>210.05</v>
      </c>
      <c r="U50">
        <v>160.08600700000002</v>
      </c>
      <c r="V50">
        <v>388.99245600000006</v>
      </c>
      <c r="W50">
        <v>717.03277500000002</v>
      </c>
      <c r="X50">
        <v>162.67554205568001</v>
      </c>
      <c r="Y50">
        <v>376.40253805816798</v>
      </c>
      <c r="Z50">
        <v>505.12845402042399</v>
      </c>
      <c r="AA50">
        <v>136.92552040745565</v>
      </c>
      <c r="AB50">
        <v>144.50091592568674</v>
      </c>
      <c r="AC50">
        <v>259.05220896779764</v>
      </c>
      <c r="AD50">
        <v>150</v>
      </c>
      <c r="AE50">
        <v>415</v>
      </c>
      <c r="AF50">
        <v>1001</v>
      </c>
    </row>
    <row r="51" spans="1:32" x14ac:dyDescent="0.25">
      <c r="A51" t="s">
        <v>37</v>
      </c>
      <c r="B51" t="s">
        <v>25</v>
      </c>
      <c r="C51" t="s">
        <v>11</v>
      </c>
      <c r="D51" t="s">
        <v>43</v>
      </c>
      <c r="E51">
        <v>33</v>
      </c>
      <c r="F51">
        <v>66.643299999999996</v>
      </c>
      <c r="G51">
        <v>98.101100000000002</v>
      </c>
      <c r="H51">
        <v>127.545</v>
      </c>
      <c r="I51">
        <v>14.560098743702932</v>
      </c>
      <c r="J51">
        <v>26.374670313220875</v>
      </c>
      <c r="K51">
        <v>43.46830077226727</v>
      </c>
      <c r="L51" t="s">
        <v>17</v>
      </c>
      <c r="M51" t="s">
        <v>17</v>
      </c>
      <c r="N51" t="s">
        <v>17</v>
      </c>
      <c r="O51">
        <v>0</v>
      </c>
      <c r="P51">
        <v>0</v>
      </c>
      <c r="Q51">
        <v>0</v>
      </c>
      <c r="U51">
        <v>62.022255000000001</v>
      </c>
      <c r="V51">
        <v>114.033394</v>
      </c>
      <c r="W51">
        <v>132.578461</v>
      </c>
      <c r="X51">
        <v>47.258272727272697</v>
      </c>
      <c r="Y51">
        <v>96.330636363636302</v>
      </c>
      <c r="Z51">
        <v>130.97468181818101</v>
      </c>
      <c r="AA51">
        <v>64.613914515791791</v>
      </c>
      <c r="AB51">
        <v>98.360992806889485</v>
      </c>
      <c r="AC51">
        <v>123.24841439537354</v>
      </c>
      <c r="AD51">
        <v>85.5</v>
      </c>
      <c r="AE51">
        <v>130</v>
      </c>
      <c r="AF51">
        <v>167</v>
      </c>
    </row>
    <row r="52" spans="1:32" s="5" customFormat="1" x14ac:dyDescent="0.25">
      <c r="A52" t="s">
        <v>37</v>
      </c>
      <c r="B52" s="5" t="s">
        <v>25</v>
      </c>
      <c r="C52" s="5" t="s">
        <v>35</v>
      </c>
      <c r="D52" t="s">
        <v>43</v>
      </c>
      <c r="E52" s="5">
        <f>SUM(E50:E51)</f>
        <v>95</v>
      </c>
      <c r="F52" s="5">
        <f t="shared" ref="F52" si="140">SUM(F50:F51)</f>
        <v>236.91230000000002</v>
      </c>
      <c r="G52" s="5">
        <f t="shared" ref="G52" si="141">SUM(G50:G51)</f>
        <v>518.40210000000002</v>
      </c>
      <c r="H52" s="5">
        <f t="shared" ref="H52" si="142">SUM(H50:H51)</f>
        <v>793.67799999999988</v>
      </c>
      <c r="I52" s="5">
        <f t="shared" ref="I52" si="143">SUM(I50:I51)</f>
        <v>257.21890000000002</v>
      </c>
      <c r="J52" s="5">
        <f t="shared" ref="J52" si="144">SUM(J50:J51)</f>
        <v>507.5249</v>
      </c>
      <c r="K52" s="5">
        <f t="shared" ref="K52" si="145">SUM(K50:K51)</f>
        <v>672.90039999999999</v>
      </c>
      <c r="L52" s="5">
        <f t="shared" ref="L52" si="146">SUM(L50:L51)</f>
        <v>350.30854049223166</v>
      </c>
      <c r="M52" s="5">
        <f t="shared" ref="M52" si="147">SUM(M50:M51)</f>
        <v>489.03918533388924</v>
      </c>
      <c r="N52" s="5">
        <f t="shared" ref="N52" si="148">SUM(N50:N51)</f>
        <v>522.01839551004707</v>
      </c>
      <c r="O52" s="5">
        <f t="shared" ref="O52" si="149">SUM(O50:O51)</f>
        <v>127.89095646258994</v>
      </c>
      <c r="P52" s="5">
        <f t="shared" ref="P52" si="150">SUM(P50:P51)</f>
        <v>162.91057792858993</v>
      </c>
      <c r="Q52" s="5">
        <f t="shared" ref="Q52" si="151">SUM(Q50:Q51)</f>
        <v>291.91057792659001</v>
      </c>
      <c r="R52" s="5">
        <f t="shared" ref="R52" si="152">SUM(R50:R51)</f>
        <v>185.17000000000002</v>
      </c>
      <c r="S52" s="5">
        <f t="shared" ref="S52" si="153">SUM(S50:S51)</f>
        <v>197.60000000000002</v>
      </c>
      <c r="T52" s="5">
        <f t="shared" ref="T52" si="154">SUM(T50:T51)</f>
        <v>210.05</v>
      </c>
      <c r="U52" s="5">
        <f t="shared" ref="U52" si="155">SUM(U50:U51)</f>
        <v>222.10826200000002</v>
      </c>
      <c r="V52" s="5">
        <f t="shared" ref="V52" si="156">SUM(V50:V51)</f>
        <v>503.02585000000005</v>
      </c>
      <c r="W52" s="5">
        <f t="shared" ref="W52" si="157">SUM(W50:W51)</f>
        <v>849.61123599999996</v>
      </c>
      <c r="X52" s="5">
        <f t="shared" ref="X52" si="158">SUM(X50:X51)</f>
        <v>209.93381478295271</v>
      </c>
      <c r="Y52" s="5">
        <f t="shared" ref="Y52" si="159">SUM(Y50:Y51)</f>
        <v>472.73317442180428</v>
      </c>
      <c r="Z52" s="5">
        <f t="shared" ref="Z52" si="160">SUM(Z50:Z51)</f>
        <v>636.103135838605</v>
      </c>
      <c r="AA52" s="5">
        <f t="shared" ref="AA52" si="161">SUM(AA50:AA51)</f>
        <v>201.53943492324743</v>
      </c>
      <c r="AB52" s="5">
        <f t="shared" ref="AB52" si="162">SUM(AB50:AB51)</f>
        <v>242.86190873257624</v>
      </c>
      <c r="AC52" s="5">
        <f t="shared" ref="AC52" si="163">SUM(AC50:AC51)</f>
        <v>382.30062336317121</v>
      </c>
      <c r="AD52" s="5">
        <f t="shared" ref="AD52" si="164">SUM(AD50:AD51)</f>
        <v>235.5</v>
      </c>
      <c r="AE52" s="5">
        <f t="shared" ref="AE52" si="165">SUM(AE50:AE51)</f>
        <v>545</v>
      </c>
      <c r="AF52" s="5">
        <f t="shared" ref="AF52" si="166">SUM(AF50:AF51)</f>
        <v>1168</v>
      </c>
    </row>
    <row r="53" spans="1:32" x14ac:dyDescent="0.25">
      <c r="A53" t="s">
        <v>37</v>
      </c>
      <c r="B53" t="s">
        <v>25</v>
      </c>
      <c r="C53" t="s">
        <v>12</v>
      </c>
      <c r="D53" t="s">
        <v>43</v>
      </c>
      <c r="L53" t="s">
        <v>17</v>
      </c>
      <c r="M53" t="s">
        <v>17</v>
      </c>
      <c r="N53" t="s">
        <v>17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AA53">
        <v>9.8948978021159285E-7</v>
      </c>
      <c r="AB53">
        <v>2.2837242967497038E-2</v>
      </c>
      <c r="AC53">
        <v>2.2837619867006238E-2</v>
      </c>
      <c r="AD53">
        <v>0</v>
      </c>
      <c r="AE53">
        <v>0</v>
      </c>
      <c r="AF53">
        <v>0</v>
      </c>
    </row>
    <row r="54" spans="1:32" s="4" customFormat="1" x14ac:dyDescent="0.25">
      <c r="A54" t="s">
        <v>37</v>
      </c>
      <c r="B54" s="4" t="s">
        <v>25</v>
      </c>
      <c r="C54" s="4" t="s">
        <v>36</v>
      </c>
      <c r="D54" t="s">
        <v>43</v>
      </c>
      <c r="E54" s="4">
        <f>SUM(E53,E48)</f>
        <v>0</v>
      </c>
      <c r="F54" s="4">
        <f>SUM(F53,F48)</f>
        <v>0</v>
      </c>
      <c r="G54" s="4">
        <f t="shared" ref="G54" si="167">SUM(G53,G48)</f>
        <v>0</v>
      </c>
      <c r="H54" s="4">
        <f t="shared" ref="H54" si="168">SUM(H53,H48)</f>
        <v>0</v>
      </c>
      <c r="I54" s="4">
        <f t="shared" ref="I54" si="169">SUM(I53,I48)</f>
        <v>0</v>
      </c>
      <c r="J54" s="4">
        <f t="shared" ref="J54" si="170">SUM(J53,J48)</f>
        <v>0</v>
      </c>
      <c r="K54" s="4">
        <f t="shared" ref="K54" si="171">SUM(K53,K48)</f>
        <v>0</v>
      </c>
      <c r="L54" s="4">
        <f t="shared" ref="L54" si="172">SUM(L53,L48)</f>
        <v>0</v>
      </c>
      <c r="M54" s="4">
        <f t="shared" ref="M54" si="173">SUM(M53,M48)</f>
        <v>0</v>
      </c>
      <c r="N54" s="4">
        <f t="shared" ref="N54" si="174">SUM(N53,N48)</f>
        <v>0</v>
      </c>
      <c r="O54" s="4">
        <f t="shared" ref="O54" si="175">SUM(O53,O48)</f>
        <v>0</v>
      </c>
      <c r="P54" s="4">
        <f t="shared" ref="P54" si="176">SUM(P53,P48)</f>
        <v>0</v>
      </c>
      <c r="Q54" s="4">
        <f t="shared" ref="Q54" si="177">SUM(Q53,Q48)</f>
        <v>0</v>
      </c>
      <c r="R54" s="4">
        <f t="shared" ref="R54" si="178">SUM(R53,R48)</f>
        <v>0</v>
      </c>
      <c r="S54" s="4">
        <f t="shared" ref="S54" si="179">SUM(S53,S48)</f>
        <v>0</v>
      </c>
      <c r="T54" s="4">
        <f t="shared" ref="T54" si="180">SUM(T53,T48)</f>
        <v>0</v>
      </c>
      <c r="U54" s="4">
        <f t="shared" ref="U54" si="181">SUM(U53,U48)</f>
        <v>0</v>
      </c>
      <c r="V54" s="4">
        <f t="shared" ref="V54" si="182">SUM(V53,V48)</f>
        <v>0</v>
      </c>
      <c r="W54" s="4">
        <f t="shared" ref="W54" si="183">SUM(W53,W48)</f>
        <v>0</v>
      </c>
      <c r="X54" s="4">
        <f t="shared" ref="X54" si="184">SUM(X53,X48)</f>
        <v>0</v>
      </c>
      <c r="Y54" s="4">
        <f t="shared" ref="Y54" si="185">SUM(Y53,Y48)</f>
        <v>0</v>
      </c>
      <c r="Z54" s="4">
        <f t="shared" ref="Z54" si="186">SUM(Z53,Z48)</f>
        <v>0</v>
      </c>
      <c r="AA54" s="4">
        <f t="shared" ref="AA54" si="187">SUM(AA53,AA48)</f>
        <v>9.8948978021159285E-7</v>
      </c>
      <c r="AB54" s="4">
        <f t="shared" ref="AB54" si="188">SUM(AB53,AB48)</f>
        <v>2.2837242967497038E-2</v>
      </c>
      <c r="AC54" s="4">
        <f t="shared" ref="AC54" si="189">SUM(AC53,AC48)</f>
        <v>2.2837619867006238E-2</v>
      </c>
      <c r="AD54" s="4">
        <f t="shared" ref="AD54" si="190">SUM(AD53,AD48)</f>
        <v>0</v>
      </c>
      <c r="AE54" s="4">
        <f t="shared" ref="AE54" si="191">SUM(AE53,AE48)</f>
        <v>0</v>
      </c>
      <c r="AF54" s="4">
        <f t="shared" ref="AF54" si="192">SUM(AF53,AF48)</f>
        <v>0</v>
      </c>
    </row>
    <row r="55" spans="1:32" x14ac:dyDescent="0.25">
      <c r="A55" t="s">
        <v>37</v>
      </c>
      <c r="B55" t="s">
        <v>25</v>
      </c>
      <c r="C55" t="s">
        <v>27</v>
      </c>
      <c r="D55" t="s">
        <v>43</v>
      </c>
      <c r="E55">
        <v>27.8</v>
      </c>
      <c r="F55">
        <v>14.3017</v>
      </c>
      <c r="G55">
        <v>61.622699999999995</v>
      </c>
      <c r="H55">
        <v>124.08199999999999</v>
      </c>
      <c r="I55">
        <v>4.2671734802054289</v>
      </c>
      <c r="J55">
        <v>13.887647827398169</v>
      </c>
      <c r="K55">
        <v>16.652155259430732</v>
      </c>
      <c r="L55">
        <v>31.209622010026454</v>
      </c>
      <c r="M55">
        <v>34.974551087336224</v>
      </c>
      <c r="N55">
        <v>40.484461400374911</v>
      </c>
      <c r="O55">
        <v>26.567156899000004</v>
      </c>
      <c r="P55">
        <v>45.256795030999996</v>
      </c>
      <c r="Q55">
        <v>109.75679503099998</v>
      </c>
      <c r="R55">
        <v>36.29</v>
      </c>
      <c r="S55">
        <v>37.57</v>
      </c>
      <c r="T55">
        <v>39.049999999999997</v>
      </c>
      <c r="U55">
        <v>44.394252999999999</v>
      </c>
      <c r="V55">
        <v>82.555171999999999</v>
      </c>
      <c r="W55">
        <v>116.11541800000001</v>
      </c>
      <c r="X55">
        <v>34.485114556312702</v>
      </c>
      <c r="Y55">
        <v>105.59040830613399</v>
      </c>
      <c r="Z55">
        <v>184.515486740082</v>
      </c>
      <c r="AA55">
        <v>50.394700359051569</v>
      </c>
      <c r="AB55">
        <v>72.403019993497537</v>
      </c>
      <c r="AC55">
        <v>154.77529108342549</v>
      </c>
      <c r="AD55">
        <v>35</v>
      </c>
      <c r="AE55">
        <v>117</v>
      </c>
      <c r="AF55">
        <v>354</v>
      </c>
    </row>
    <row r="56" spans="1:32" x14ac:dyDescent="0.25">
      <c r="A56" t="s">
        <v>37</v>
      </c>
      <c r="B56" t="s">
        <v>25</v>
      </c>
      <c r="C56" t="s">
        <v>13</v>
      </c>
      <c r="D56" t="s">
        <v>43</v>
      </c>
      <c r="F56">
        <v>26.515999999999998</v>
      </c>
      <c r="G56">
        <v>26.605</v>
      </c>
      <c r="H56">
        <v>26.838999999999999</v>
      </c>
      <c r="I56">
        <v>6.9255594521028101</v>
      </c>
      <c r="J56">
        <v>8.5907362174843893</v>
      </c>
      <c r="K56">
        <v>7.1338227260348699</v>
      </c>
      <c r="L56">
        <v>27.20249978278671</v>
      </c>
      <c r="M56">
        <v>26.764438880088019</v>
      </c>
      <c r="N56">
        <v>26.764438880088019</v>
      </c>
      <c r="O56">
        <v>0</v>
      </c>
      <c r="P56">
        <v>0</v>
      </c>
      <c r="Q56">
        <v>0</v>
      </c>
      <c r="R56">
        <v>3.01</v>
      </c>
      <c r="S56">
        <v>7.22</v>
      </c>
      <c r="T56">
        <v>7.22</v>
      </c>
      <c r="U56">
        <v>0.26047300000000001</v>
      </c>
      <c r="V56">
        <v>0.26047300000000001</v>
      </c>
      <c r="W56">
        <v>0.42002800000000001</v>
      </c>
      <c r="X56">
        <v>70.406508593391806</v>
      </c>
      <c r="Y56">
        <v>62.069737511263597</v>
      </c>
      <c r="Z56">
        <v>56.436494487375199</v>
      </c>
      <c r="AD56">
        <v>57</v>
      </c>
      <c r="AE56">
        <v>18</v>
      </c>
      <c r="AF56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6951-F370-44CF-9AF1-22CAD81B4E83}">
  <dimension ref="A1:AG100"/>
  <sheetViews>
    <sheetView topLeftCell="C1" workbookViewId="0">
      <selection activeCell="C1" sqref="A1:XFD1048576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4.140625" customWidth="1"/>
    <col min="4" max="4" width="42.5703125" customWidth="1"/>
  </cols>
  <sheetData>
    <row r="1" spans="1:33" x14ac:dyDescent="0.25">
      <c r="F1" t="s">
        <v>46</v>
      </c>
      <c r="G1" t="s">
        <v>14</v>
      </c>
      <c r="H1" t="s">
        <v>14</v>
      </c>
      <c r="I1" t="s">
        <v>14</v>
      </c>
      <c r="J1" t="s">
        <v>15</v>
      </c>
      <c r="K1" t="s">
        <v>15</v>
      </c>
      <c r="L1" t="s">
        <v>15</v>
      </c>
      <c r="M1" t="s">
        <v>16</v>
      </c>
      <c r="N1" t="s">
        <v>16</v>
      </c>
      <c r="O1" t="s">
        <v>16</v>
      </c>
      <c r="P1" t="s">
        <v>18</v>
      </c>
      <c r="Q1" t="s">
        <v>18</v>
      </c>
      <c r="R1" t="s">
        <v>18</v>
      </c>
      <c r="S1" t="s">
        <v>19</v>
      </c>
      <c r="T1" t="s">
        <v>19</v>
      </c>
      <c r="U1" t="s">
        <v>19</v>
      </c>
      <c r="V1" t="s">
        <v>20</v>
      </c>
      <c r="W1" t="s">
        <v>20</v>
      </c>
      <c r="X1" t="s">
        <v>20</v>
      </c>
      <c r="Y1" t="s">
        <v>21</v>
      </c>
      <c r="Z1" t="s">
        <v>21</v>
      </c>
      <c r="AA1" t="s">
        <v>21</v>
      </c>
      <c r="AB1" t="s">
        <v>22</v>
      </c>
      <c r="AC1" t="s">
        <v>22</v>
      </c>
      <c r="AD1" t="s">
        <v>22</v>
      </c>
      <c r="AE1" t="s">
        <v>23</v>
      </c>
      <c r="AF1" t="s">
        <v>23</v>
      </c>
      <c r="AG1" t="s">
        <v>23</v>
      </c>
    </row>
    <row r="2" spans="1:33" x14ac:dyDescent="0.25">
      <c r="A2" t="s">
        <v>40</v>
      </c>
      <c r="B2" t="s">
        <v>24</v>
      </c>
      <c r="C2" t="s">
        <v>41</v>
      </c>
      <c r="D2" t="s">
        <v>47</v>
      </c>
      <c r="E2" t="s">
        <v>39</v>
      </c>
      <c r="F2">
        <v>2021</v>
      </c>
      <c r="G2">
        <v>2025</v>
      </c>
      <c r="H2">
        <v>2030</v>
      </c>
      <c r="I2">
        <v>2035</v>
      </c>
      <c r="J2">
        <v>2025</v>
      </c>
      <c r="K2">
        <v>2030</v>
      </c>
      <c r="L2">
        <v>2035</v>
      </c>
      <c r="M2">
        <v>2025</v>
      </c>
      <c r="N2">
        <v>2030</v>
      </c>
      <c r="O2">
        <v>2035</v>
      </c>
      <c r="P2">
        <v>2025</v>
      </c>
      <c r="Q2">
        <v>2030</v>
      </c>
      <c r="R2">
        <v>2035</v>
      </c>
      <c r="S2">
        <v>2025</v>
      </c>
      <c r="T2">
        <v>2030</v>
      </c>
      <c r="U2">
        <v>2035</v>
      </c>
      <c r="V2">
        <v>2025</v>
      </c>
      <c r="W2">
        <v>2030</v>
      </c>
      <c r="X2">
        <v>2035</v>
      </c>
      <c r="Y2">
        <v>2025</v>
      </c>
      <c r="Z2">
        <v>2030</v>
      </c>
      <c r="AA2">
        <v>2035</v>
      </c>
      <c r="AB2">
        <v>2025</v>
      </c>
      <c r="AC2">
        <v>2030</v>
      </c>
      <c r="AD2">
        <v>2035</v>
      </c>
      <c r="AE2">
        <v>2025</v>
      </c>
      <c r="AF2">
        <v>2030</v>
      </c>
      <c r="AG2">
        <v>2035</v>
      </c>
    </row>
    <row r="3" spans="1:33" x14ac:dyDescent="0.25">
      <c r="A3" t="s">
        <v>38</v>
      </c>
      <c r="B3" t="s">
        <v>25</v>
      </c>
      <c r="C3" s="1" t="s">
        <v>0</v>
      </c>
      <c r="D3" s="1"/>
      <c r="E3" t="s">
        <v>42</v>
      </c>
      <c r="F3">
        <v>778</v>
      </c>
      <c r="G3">
        <v>769.91600000000005</v>
      </c>
      <c r="H3">
        <v>769.91600000000005</v>
      </c>
      <c r="I3">
        <v>9.0574499999999993</v>
      </c>
      <c r="J3">
        <v>744.80770841399988</v>
      </c>
      <c r="K3">
        <v>738.32376765399999</v>
      </c>
      <c r="L3">
        <v>760.09544182599996</v>
      </c>
      <c r="M3">
        <v>753.04919300474262</v>
      </c>
      <c r="N3">
        <v>704.98958836146426</v>
      </c>
      <c r="O3">
        <v>559.29508927665211</v>
      </c>
      <c r="P3">
        <v>730.2017531606889</v>
      </c>
      <c r="Q3">
        <v>677.9494640645529</v>
      </c>
      <c r="R3">
        <v>75.806939614127984</v>
      </c>
      <c r="S3">
        <v>800.28119577999996</v>
      </c>
      <c r="T3">
        <v>797.51730467999982</v>
      </c>
      <c r="U3">
        <v>797.51730467999982</v>
      </c>
      <c r="V3">
        <v>781.76892099999998</v>
      </c>
      <c r="W3">
        <v>754.86395300000004</v>
      </c>
      <c r="X3">
        <v>186.50744599999999</v>
      </c>
      <c r="Y3">
        <v>780.28084511171005</v>
      </c>
      <c r="Z3">
        <v>738.39725001100101</v>
      </c>
      <c r="AA3">
        <v>722.82972936727504</v>
      </c>
      <c r="AB3">
        <v>753.17563155618689</v>
      </c>
      <c r="AC3">
        <v>752.29839269113972</v>
      </c>
      <c r="AD3">
        <v>732.51250661501888</v>
      </c>
      <c r="AE3">
        <v>800</v>
      </c>
      <c r="AF3">
        <v>790</v>
      </c>
      <c r="AG3">
        <v>784</v>
      </c>
    </row>
    <row r="4" spans="1:33" x14ac:dyDescent="0.25">
      <c r="A4" t="s">
        <v>38</v>
      </c>
      <c r="B4" t="s">
        <v>25</v>
      </c>
      <c r="C4" s="1" t="s">
        <v>1</v>
      </c>
      <c r="D4" s="1"/>
      <c r="E4" t="s">
        <v>42</v>
      </c>
      <c r="G4">
        <v>24.282699999999998</v>
      </c>
      <c r="H4">
        <v>32.377000000000002</v>
      </c>
      <c r="I4">
        <v>32.377000000000002</v>
      </c>
      <c r="M4" t="s">
        <v>17</v>
      </c>
      <c r="N4" t="s">
        <v>17</v>
      </c>
      <c r="O4" t="s">
        <v>17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29.611891711644681</v>
      </c>
      <c r="AC4">
        <v>29.646548074984498</v>
      </c>
      <c r="AD4">
        <v>28.85956881661853</v>
      </c>
      <c r="AE4">
        <v>0</v>
      </c>
      <c r="AF4">
        <v>4</v>
      </c>
      <c r="AG4">
        <v>4</v>
      </c>
    </row>
    <row r="5" spans="1:33" s="1" customFormat="1" x14ac:dyDescent="0.25">
      <c r="A5" t="s">
        <v>38</v>
      </c>
      <c r="B5" s="1" t="s">
        <v>25</v>
      </c>
      <c r="C5" s="1" t="s">
        <v>29</v>
      </c>
      <c r="D5" t="s">
        <v>66</v>
      </c>
      <c r="E5" t="s">
        <v>42</v>
      </c>
      <c r="G5" s="1">
        <v>794.19870000000003</v>
      </c>
      <c r="H5" s="1">
        <v>802.29300000000001</v>
      </c>
      <c r="I5" s="1">
        <v>41.434449999999998</v>
      </c>
      <c r="J5" s="1">
        <v>744.80770841399988</v>
      </c>
      <c r="K5" s="1">
        <v>738.32376765399999</v>
      </c>
      <c r="L5" s="1">
        <v>760.09544182599996</v>
      </c>
      <c r="M5" s="1">
        <v>753.04919300474262</v>
      </c>
      <c r="N5" s="1">
        <v>704.98958836146426</v>
      </c>
      <c r="O5" s="1">
        <v>559.29508927665211</v>
      </c>
      <c r="P5" s="1">
        <v>730.2017531606889</v>
      </c>
      <c r="Q5" s="1">
        <v>677.9494640645529</v>
      </c>
      <c r="R5" s="1">
        <v>75.806939614127984</v>
      </c>
      <c r="S5" s="1">
        <v>800.28119577999996</v>
      </c>
      <c r="T5" s="1">
        <v>797.51730467999982</v>
      </c>
      <c r="U5" s="1">
        <v>797.51730467999982</v>
      </c>
      <c r="V5" s="1">
        <v>781.76892099999998</v>
      </c>
      <c r="W5" s="1">
        <v>754.86395300000004</v>
      </c>
      <c r="X5" s="1">
        <v>186.50744599999999</v>
      </c>
      <c r="Y5" s="1">
        <v>780.28084511171005</v>
      </c>
      <c r="Z5" s="1">
        <v>738.39725001100101</v>
      </c>
      <c r="AA5" s="1">
        <v>722.82972936727504</v>
      </c>
      <c r="AB5" s="1">
        <v>782.7875232678316</v>
      </c>
      <c r="AC5" s="1">
        <v>781.9449407661242</v>
      </c>
      <c r="AD5" s="1">
        <v>761.37207543163743</v>
      </c>
      <c r="AE5" s="1">
        <v>800</v>
      </c>
      <c r="AF5" s="1">
        <v>794</v>
      </c>
      <c r="AG5" s="1">
        <v>788</v>
      </c>
    </row>
    <row r="6" spans="1:33" x14ac:dyDescent="0.25">
      <c r="A6" t="s">
        <v>38</v>
      </c>
      <c r="B6" t="s">
        <v>25</v>
      </c>
      <c r="C6" t="s">
        <v>2</v>
      </c>
      <c r="D6" t="s">
        <v>67</v>
      </c>
      <c r="E6" t="s">
        <v>42</v>
      </c>
      <c r="F6">
        <v>260</v>
      </c>
      <c r="G6">
        <v>284.76400000000001</v>
      </c>
      <c r="H6">
        <v>282.512</v>
      </c>
      <c r="I6">
        <v>280.65800000000002</v>
      </c>
      <c r="J6">
        <v>296.36114309239997</v>
      </c>
      <c r="K6">
        <v>296.18283833264002</v>
      </c>
      <c r="L6">
        <v>288.85490884856199</v>
      </c>
      <c r="M6">
        <v>292.32495992923566</v>
      </c>
      <c r="N6">
        <v>292.25584976195023</v>
      </c>
      <c r="O6">
        <v>291.72522241405909</v>
      </c>
      <c r="P6">
        <v>302.44845404034936</v>
      </c>
      <c r="Q6">
        <v>319.55456404809911</v>
      </c>
      <c r="R6">
        <v>316.09579654330616</v>
      </c>
      <c r="S6">
        <v>286.49189586</v>
      </c>
      <c r="T6">
        <v>286.49189586</v>
      </c>
      <c r="U6">
        <v>286.49189586</v>
      </c>
      <c r="V6">
        <v>298.68099999999998</v>
      </c>
      <c r="W6">
        <v>285.11086999999998</v>
      </c>
      <c r="X6">
        <v>259.54174799999998</v>
      </c>
      <c r="Y6">
        <v>299.20971688573002</v>
      </c>
      <c r="Z6">
        <v>302.80770179154001</v>
      </c>
      <c r="AA6">
        <v>302.03874669822801</v>
      </c>
      <c r="AB6">
        <v>277.46045394919383</v>
      </c>
      <c r="AC6">
        <v>277.4283611946189</v>
      </c>
      <c r="AD6">
        <v>305.91932385781001</v>
      </c>
      <c r="AE6">
        <v>303</v>
      </c>
      <c r="AF6">
        <v>296</v>
      </c>
      <c r="AG6">
        <v>273</v>
      </c>
    </row>
    <row r="7" spans="1:33" x14ac:dyDescent="0.25">
      <c r="A7" t="s">
        <v>38</v>
      </c>
      <c r="B7" t="s">
        <v>25</v>
      </c>
      <c r="C7" s="2" t="s">
        <v>31</v>
      </c>
      <c r="D7" t="s">
        <v>68</v>
      </c>
      <c r="E7" t="s">
        <v>42</v>
      </c>
      <c r="F7">
        <v>71</v>
      </c>
      <c r="G7">
        <v>0.219528</v>
      </c>
      <c r="H7">
        <v>4.2482399999999997E-2</v>
      </c>
      <c r="I7">
        <v>2.5278999999999999E-2</v>
      </c>
      <c r="J7">
        <v>40.137137666754796</v>
      </c>
      <c r="K7">
        <v>41.30745144530124</v>
      </c>
      <c r="L7">
        <v>39.069618581392653</v>
      </c>
      <c r="M7">
        <v>36.941495815077921</v>
      </c>
      <c r="N7">
        <v>41.811645471349657</v>
      </c>
      <c r="O7">
        <v>45.260584067934886</v>
      </c>
      <c r="P7">
        <v>40.533748658272039</v>
      </c>
      <c r="Q7">
        <v>40.349152724579035</v>
      </c>
      <c r="R7">
        <v>40.342597297805028</v>
      </c>
      <c r="S7">
        <v>9.2388962800000005</v>
      </c>
      <c r="T7">
        <v>25.694465000000001</v>
      </c>
      <c r="U7">
        <v>9.0222294400000003</v>
      </c>
      <c r="V7">
        <v>48.591290999999998</v>
      </c>
      <c r="W7">
        <v>60.584315999999994</v>
      </c>
      <c r="X7">
        <v>70.479870000000005</v>
      </c>
      <c r="Y7">
        <v>17.493335248982</v>
      </c>
      <c r="Z7">
        <v>16.148640057560101</v>
      </c>
      <c r="AA7">
        <v>15.4745753772727</v>
      </c>
      <c r="AB7">
        <v>60.185358930868347</v>
      </c>
      <c r="AC7">
        <v>56.563323830485466</v>
      </c>
      <c r="AD7">
        <v>56.52504474330037</v>
      </c>
      <c r="AE7">
        <v>45</v>
      </c>
      <c r="AF7">
        <v>40</v>
      </c>
      <c r="AG7">
        <v>31</v>
      </c>
    </row>
    <row r="8" spans="1:33" x14ac:dyDescent="0.25">
      <c r="A8" t="s">
        <v>38</v>
      </c>
      <c r="B8" t="s">
        <v>25</v>
      </c>
      <c r="C8" s="2" t="s">
        <v>32</v>
      </c>
      <c r="D8" t="s">
        <v>69</v>
      </c>
      <c r="E8" t="s">
        <v>42</v>
      </c>
      <c r="M8" t="s">
        <v>17</v>
      </c>
      <c r="N8" t="s">
        <v>17</v>
      </c>
      <c r="O8" t="s">
        <v>17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6.7976928946839488E-2</v>
      </c>
      <c r="AC8">
        <v>5.068942259158181</v>
      </c>
      <c r="AD8">
        <v>5.0644337605240084</v>
      </c>
      <c r="AE8">
        <v>0</v>
      </c>
      <c r="AF8">
        <v>0</v>
      </c>
      <c r="AG8">
        <v>0</v>
      </c>
    </row>
    <row r="9" spans="1:33" s="2" customFormat="1" x14ac:dyDescent="0.25">
      <c r="A9" t="s">
        <v>38</v>
      </c>
      <c r="B9" s="2" t="s">
        <v>25</v>
      </c>
      <c r="C9" s="2" t="s">
        <v>30</v>
      </c>
      <c r="D9" t="s">
        <v>70</v>
      </c>
      <c r="E9" t="s">
        <v>42</v>
      </c>
      <c r="G9" s="2">
        <v>0.219528</v>
      </c>
      <c r="H9" s="2">
        <v>4.2482399999999997E-2</v>
      </c>
      <c r="I9" s="2">
        <v>2.5278999999999999E-2</v>
      </c>
      <c r="J9" s="2">
        <v>40.137137666754796</v>
      </c>
      <c r="K9" s="2">
        <v>41.30745144530124</v>
      </c>
      <c r="L9" s="2">
        <v>39.069618581392653</v>
      </c>
      <c r="M9" s="2">
        <v>36.941495815077921</v>
      </c>
      <c r="N9" s="2">
        <v>41.811645471349657</v>
      </c>
      <c r="O9" s="2">
        <v>45.260584067934886</v>
      </c>
      <c r="P9" s="2">
        <v>40.533748658272039</v>
      </c>
      <c r="Q9" s="2">
        <v>40.349152724579035</v>
      </c>
      <c r="R9" s="2">
        <v>40.342597297805028</v>
      </c>
      <c r="S9" s="2">
        <v>9.2388962800000005</v>
      </c>
      <c r="T9" s="2">
        <v>25.694465000000001</v>
      </c>
      <c r="U9" s="2">
        <v>9.0222294400000003</v>
      </c>
      <c r="V9" s="2">
        <v>48.591290999999998</v>
      </c>
      <c r="W9" s="2">
        <v>60.584315999999994</v>
      </c>
      <c r="X9" s="2">
        <v>70.479870000000005</v>
      </c>
      <c r="Y9" s="2">
        <v>17.493335248982</v>
      </c>
      <c r="Z9" s="2">
        <v>16.148640057560101</v>
      </c>
      <c r="AA9" s="2">
        <v>15.4745753772727</v>
      </c>
      <c r="AB9" s="2">
        <v>60.253335859815188</v>
      </c>
      <c r="AC9" s="2">
        <v>61.63226608964365</v>
      </c>
      <c r="AD9" s="2">
        <v>61.589478503824381</v>
      </c>
      <c r="AE9" s="2">
        <v>45</v>
      </c>
      <c r="AF9" s="2">
        <v>40</v>
      </c>
      <c r="AG9" s="2">
        <v>31</v>
      </c>
    </row>
    <row r="10" spans="1:33" x14ac:dyDescent="0.25">
      <c r="A10" t="s">
        <v>38</v>
      </c>
      <c r="B10" t="s">
        <v>25</v>
      </c>
      <c r="C10" s="3" t="s">
        <v>33</v>
      </c>
      <c r="D10" t="s">
        <v>71</v>
      </c>
      <c r="E10" t="s">
        <v>42</v>
      </c>
      <c r="F10">
        <v>899</v>
      </c>
      <c r="G10">
        <v>566.61095999999998</v>
      </c>
      <c r="H10">
        <v>188.615341</v>
      </c>
      <c r="I10">
        <v>18.053761999999999</v>
      </c>
      <c r="J10">
        <v>497.22615679470152</v>
      </c>
      <c r="K10">
        <v>219.44447723121795</v>
      </c>
      <c r="L10">
        <v>4.3238743654404202E-3</v>
      </c>
      <c r="M10">
        <v>899.74552453321735</v>
      </c>
      <c r="N10">
        <v>562.28882136665106</v>
      </c>
      <c r="O10">
        <v>499.95061942050557</v>
      </c>
      <c r="P10">
        <v>512.76594314723923</v>
      </c>
      <c r="Q10">
        <v>198.30435250756994</v>
      </c>
      <c r="R10">
        <v>143.31146876299007</v>
      </c>
      <c r="S10">
        <v>702.0672283199998</v>
      </c>
      <c r="T10">
        <v>514.78374516000019</v>
      </c>
      <c r="U10">
        <v>203.29182930000005</v>
      </c>
      <c r="V10">
        <v>619.53832999999997</v>
      </c>
      <c r="W10">
        <v>137.58805799999999</v>
      </c>
      <c r="X10">
        <v>204.843323</v>
      </c>
      <c r="Y10">
        <v>612.001565487025</v>
      </c>
      <c r="Z10">
        <v>72.057770319517104</v>
      </c>
      <c r="AA10">
        <v>62.442907385498202</v>
      </c>
      <c r="AB10">
        <v>896.43904243126622</v>
      </c>
      <c r="AC10">
        <v>464.65810118434644</v>
      </c>
      <c r="AD10">
        <v>150.99254530181562</v>
      </c>
      <c r="AE10">
        <v>1095.5</v>
      </c>
      <c r="AF10">
        <v>480</v>
      </c>
      <c r="AG10">
        <v>235</v>
      </c>
    </row>
    <row r="11" spans="1:33" x14ac:dyDescent="0.25">
      <c r="A11" t="s">
        <v>38</v>
      </c>
      <c r="B11" t="s">
        <v>25</v>
      </c>
      <c r="C11" s="3" t="s">
        <v>4</v>
      </c>
      <c r="D11" t="s">
        <v>72</v>
      </c>
      <c r="E11" t="s">
        <v>42</v>
      </c>
      <c r="J11">
        <v>4.0298405717999995E-2</v>
      </c>
      <c r="K11">
        <v>2.1016274700519238E-2</v>
      </c>
      <c r="L11">
        <v>0</v>
      </c>
      <c r="M11">
        <v>0</v>
      </c>
      <c r="N11">
        <v>5.2460335183997815</v>
      </c>
      <c r="O11">
        <v>5.8579859334601512</v>
      </c>
      <c r="P11">
        <v>40.891629076272011</v>
      </c>
      <c r="Q11">
        <v>135.28232271866401</v>
      </c>
      <c r="R11">
        <v>135.2823227172</v>
      </c>
      <c r="S11">
        <v>0</v>
      </c>
      <c r="T11">
        <v>133.80010704</v>
      </c>
      <c r="U11">
        <v>1285.9565843200003</v>
      </c>
      <c r="V11">
        <v>0</v>
      </c>
      <c r="W11">
        <v>0</v>
      </c>
      <c r="X11">
        <v>0</v>
      </c>
      <c r="Y11">
        <v>0</v>
      </c>
      <c r="Z11">
        <v>269.38930690071402</v>
      </c>
      <c r="AA11">
        <v>290.12724731632102</v>
      </c>
      <c r="AB11">
        <v>127.10584683986583</v>
      </c>
      <c r="AC11">
        <v>176.4432861855949</v>
      </c>
      <c r="AD11">
        <v>176.27757933654118</v>
      </c>
      <c r="AE11">
        <v>0</v>
      </c>
      <c r="AF11">
        <v>0</v>
      </c>
      <c r="AG11">
        <v>0</v>
      </c>
    </row>
    <row r="12" spans="1:33" s="3" customFormat="1" x14ac:dyDescent="0.25">
      <c r="A12" t="s">
        <v>38</v>
      </c>
      <c r="B12" s="3" t="s">
        <v>25</v>
      </c>
      <c r="C12" s="3" t="s">
        <v>3</v>
      </c>
      <c r="D12" t="s">
        <v>73</v>
      </c>
      <c r="E12" t="s">
        <v>42</v>
      </c>
      <c r="G12" s="3">
        <v>566.61095999999998</v>
      </c>
      <c r="H12" s="3">
        <v>188.615341</v>
      </c>
      <c r="I12" s="3">
        <v>18.053761999999999</v>
      </c>
      <c r="J12" s="3">
        <v>497.2664552004195</v>
      </c>
      <c r="K12" s="3">
        <v>219.46549350591846</v>
      </c>
      <c r="L12" s="3">
        <v>4.3238743654404202E-3</v>
      </c>
      <c r="M12" s="3">
        <v>899.74552453321735</v>
      </c>
      <c r="N12" s="3">
        <v>567.53485488505089</v>
      </c>
      <c r="O12" s="3">
        <v>505.80860535396573</v>
      </c>
      <c r="P12" s="3">
        <v>553.65757222351124</v>
      </c>
      <c r="Q12" s="3">
        <v>333.58667522623398</v>
      </c>
      <c r="R12" s="3">
        <v>278.59379148019008</v>
      </c>
      <c r="S12" s="3">
        <v>702.0672283199998</v>
      </c>
      <c r="T12" s="3">
        <v>648.58385220000014</v>
      </c>
      <c r="U12" s="3">
        <v>1489.2484136200003</v>
      </c>
      <c r="V12" s="3">
        <v>619.53832999999997</v>
      </c>
      <c r="W12" s="3">
        <v>137.58805799999999</v>
      </c>
      <c r="X12" s="3">
        <v>204.843323</v>
      </c>
      <c r="Y12" s="3">
        <v>612.001565487025</v>
      </c>
      <c r="Z12" s="3">
        <v>341.44707722023111</v>
      </c>
      <c r="AA12" s="3">
        <v>352.57015470181921</v>
      </c>
      <c r="AB12" s="3">
        <v>1023.5448892711321</v>
      </c>
      <c r="AC12" s="3">
        <v>641.10138736994134</v>
      </c>
      <c r="AD12" s="3">
        <v>327.27012463835683</v>
      </c>
      <c r="AE12" s="3">
        <v>1095.5</v>
      </c>
      <c r="AF12" s="3">
        <v>480</v>
      </c>
      <c r="AG12" s="3">
        <v>235</v>
      </c>
    </row>
    <row r="13" spans="1:33" x14ac:dyDescent="0.25">
      <c r="A13" t="s">
        <v>38</v>
      </c>
      <c r="B13" t="s">
        <v>25</v>
      </c>
      <c r="C13" s="1" t="s">
        <v>5</v>
      </c>
      <c r="D13" t="s">
        <v>74</v>
      </c>
      <c r="E13" t="s">
        <v>42</v>
      </c>
      <c r="F13">
        <v>1575</v>
      </c>
      <c r="G13">
        <v>1351.29</v>
      </c>
      <c r="H13">
        <v>747.58699999999999</v>
      </c>
      <c r="I13">
        <v>282.31200000000001</v>
      </c>
      <c r="J13">
        <v>1362.4675278695458</v>
      </c>
      <c r="K13">
        <v>1207.7292004227729</v>
      </c>
      <c r="L13">
        <v>1161.1160070206129</v>
      </c>
      <c r="M13">
        <v>473.95272669510177</v>
      </c>
      <c r="N13">
        <v>441.53225837857849</v>
      </c>
      <c r="O13">
        <v>396.8409652270563</v>
      </c>
      <c r="P13">
        <v>1677.738367349024</v>
      </c>
      <c r="Q13">
        <v>1582.8259722245059</v>
      </c>
      <c r="R13">
        <v>1582.2810371216201</v>
      </c>
      <c r="S13">
        <v>1576.0262608200001</v>
      </c>
      <c r="T13">
        <v>1873.1987207800003</v>
      </c>
      <c r="U13">
        <v>1283.4176934000002</v>
      </c>
      <c r="V13">
        <v>1360.635407</v>
      </c>
      <c r="W13">
        <v>762.81127900000001</v>
      </c>
      <c r="X13">
        <v>891.18502799999987</v>
      </c>
      <c r="Y13">
        <v>1208.3986972333901</v>
      </c>
      <c r="Z13">
        <v>672.02672594786895</v>
      </c>
      <c r="AA13">
        <v>455.90465845953798</v>
      </c>
      <c r="AB13">
        <v>977.25377473825915</v>
      </c>
      <c r="AC13">
        <v>1242.9234083217041</v>
      </c>
      <c r="AD13">
        <v>831.28287918717933</v>
      </c>
      <c r="AE13">
        <v>1001.5</v>
      </c>
      <c r="AF13">
        <v>801</v>
      </c>
      <c r="AG13">
        <v>438</v>
      </c>
    </row>
    <row r="14" spans="1:33" x14ac:dyDescent="0.25">
      <c r="A14" t="s">
        <v>38</v>
      </c>
      <c r="B14" t="s">
        <v>25</v>
      </c>
      <c r="C14" t="s">
        <v>6</v>
      </c>
      <c r="D14" t="s">
        <v>75</v>
      </c>
      <c r="E14" t="s">
        <v>42</v>
      </c>
      <c r="J14">
        <v>229.41214669135238</v>
      </c>
      <c r="K14">
        <v>449.13299348752054</v>
      </c>
      <c r="L14">
        <v>456.57663202827996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96.972299800000016</v>
      </c>
      <c r="U14">
        <v>96.972299800000016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8.1243712009845126</v>
      </c>
      <c r="AC14">
        <v>0.55844040232428238</v>
      </c>
      <c r="AD14">
        <v>0.56098247543647528</v>
      </c>
      <c r="AE14">
        <v>6</v>
      </c>
      <c r="AF14">
        <v>5</v>
      </c>
      <c r="AG14">
        <v>2</v>
      </c>
    </row>
    <row r="15" spans="1:33" x14ac:dyDescent="0.25">
      <c r="A15" t="s">
        <v>38</v>
      </c>
      <c r="B15" t="s">
        <v>25</v>
      </c>
      <c r="C15" s="1" t="s">
        <v>7</v>
      </c>
      <c r="D15" t="s">
        <v>80</v>
      </c>
      <c r="E15" t="s">
        <v>42</v>
      </c>
      <c r="F15">
        <v>29</v>
      </c>
      <c r="G15">
        <v>211.64</v>
      </c>
      <c r="H15">
        <v>259.93799999999999</v>
      </c>
      <c r="I15">
        <v>430.02499999999998</v>
      </c>
      <c r="J15">
        <v>42.940190952748907</v>
      </c>
      <c r="K15">
        <v>34.550420035031848</v>
      </c>
      <c r="L15">
        <v>30.011125767434883</v>
      </c>
      <c r="M15">
        <v>271.27839555388658</v>
      </c>
      <c r="N15">
        <v>271.36032189766593</v>
      </c>
      <c r="O15">
        <v>270.28127807872505</v>
      </c>
      <c r="P15">
        <v>79.46669919393392</v>
      </c>
      <c r="Q15">
        <v>67.134729431833165</v>
      </c>
      <c r="R15">
        <v>71.717317725246573</v>
      </c>
      <c r="S15">
        <v>143.30567020000001</v>
      </c>
      <c r="T15">
        <v>148.09734070000002</v>
      </c>
      <c r="U15">
        <v>143.73067054000001</v>
      </c>
      <c r="V15">
        <v>70.934889999999996</v>
      </c>
      <c r="W15">
        <v>58.376089</v>
      </c>
      <c r="X15">
        <v>55.963816000000008</v>
      </c>
      <c r="Y15">
        <v>62.619874959315098</v>
      </c>
      <c r="Z15">
        <v>59.7648729811621</v>
      </c>
      <c r="AA15">
        <v>61.207948168493303</v>
      </c>
      <c r="AB15">
        <v>61.863953473149536</v>
      </c>
      <c r="AC15">
        <v>79.704062644214375</v>
      </c>
      <c r="AD15">
        <v>40.618502450867197</v>
      </c>
      <c r="AE15">
        <v>88</v>
      </c>
      <c r="AF15">
        <v>6</v>
      </c>
      <c r="AG15">
        <v>5</v>
      </c>
    </row>
    <row r="16" spans="1:33" s="1" customFormat="1" x14ac:dyDescent="0.25">
      <c r="A16" t="s">
        <v>38</v>
      </c>
      <c r="B16" s="1" t="s">
        <v>25</v>
      </c>
      <c r="C16" s="1" t="s">
        <v>45</v>
      </c>
      <c r="D16" t="s">
        <v>76</v>
      </c>
      <c r="E16" t="s">
        <v>42</v>
      </c>
      <c r="F16" s="1">
        <v>1604</v>
      </c>
      <c r="G16" s="1">
        <v>1562.9299999999998</v>
      </c>
      <c r="H16" s="1">
        <v>1007.525</v>
      </c>
      <c r="I16" s="1">
        <v>712.33699999999999</v>
      </c>
      <c r="J16" s="1">
        <v>1405.4077188222948</v>
      </c>
      <c r="K16" s="1">
        <v>1242.2796204578049</v>
      </c>
      <c r="L16" s="1">
        <v>1191.1271327880477</v>
      </c>
      <c r="M16" s="1">
        <v>745.23112224898841</v>
      </c>
      <c r="N16" s="1">
        <v>712.89258027624442</v>
      </c>
      <c r="O16" s="1">
        <v>667.12224330578135</v>
      </c>
      <c r="P16" s="1">
        <v>1757.2050665429579</v>
      </c>
      <c r="Q16" s="1">
        <v>1649.9607016563391</v>
      </c>
      <c r="R16" s="1">
        <v>1653.9983548468667</v>
      </c>
      <c r="S16" s="1">
        <v>1719.33193102</v>
      </c>
      <c r="T16" s="1">
        <v>2021.2960614800004</v>
      </c>
      <c r="U16" s="1">
        <v>1427.1483639400003</v>
      </c>
      <c r="V16" s="1">
        <v>1431.570297</v>
      </c>
      <c r="W16" s="1">
        <v>821.18736799999999</v>
      </c>
      <c r="X16" s="1">
        <v>947.14884399999983</v>
      </c>
      <c r="Y16" s="1">
        <v>1271.0185721927051</v>
      </c>
      <c r="Z16" s="1">
        <v>731.79159892903101</v>
      </c>
      <c r="AA16" s="1">
        <v>517.11260662803124</v>
      </c>
      <c r="AB16" s="1">
        <v>1039.1177282114086</v>
      </c>
      <c r="AC16" s="1">
        <v>1322.6274709659185</v>
      </c>
      <c r="AD16" s="1">
        <v>871.90138163804659</v>
      </c>
      <c r="AE16" s="1">
        <v>1089.5</v>
      </c>
      <c r="AF16" s="1">
        <v>807</v>
      </c>
      <c r="AG16" s="1">
        <v>443</v>
      </c>
    </row>
    <row r="17" spans="1:33" s="1" customFormat="1" x14ac:dyDescent="0.25">
      <c r="A17" t="s">
        <v>38</v>
      </c>
      <c r="B17" s="1" t="s">
        <v>25</v>
      </c>
      <c r="C17" s="1" t="s">
        <v>83</v>
      </c>
      <c r="D17" t="s">
        <v>77</v>
      </c>
      <c r="E17" s="1" t="str">
        <f t="shared" ref="E17" si="0">E14</f>
        <v>TWh</v>
      </c>
      <c r="F17" s="1">
        <v>0</v>
      </c>
      <c r="G17" s="1">
        <v>0</v>
      </c>
      <c r="H17" s="1">
        <v>0</v>
      </c>
      <c r="I17" s="1">
        <v>0</v>
      </c>
      <c r="J17" s="1">
        <v>229.41214669135238</v>
      </c>
      <c r="K17" s="1">
        <v>449.13299348752054</v>
      </c>
      <c r="L17" s="1">
        <v>456.57663202827996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96.972299800000016</v>
      </c>
      <c r="U17" s="1">
        <v>96.972299800000016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8.1243712009845126</v>
      </c>
      <c r="AC17" s="1">
        <v>0.55844040232428238</v>
      </c>
      <c r="AD17" s="1">
        <v>0.56098247543647528</v>
      </c>
      <c r="AE17" s="1">
        <v>6</v>
      </c>
      <c r="AF17" s="1">
        <v>5</v>
      </c>
      <c r="AG17" s="1">
        <v>2</v>
      </c>
    </row>
    <row r="18" spans="1:33" s="1" customFormat="1" x14ac:dyDescent="0.25">
      <c r="A18" t="s">
        <v>38</v>
      </c>
      <c r="B18" s="1" t="s">
        <v>25</v>
      </c>
      <c r="C18" s="1" t="s">
        <v>34</v>
      </c>
      <c r="D18" t="s">
        <v>82</v>
      </c>
      <c r="E18" t="s">
        <v>42</v>
      </c>
      <c r="F18" s="1">
        <v>1604</v>
      </c>
      <c r="G18" s="1">
        <v>1562.9299999999998</v>
      </c>
      <c r="H18" s="1">
        <v>1007.525</v>
      </c>
      <c r="I18" s="1">
        <v>712.33699999999999</v>
      </c>
      <c r="J18" s="1">
        <v>1634.8198655136471</v>
      </c>
      <c r="K18" s="1">
        <v>1691.4126139453253</v>
      </c>
      <c r="L18" s="1">
        <v>1647.7037648163277</v>
      </c>
      <c r="M18" s="1">
        <v>745.23112224898841</v>
      </c>
      <c r="N18" s="1">
        <v>712.89258027624442</v>
      </c>
      <c r="O18" s="1">
        <v>667.12224330578135</v>
      </c>
      <c r="P18" s="1">
        <v>1757.2050665429579</v>
      </c>
      <c r="Q18" s="1">
        <v>1649.9607016563391</v>
      </c>
      <c r="R18" s="1">
        <v>1653.9983548468667</v>
      </c>
      <c r="S18" s="1">
        <v>1719.33193102</v>
      </c>
      <c r="T18" s="1">
        <v>2118.2683612800006</v>
      </c>
      <c r="U18" s="1">
        <v>1524.1206637400003</v>
      </c>
      <c r="V18" s="1">
        <v>1431.570297</v>
      </c>
      <c r="W18" s="1">
        <v>821.18736799999999</v>
      </c>
      <c r="X18" s="1">
        <v>947.14884399999983</v>
      </c>
      <c r="Y18" s="1">
        <v>1271.0185721927051</v>
      </c>
      <c r="Z18" s="1">
        <v>731.79159892903101</v>
      </c>
      <c r="AA18" s="1">
        <v>517.11260662803124</v>
      </c>
      <c r="AB18" s="1">
        <v>1047.2420994123931</v>
      </c>
      <c r="AC18" s="1">
        <v>1323.1859113682428</v>
      </c>
      <c r="AD18" s="1">
        <v>872.46236411348309</v>
      </c>
      <c r="AE18" s="1">
        <v>1095.5</v>
      </c>
      <c r="AF18" s="1">
        <v>812</v>
      </c>
      <c r="AG18" s="1">
        <v>445</v>
      </c>
    </row>
    <row r="19" spans="1:33" x14ac:dyDescent="0.25">
      <c r="A19" t="s">
        <v>38</v>
      </c>
      <c r="B19" t="s">
        <v>25</v>
      </c>
      <c r="C19" s="4" t="s">
        <v>8</v>
      </c>
      <c r="D19" s="4"/>
      <c r="E19" t="s">
        <v>42</v>
      </c>
      <c r="M19" t="s">
        <v>17</v>
      </c>
      <c r="N19" t="s">
        <v>17</v>
      </c>
      <c r="O19" t="s">
        <v>17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E19">
        <v>0</v>
      </c>
      <c r="AF19">
        <v>0</v>
      </c>
      <c r="AG19">
        <v>0</v>
      </c>
    </row>
    <row r="20" spans="1:33" x14ac:dyDescent="0.25">
      <c r="A20" t="s">
        <v>38</v>
      </c>
      <c r="B20" t="s">
        <v>25</v>
      </c>
      <c r="C20" t="s">
        <v>9</v>
      </c>
      <c r="D20" t="s">
        <v>78</v>
      </c>
      <c r="E20" t="s">
        <v>42</v>
      </c>
      <c r="F20">
        <v>380</v>
      </c>
      <c r="G20">
        <v>775.29629999999997</v>
      </c>
      <c r="H20">
        <v>1598.2755999999999</v>
      </c>
      <c r="I20">
        <v>2577.9689000000003</v>
      </c>
      <c r="J20">
        <v>775.90642818510116</v>
      </c>
      <c r="K20">
        <v>1131.8939186125192</v>
      </c>
      <c r="L20">
        <v>1250.6783408330728</v>
      </c>
      <c r="M20">
        <v>872.99207719403103</v>
      </c>
      <c r="N20">
        <v>1153.7205518337512</v>
      </c>
      <c r="O20">
        <v>1308.7188988013349</v>
      </c>
      <c r="P20">
        <v>523.43616112551445</v>
      </c>
      <c r="Q20">
        <v>890.32611025045185</v>
      </c>
      <c r="R20">
        <v>1368.2407705968026</v>
      </c>
      <c r="S20">
        <v>602.15881506000005</v>
      </c>
      <c r="T20">
        <v>602.15881506000005</v>
      </c>
      <c r="U20">
        <v>602.15881506000005</v>
      </c>
      <c r="V20">
        <v>544.97564</v>
      </c>
      <c r="W20">
        <v>1232.7311100000002</v>
      </c>
      <c r="X20">
        <v>1483.314087</v>
      </c>
      <c r="Y20">
        <v>739.85577853972802</v>
      </c>
      <c r="Z20">
        <v>1273.89909069533</v>
      </c>
      <c r="AA20">
        <v>1574.77559275216</v>
      </c>
      <c r="AB20">
        <v>546.67348430405457</v>
      </c>
      <c r="AC20">
        <v>627.44198336755585</v>
      </c>
      <c r="AD20">
        <v>1368.0104339627267</v>
      </c>
      <c r="AE20">
        <v>723</v>
      </c>
      <c r="AF20">
        <v>1737</v>
      </c>
      <c r="AG20">
        <v>2375</v>
      </c>
    </row>
    <row r="21" spans="1:33" x14ac:dyDescent="0.25">
      <c r="A21" t="s">
        <v>38</v>
      </c>
      <c r="B21" t="s">
        <v>25</v>
      </c>
      <c r="C21" s="5" t="s">
        <v>10</v>
      </c>
      <c r="E21" t="s">
        <v>42</v>
      </c>
      <c r="F21">
        <v>115</v>
      </c>
      <c r="G21">
        <v>367.58061999999995</v>
      </c>
      <c r="H21">
        <v>929.57892199999992</v>
      </c>
      <c r="I21">
        <v>1490.4790600000001</v>
      </c>
      <c r="J21">
        <v>446.34784605666351</v>
      </c>
      <c r="K21">
        <v>873.98561769199569</v>
      </c>
      <c r="L21">
        <v>1132.2662419820713</v>
      </c>
      <c r="M21">
        <v>448.82530958049676</v>
      </c>
      <c r="N21">
        <v>742.14115520796736</v>
      </c>
      <c r="O21">
        <v>849.04482423144611</v>
      </c>
      <c r="P21">
        <v>285.64959221776837</v>
      </c>
      <c r="Q21">
        <v>369.66026457638668</v>
      </c>
      <c r="R21">
        <v>683.16086229657151</v>
      </c>
      <c r="S21">
        <v>454.50869694000005</v>
      </c>
      <c r="T21">
        <v>476.16149204000004</v>
      </c>
      <c r="U21">
        <v>497.8059538</v>
      </c>
      <c r="V21">
        <v>310.59684499999997</v>
      </c>
      <c r="W21">
        <v>840.90923800000007</v>
      </c>
      <c r="X21">
        <v>1212.7356159999999</v>
      </c>
      <c r="Y21">
        <v>337.83089356829299</v>
      </c>
      <c r="Z21">
        <v>866.61336415875599</v>
      </c>
      <c r="AA21">
        <v>1083.30017417154</v>
      </c>
      <c r="AB21">
        <v>288.54058697938672</v>
      </c>
      <c r="AC21">
        <v>345.83569838629279</v>
      </c>
      <c r="AD21">
        <v>642.32010137163343</v>
      </c>
      <c r="AE21">
        <v>263</v>
      </c>
      <c r="AF21">
        <v>758</v>
      </c>
      <c r="AG21">
        <v>1939</v>
      </c>
    </row>
    <row r="22" spans="1:33" x14ac:dyDescent="0.25">
      <c r="A22" t="s">
        <v>38</v>
      </c>
      <c r="B22" t="s">
        <v>25</v>
      </c>
      <c r="C22" s="5" t="s">
        <v>11</v>
      </c>
      <c r="E22" t="s">
        <v>42</v>
      </c>
      <c r="F22">
        <v>49</v>
      </c>
      <c r="G22">
        <v>96.220100000000002</v>
      </c>
      <c r="H22">
        <v>143.01900000000001</v>
      </c>
      <c r="I22">
        <v>188.179</v>
      </c>
      <c r="J22">
        <v>26.781920453649594</v>
      </c>
      <c r="K22">
        <v>47.908285402105996</v>
      </c>
      <c r="L22">
        <v>78.193802987086187</v>
      </c>
      <c r="M22" t="s">
        <v>17</v>
      </c>
      <c r="N22" t="s">
        <v>17</v>
      </c>
      <c r="O22" t="s">
        <v>17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90.406441000000001</v>
      </c>
      <c r="W22">
        <v>163.24052399999999</v>
      </c>
      <c r="X22">
        <v>196.47010800000001</v>
      </c>
      <c r="Y22">
        <v>70.671609043535298</v>
      </c>
      <c r="Z22">
        <v>129.641000324902</v>
      </c>
      <c r="AA22">
        <v>192.158223122062</v>
      </c>
      <c r="AB22">
        <v>132.63676430670591</v>
      </c>
      <c r="AC22">
        <v>202.69526428596157</v>
      </c>
      <c r="AD22">
        <v>253.89221631396563</v>
      </c>
      <c r="AE22">
        <v>129.5</v>
      </c>
      <c r="AF22">
        <v>190</v>
      </c>
      <c r="AG22">
        <v>184</v>
      </c>
    </row>
    <row r="23" spans="1:33" s="5" customFormat="1" x14ac:dyDescent="0.25">
      <c r="A23" t="s">
        <v>38</v>
      </c>
      <c r="B23" s="5" t="s">
        <v>25</v>
      </c>
      <c r="C23" s="5" t="s">
        <v>35</v>
      </c>
      <c r="D23" t="s">
        <v>79</v>
      </c>
      <c r="E23" t="s">
        <v>42</v>
      </c>
      <c r="F23" s="5">
        <v>164</v>
      </c>
      <c r="G23" s="5">
        <v>463.80071999999996</v>
      </c>
      <c r="H23" s="5">
        <v>1072.5979219999999</v>
      </c>
      <c r="I23" s="5">
        <v>1678.6580600000002</v>
      </c>
      <c r="J23" s="5">
        <v>473.12976651031312</v>
      </c>
      <c r="K23" s="5">
        <v>921.89390309410169</v>
      </c>
      <c r="L23" s="5">
        <v>1210.4600449691575</v>
      </c>
      <c r="M23" s="5">
        <v>448.82530958049676</v>
      </c>
      <c r="N23" s="5">
        <v>742.14115520796736</v>
      </c>
      <c r="O23" s="5">
        <v>849.04482423144611</v>
      </c>
      <c r="P23" s="5">
        <v>285.64959221776837</v>
      </c>
      <c r="Q23" s="5">
        <v>369.66026457638668</v>
      </c>
      <c r="R23" s="5">
        <v>683.16086229657151</v>
      </c>
      <c r="S23" s="5">
        <v>454.50869694000005</v>
      </c>
      <c r="T23" s="5">
        <v>476.16149204000004</v>
      </c>
      <c r="U23" s="5">
        <v>497.8059538</v>
      </c>
      <c r="V23" s="5">
        <v>401.003286</v>
      </c>
      <c r="W23" s="5">
        <v>1004.149762</v>
      </c>
      <c r="X23" s="5">
        <v>1409.2057239999999</v>
      </c>
      <c r="Y23" s="5">
        <v>408.50250261182828</v>
      </c>
      <c r="Z23" s="5">
        <v>996.25436448365804</v>
      </c>
      <c r="AA23" s="5">
        <v>1275.458397293602</v>
      </c>
      <c r="AB23" s="5">
        <v>421.17735128609263</v>
      </c>
      <c r="AC23" s="5">
        <v>548.53096267225442</v>
      </c>
      <c r="AD23" s="5">
        <v>896.21231768559903</v>
      </c>
      <c r="AE23" s="5">
        <v>392.5</v>
      </c>
      <c r="AF23" s="5">
        <v>948</v>
      </c>
      <c r="AG23" s="5">
        <v>2123</v>
      </c>
    </row>
    <row r="24" spans="1:33" x14ac:dyDescent="0.25">
      <c r="A24" t="s">
        <v>38</v>
      </c>
      <c r="B24" t="s">
        <v>25</v>
      </c>
      <c r="C24" s="4" t="s">
        <v>12</v>
      </c>
      <c r="D24" s="4"/>
      <c r="E24" t="s">
        <v>42</v>
      </c>
      <c r="M24" t="s">
        <v>17</v>
      </c>
      <c r="N24" t="s">
        <v>17</v>
      </c>
      <c r="O24" t="s">
        <v>17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5.5721445031698106E-7</v>
      </c>
      <c r="AC24">
        <v>0.19437849324600931</v>
      </c>
      <c r="AD24">
        <v>1.0458718565621824E-2</v>
      </c>
      <c r="AE24">
        <v>0</v>
      </c>
      <c r="AF24">
        <v>0</v>
      </c>
      <c r="AG24">
        <v>0</v>
      </c>
    </row>
    <row r="25" spans="1:33" s="4" customFormat="1" x14ac:dyDescent="0.25">
      <c r="A25" t="s">
        <v>38</v>
      </c>
      <c r="B25" s="4" t="s">
        <v>25</v>
      </c>
      <c r="C25" s="4" t="s">
        <v>36</v>
      </c>
      <c r="D25" t="s">
        <v>64</v>
      </c>
      <c r="E25" t="s">
        <v>42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5.5721445031698106E-7</v>
      </c>
      <c r="AC25" s="4">
        <v>0.19437849324600931</v>
      </c>
      <c r="AD25" s="4">
        <v>1.0458718565621824E-2</v>
      </c>
      <c r="AE25" s="4">
        <v>0</v>
      </c>
      <c r="AF25" s="4">
        <v>0</v>
      </c>
      <c r="AG25" s="4">
        <v>0</v>
      </c>
    </row>
    <row r="26" spans="1:33" x14ac:dyDescent="0.25">
      <c r="A26" t="s">
        <v>38</v>
      </c>
      <c r="B26" t="s">
        <v>25</v>
      </c>
      <c r="C26" t="s">
        <v>13</v>
      </c>
      <c r="D26" t="s">
        <v>81</v>
      </c>
      <c r="E26" t="s">
        <v>42</v>
      </c>
      <c r="G26">
        <v>12.4887</v>
      </c>
      <c r="H26">
        <v>12.595700000000001</v>
      </c>
      <c r="I26">
        <v>12.8887</v>
      </c>
      <c r="J26">
        <v>31.444381414149994</v>
      </c>
      <c r="K26">
        <v>38.704500244636002</v>
      </c>
      <c r="L26">
        <v>32.178566482027996</v>
      </c>
      <c r="M26">
        <v>24.66827357147509</v>
      </c>
      <c r="N26">
        <v>32.215430794665096</v>
      </c>
      <c r="O26">
        <v>39.605315111815948</v>
      </c>
      <c r="P26">
        <v>0</v>
      </c>
      <c r="Q26">
        <v>0</v>
      </c>
      <c r="R26">
        <v>0</v>
      </c>
      <c r="S26">
        <v>23.691685620000005</v>
      </c>
      <c r="T26">
        <v>56.877823280000001</v>
      </c>
      <c r="U26">
        <v>56.877823280000001</v>
      </c>
      <c r="V26">
        <v>3.9597449999999998</v>
      </c>
      <c r="W26">
        <v>3.8828450000000001</v>
      </c>
      <c r="X26">
        <v>4.9458029999999997</v>
      </c>
      <c r="Y26">
        <v>67.779307134056793</v>
      </c>
      <c r="Z26">
        <v>66.899651319493003</v>
      </c>
      <c r="AA26">
        <v>43.686656892965701</v>
      </c>
      <c r="AE26">
        <v>1</v>
      </c>
      <c r="AF26">
        <v>0</v>
      </c>
      <c r="AG26">
        <v>0</v>
      </c>
    </row>
    <row r="27" spans="1:33" x14ac:dyDescent="0.25">
      <c r="A27" t="s">
        <v>38</v>
      </c>
      <c r="B27" t="s">
        <v>26</v>
      </c>
      <c r="C27" t="s">
        <v>0</v>
      </c>
      <c r="D27" s="1"/>
      <c r="E27" t="s">
        <v>42</v>
      </c>
      <c r="F27">
        <v>778</v>
      </c>
      <c r="G27">
        <v>757.77499999999998</v>
      </c>
      <c r="H27">
        <v>668.73800000000006</v>
      </c>
      <c r="I27">
        <v>612.07799999999997</v>
      </c>
      <c r="J27">
        <v>785.20267045999992</v>
      </c>
      <c r="K27">
        <v>788.67172599000003</v>
      </c>
      <c r="L27">
        <v>788.47144660999982</v>
      </c>
      <c r="M27">
        <v>753.04919300474239</v>
      </c>
      <c r="N27">
        <v>704.98958836146517</v>
      </c>
      <c r="O27">
        <v>559.29508927665211</v>
      </c>
      <c r="P27">
        <v>722.04174759050261</v>
      </c>
      <c r="Q27">
        <v>509.54177865062422</v>
      </c>
      <c r="R27">
        <v>67.845943403904002</v>
      </c>
      <c r="S27">
        <v>800.28119577999996</v>
      </c>
      <c r="T27">
        <v>797.51730468000005</v>
      </c>
      <c r="U27">
        <v>797.51730468000005</v>
      </c>
      <c r="V27">
        <v>781.77593999999999</v>
      </c>
      <c r="W27">
        <v>679.12219200000004</v>
      </c>
      <c r="X27">
        <v>624.71051</v>
      </c>
      <c r="Y27">
        <v>780.388206174316</v>
      </c>
      <c r="Z27">
        <v>762.49630831831598</v>
      </c>
      <c r="AA27">
        <v>762.49630831831598</v>
      </c>
      <c r="AB27">
        <v>748.10605006655999</v>
      </c>
      <c r="AC27">
        <v>749.59585311885974</v>
      </c>
      <c r="AD27">
        <v>752.92578473324409</v>
      </c>
      <c r="AE27">
        <v>800.5</v>
      </c>
      <c r="AF27">
        <v>791</v>
      </c>
      <c r="AG27">
        <v>785</v>
      </c>
    </row>
    <row r="28" spans="1:33" x14ac:dyDescent="0.25">
      <c r="A28" t="s">
        <v>38</v>
      </c>
      <c r="B28" t="s">
        <v>26</v>
      </c>
      <c r="C28" t="s">
        <v>1</v>
      </c>
      <c r="D28" s="1"/>
      <c r="E28" t="s">
        <v>42</v>
      </c>
      <c r="G28">
        <v>24.282699999999998</v>
      </c>
      <c r="H28">
        <v>24.282699999999998</v>
      </c>
      <c r="I28">
        <v>24.282699999999998</v>
      </c>
      <c r="M28" t="s">
        <v>17</v>
      </c>
      <c r="N28" t="s">
        <v>17</v>
      </c>
      <c r="O28" t="s">
        <v>17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29.418168619129872</v>
      </c>
      <c r="AC28">
        <v>29.607262934940106</v>
      </c>
      <c r="AD28">
        <v>29.776930543905028</v>
      </c>
      <c r="AE28">
        <v>0</v>
      </c>
      <c r="AF28">
        <v>4</v>
      </c>
      <c r="AG28">
        <v>4</v>
      </c>
    </row>
    <row r="29" spans="1:33" s="1" customFormat="1" x14ac:dyDescent="0.25">
      <c r="A29" t="s">
        <v>38</v>
      </c>
      <c r="B29" s="1" t="s">
        <v>26</v>
      </c>
      <c r="C29" s="1" t="s">
        <v>29</v>
      </c>
      <c r="D29" t="s">
        <v>66</v>
      </c>
      <c r="E29" t="s">
        <v>42</v>
      </c>
      <c r="G29" s="1">
        <v>782.05769999999995</v>
      </c>
      <c r="H29" s="1">
        <v>693.02070000000003</v>
      </c>
      <c r="I29" s="1">
        <v>636.36069999999995</v>
      </c>
      <c r="J29" s="1">
        <v>785.20267045999992</v>
      </c>
      <c r="K29" s="1">
        <v>788.67172599000003</v>
      </c>
      <c r="L29" s="1">
        <v>788.47144660999982</v>
      </c>
      <c r="M29" s="1">
        <v>753.04919300474239</v>
      </c>
      <c r="N29" s="1">
        <v>704.98958836146517</v>
      </c>
      <c r="O29" s="1">
        <v>559.29508927665211</v>
      </c>
      <c r="P29" s="1">
        <v>722.04174759050261</v>
      </c>
      <c r="Q29" s="1">
        <v>509.54177865062422</v>
      </c>
      <c r="R29" s="1">
        <v>67.845943403904002</v>
      </c>
      <c r="S29" s="1">
        <v>800.28119577999996</v>
      </c>
      <c r="T29" s="1">
        <v>797.51730468000005</v>
      </c>
      <c r="U29" s="1">
        <v>797.51730468000005</v>
      </c>
      <c r="V29" s="1">
        <v>781.77593999999999</v>
      </c>
      <c r="W29" s="1">
        <v>679.12219200000004</v>
      </c>
      <c r="X29" s="1">
        <v>624.71051</v>
      </c>
      <c r="Y29" s="1">
        <v>780.388206174316</v>
      </c>
      <c r="Z29" s="1">
        <v>762.49630831831598</v>
      </c>
      <c r="AA29" s="1">
        <v>762.49630831831598</v>
      </c>
      <c r="AB29" s="1">
        <v>777.5242186856899</v>
      </c>
      <c r="AC29" s="1">
        <v>779.20311605379982</v>
      </c>
      <c r="AD29" s="1">
        <v>782.70271527714908</v>
      </c>
      <c r="AE29" s="1">
        <v>800.5</v>
      </c>
      <c r="AF29" s="1">
        <v>795</v>
      </c>
      <c r="AG29" s="1">
        <v>789</v>
      </c>
    </row>
    <row r="30" spans="1:33" x14ac:dyDescent="0.25">
      <c r="A30" t="s">
        <v>38</v>
      </c>
      <c r="B30" t="s">
        <v>26</v>
      </c>
      <c r="C30" t="s">
        <v>2</v>
      </c>
      <c r="D30" t="s">
        <v>67</v>
      </c>
      <c r="E30" t="s">
        <v>42</v>
      </c>
      <c r="F30">
        <v>260</v>
      </c>
      <c r="G30">
        <v>284.76400000000001</v>
      </c>
      <c r="H30">
        <v>282.512</v>
      </c>
      <c r="I30">
        <v>282.45800000000003</v>
      </c>
      <c r="J30">
        <v>300.43870904599999</v>
      </c>
      <c r="K30">
        <v>300.31458305299998</v>
      </c>
      <c r="L30">
        <v>294.16129493819994</v>
      </c>
      <c r="M30">
        <v>292.32495992923566</v>
      </c>
      <c r="N30">
        <v>292.25584976195023</v>
      </c>
      <c r="O30">
        <v>291.72522241405909</v>
      </c>
      <c r="P30">
        <v>308.04937535191215</v>
      </c>
      <c r="Q30">
        <v>313.1641188053477</v>
      </c>
      <c r="R30">
        <v>310.64807083535914</v>
      </c>
      <c r="S30">
        <v>286.49189586</v>
      </c>
      <c r="T30">
        <v>286.49189586</v>
      </c>
      <c r="U30">
        <v>286.49189586</v>
      </c>
      <c r="V30">
        <v>298.72198500000002</v>
      </c>
      <c r="W30">
        <v>296.67837500000002</v>
      </c>
      <c r="X30">
        <v>293.20446800000002</v>
      </c>
      <c r="Y30">
        <v>299.87461785131501</v>
      </c>
      <c r="Z30">
        <v>302.32521400238301</v>
      </c>
      <c r="AA30">
        <v>303.65308302530701</v>
      </c>
      <c r="AB30">
        <v>282.12141104875781</v>
      </c>
      <c r="AC30">
        <v>258.55096966893689</v>
      </c>
      <c r="AD30">
        <v>276.19032811920096</v>
      </c>
      <c r="AE30">
        <v>303</v>
      </c>
      <c r="AF30">
        <v>304</v>
      </c>
      <c r="AG30">
        <v>299</v>
      </c>
    </row>
    <row r="31" spans="1:33" x14ac:dyDescent="0.25">
      <c r="A31" t="s">
        <v>38</v>
      </c>
      <c r="B31" t="s">
        <v>26</v>
      </c>
      <c r="C31" s="2" t="s">
        <v>31</v>
      </c>
      <c r="D31" t="s">
        <v>68</v>
      </c>
      <c r="E31" t="s">
        <v>42</v>
      </c>
      <c r="F31">
        <v>71</v>
      </c>
      <c r="G31">
        <v>37.614600000000003</v>
      </c>
      <c r="H31">
        <v>22.036899999999999</v>
      </c>
      <c r="I31">
        <v>22.591100000000001</v>
      </c>
      <c r="J31">
        <v>43.135910041186314</v>
      </c>
      <c r="K31">
        <v>45.595447917887469</v>
      </c>
      <c r="L31">
        <v>44.747556540644048</v>
      </c>
      <c r="M31">
        <v>37.263290719208186</v>
      </c>
      <c r="N31">
        <v>44.583056832670664</v>
      </c>
      <c r="O31">
        <v>47.203894048618054</v>
      </c>
      <c r="P31">
        <v>41.021870196971044</v>
      </c>
      <c r="Q31">
        <v>41.780503020337029</v>
      </c>
      <c r="R31">
        <v>42.455761395414029</v>
      </c>
      <c r="S31">
        <v>8.9583405000000003</v>
      </c>
      <c r="T31">
        <v>10.647230740000001</v>
      </c>
      <c r="U31">
        <v>10.813897540000001</v>
      </c>
      <c r="V31">
        <v>48.259076</v>
      </c>
      <c r="W31">
        <v>56.882835</v>
      </c>
      <c r="X31">
        <v>65.627898999999999</v>
      </c>
      <c r="Y31">
        <v>18.675109592004599</v>
      </c>
      <c r="Z31">
        <v>17.539007097368</v>
      </c>
      <c r="AA31">
        <v>16.403209887408</v>
      </c>
      <c r="AB31">
        <v>60.489052110644927</v>
      </c>
      <c r="AC31">
        <v>58.657422811399279</v>
      </c>
      <c r="AD31">
        <v>57.441499865361003</v>
      </c>
      <c r="AE31">
        <v>45</v>
      </c>
      <c r="AF31">
        <v>41</v>
      </c>
      <c r="AG31">
        <v>40</v>
      </c>
    </row>
    <row r="32" spans="1:33" x14ac:dyDescent="0.25">
      <c r="A32" t="s">
        <v>38</v>
      </c>
      <c r="B32" t="s">
        <v>26</v>
      </c>
      <c r="C32" s="2" t="s">
        <v>32</v>
      </c>
      <c r="D32" t="s">
        <v>69</v>
      </c>
      <c r="E32" t="s">
        <v>42</v>
      </c>
      <c r="M32" t="s">
        <v>17</v>
      </c>
      <c r="N32" t="s">
        <v>17</v>
      </c>
      <c r="O32" t="s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2.8096319105617976E-7</v>
      </c>
      <c r="AD32">
        <v>3.50289736444426</v>
      </c>
      <c r="AE32">
        <v>0</v>
      </c>
      <c r="AF32">
        <v>0</v>
      </c>
      <c r="AG32">
        <v>0</v>
      </c>
    </row>
    <row r="33" spans="1:33" s="2" customFormat="1" x14ac:dyDescent="0.25">
      <c r="A33" t="s">
        <v>38</v>
      </c>
      <c r="B33" s="2" t="s">
        <v>26</v>
      </c>
      <c r="C33" s="2" t="s">
        <v>30</v>
      </c>
      <c r="D33" t="s">
        <v>70</v>
      </c>
      <c r="E33" t="s">
        <v>42</v>
      </c>
      <c r="G33" s="2">
        <v>37.614600000000003</v>
      </c>
      <c r="H33" s="2">
        <v>22.036899999999999</v>
      </c>
      <c r="I33" s="2">
        <v>22.591100000000001</v>
      </c>
      <c r="J33" s="2">
        <v>43.135910041186314</v>
      </c>
      <c r="K33" s="2">
        <v>45.595447917887469</v>
      </c>
      <c r="L33" s="2">
        <v>44.747556540644048</v>
      </c>
      <c r="M33" s="2">
        <v>37.263290719208186</v>
      </c>
      <c r="N33" s="2">
        <v>44.583056832670664</v>
      </c>
      <c r="O33" s="2">
        <v>47.203894048618054</v>
      </c>
      <c r="P33" s="2">
        <v>41.021870196971044</v>
      </c>
      <c r="Q33" s="2">
        <v>41.780503020337029</v>
      </c>
      <c r="R33" s="2">
        <v>42.455761395414029</v>
      </c>
      <c r="S33" s="2">
        <v>8.9583405000000003</v>
      </c>
      <c r="T33" s="2">
        <v>10.647230740000001</v>
      </c>
      <c r="U33" s="2">
        <v>10.813897540000001</v>
      </c>
      <c r="V33" s="2">
        <v>48.259076</v>
      </c>
      <c r="W33" s="2">
        <v>56.882835</v>
      </c>
      <c r="X33" s="2">
        <v>65.627898999999999</v>
      </c>
      <c r="Y33" s="2">
        <v>18.675109592004599</v>
      </c>
      <c r="Z33" s="2">
        <v>17.539007097368</v>
      </c>
      <c r="AA33" s="2">
        <v>16.403209887408</v>
      </c>
      <c r="AB33" s="2">
        <v>60.489052110644927</v>
      </c>
      <c r="AC33" s="2">
        <v>58.657423092362471</v>
      </c>
      <c r="AD33" s="2">
        <v>60.944397229805261</v>
      </c>
      <c r="AE33" s="2">
        <v>45</v>
      </c>
      <c r="AF33" s="2">
        <v>41</v>
      </c>
      <c r="AG33" s="2">
        <v>40</v>
      </c>
    </row>
    <row r="34" spans="1:33" x14ac:dyDescent="0.25">
      <c r="A34" t="s">
        <v>38</v>
      </c>
      <c r="B34" t="s">
        <v>26</v>
      </c>
      <c r="C34" s="3" t="s">
        <v>33</v>
      </c>
      <c r="D34" t="s">
        <v>71</v>
      </c>
      <c r="E34" t="s">
        <v>42</v>
      </c>
      <c r="F34">
        <v>899</v>
      </c>
      <c r="G34">
        <v>608.779</v>
      </c>
      <c r="H34">
        <v>434.37099999999998</v>
      </c>
      <c r="I34">
        <v>407.82900000000001</v>
      </c>
      <c r="J34">
        <v>767.48411346956698</v>
      </c>
      <c r="K34">
        <v>737.35794822580669</v>
      </c>
      <c r="L34">
        <v>684.04658795384182</v>
      </c>
      <c r="M34">
        <v>1029.4800282237557</v>
      </c>
      <c r="N34">
        <v>873.10624974262976</v>
      </c>
      <c r="O34">
        <v>793.54744359718848</v>
      </c>
      <c r="P34">
        <v>486.02101435707402</v>
      </c>
      <c r="Q34">
        <v>361.75902028209003</v>
      </c>
      <c r="R34">
        <v>333.60048209684095</v>
      </c>
      <c r="S34">
        <v>723.12835628000005</v>
      </c>
      <c r="T34">
        <v>669.65053572000011</v>
      </c>
      <c r="U34">
        <v>684.36443638000003</v>
      </c>
      <c r="V34">
        <v>592.70623799999998</v>
      </c>
      <c r="W34">
        <v>485.20886200000001</v>
      </c>
      <c r="X34">
        <v>446.35171500000001</v>
      </c>
      <c r="Y34">
        <v>762.91261764502894</v>
      </c>
      <c r="Z34">
        <v>696.42600368404499</v>
      </c>
      <c r="AA34">
        <v>637.86975527047002</v>
      </c>
      <c r="AB34">
        <v>939.56024923007226</v>
      </c>
      <c r="AC34">
        <v>668.25467992476388</v>
      </c>
      <c r="AD34">
        <v>594.48903716059795</v>
      </c>
      <c r="AE34">
        <v>1088.5</v>
      </c>
      <c r="AF34">
        <v>654</v>
      </c>
      <c r="AG34">
        <v>493</v>
      </c>
    </row>
    <row r="35" spans="1:33" x14ac:dyDescent="0.25">
      <c r="A35" t="s">
        <v>38</v>
      </c>
      <c r="B35" t="s">
        <v>26</v>
      </c>
      <c r="C35" t="s">
        <v>4</v>
      </c>
      <c r="D35" t="s">
        <v>72</v>
      </c>
      <c r="E35" t="s">
        <v>42</v>
      </c>
      <c r="J35">
        <v>0.75765383895999994</v>
      </c>
      <c r="K35">
        <v>1.3633230176079996</v>
      </c>
      <c r="L35">
        <v>0</v>
      </c>
      <c r="M35">
        <v>0</v>
      </c>
      <c r="N35">
        <v>0</v>
      </c>
      <c r="O35">
        <v>0</v>
      </c>
      <c r="P35">
        <v>16.967618495208001</v>
      </c>
      <c r="Q35">
        <v>16.967618495208001</v>
      </c>
      <c r="R35">
        <v>16.967618495208001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5.9550615318193583E-7</v>
      </c>
      <c r="AD35">
        <v>1.2639577611840718E-6</v>
      </c>
      <c r="AE35">
        <v>0</v>
      </c>
      <c r="AF35">
        <v>0</v>
      </c>
      <c r="AG35">
        <v>0</v>
      </c>
    </row>
    <row r="36" spans="1:33" s="3" customFormat="1" x14ac:dyDescent="0.25">
      <c r="A36" t="s">
        <v>38</v>
      </c>
      <c r="B36" s="3" t="s">
        <v>26</v>
      </c>
      <c r="C36" s="3" t="s">
        <v>3</v>
      </c>
      <c r="D36" t="s">
        <v>73</v>
      </c>
      <c r="E36" t="s">
        <v>42</v>
      </c>
      <c r="G36" s="3">
        <v>608.779</v>
      </c>
      <c r="H36" s="3">
        <v>434.37099999999998</v>
      </c>
      <c r="I36" s="3">
        <v>407.82900000000001</v>
      </c>
      <c r="J36" s="3">
        <v>768.24176730852696</v>
      </c>
      <c r="K36" s="3">
        <v>738.72127124341466</v>
      </c>
      <c r="L36" s="3">
        <v>684.04658795384182</v>
      </c>
      <c r="M36" s="3">
        <v>1029.4800282237557</v>
      </c>
      <c r="N36" s="3">
        <v>873.10624974262976</v>
      </c>
      <c r="O36" s="3">
        <v>793.54744359718848</v>
      </c>
      <c r="P36" s="3">
        <v>502.98863285228202</v>
      </c>
      <c r="Q36" s="3">
        <v>378.72663877729804</v>
      </c>
      <c r="R36" s="3">
        <v>350.56810059204895</v>
      </c>
      <c r="S36" s="3">
        <v>723.12835628000005</v>
      </c>
      <c r="T36" s="3">
        <v>669.65053572000011</v>
      </c>
      <c r="U36" s="3">
        <v>684.36443638000003</v>
      </c>
      <c r="V36" s="3">
        <v>592.70623799999998</v>
      </c>
      <c r="W36" s="3">
        <v>485.20886200000001</v>
      </c>
      <c r="X36" s="3">
        <v>446.35171500000001</v>
      </c>
      <c r="Y36" s="3">
        <v>762.91261764502894</v>
      </c>
      <c r="Z36" s="3">
        <v>696.42600368404499</v>
      </c>
      <c r="AA36" s="3">
        <v>637.86975527047002</v>
      </c>
      <c r="AB36" s="3">
        <v>939.56024923007226</v>
      </c>
      <c r="AC36" s="3">
        <v>668.25468052027009</v>
      </c>
      <c r="AD36" s="3">
        <v>594.4890384245557</v>
      </c>
      <c r="AE36" s="3">
        <v>1088.5</v>
      </c>
      <c r="AF36" s="3">
        <v>654</v>
      </c>
      <c r="AG36" s="3">
        <v>493</v>
      </c>
    </row>
    <row r="37" spans="1:33" x14ac:dyDescent="0.25">
      <c r="A37" t="s">
        <v>38</v>
      </c>
      <c r="B37" t="s">
        <v>26</v>
      </c>
      <c r="C37" t="s">
        <v>5</v>
      </c>
      <c r="D37" t="s">
        <v>74</v>
      </c>
      <c r="E37" t="s">
        <v>42</v>
      </c>
      <c r="F37">
        <v>1575</v>
      </c>
      <c r="G37">
        <v>1533.28</v>
      </c>
      <c r="H37">
        <v>1569.99</v>
      </c>
      <c r="I37">
        <v>1578.08</v>
      </c>
      <c r="J37">
        <v>1571.9844310846729</v>
      </c>
      <c r="K37">
        <v>1544.6627410841575</v>
      </c>
      <c r="L37">
        <v>1818.0346065706708</v>
      </c>
      <c r="M37">
        <v>610.52393398263291</v>
      </c>
      <c r="N37">
        <v>718.02013598272708</v>
      </c>
      <c r="O37">
        <v>679.45929201534102</v>
      </c>
      <c r="P37">
        <v>1604.4022254061585</v>
      </c>
      <c r="Q37">
        <v>1881.8527558148658</v>
      </c>
      <c r="R37">
        <v>2005.5272439608041</v>
      </c>
      <c r="S37">
        <v>1570.6512565200003</v>
      </c>
      <c r="T37">
        <v>1748.0930651400001</v>
      </c>
      <c r="U37">
        <v>1874.3126105600004</v>
      </c>
      <c r="V37">
        <v>1164.4039620000001</v>
      </c>
      <c r="W37">
        <v>1208.7621760000002</v>
      </c>
      <c r="X37">
        <v>1137.8700249999999</v>
      </c>
      <c r="Y37">
        <v>1320.3572713296601</v>
      </c>
      <c r="Z37">
        <v>1241.8854264155</v>
      </c>
      <c r="AA37">
        <v>1235.34068425601</v>
      </c>
      <c r="AB37">
        <v>978.52641846119309</v>
      </c>
      <c r="AC37">
        <v>1136.6706528647974</v>
      </c>
      <c r="AD37">
        <v>1321.0377032412939</v>
      </c>
      <c r="AE37">
        <v>956</v>
      </c>
      <c r="AF37">
        <v>966</v>
      </c>
      <c r="AG37">
        <v>832</v>
      </c>
    </row>
    <row r="38" spans="1:33" x14ac:dyDescent="0.25">
      <c r="A38" t="s">
        <v>38</v>
      </c>
      <c r="B38" t="s">
        <v>26</v>
      </c>
      <c r="C38" t="s">
        <v>6</v>
      </c>
      <c r="D38" t="s">
        <v>75</v>
      </c>
      <c r="E38" t="s">
        <v>42</v>
      </c>
      <c r="J38">
        <v>1.4659763347446337</v>
      </c>
      <c r="K38">
        <v>2.0809608855539041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2.6280814524380833E-6</v>
      </c>
      <c r="AD38">
        <v>3.0262379256862112E-6</v>
      </c>
      <c r="AE38">
        <v>4</v>
      </c>
      <c r="AF38">
        <v>4</v>
      </c>
      <c r="AG38">
        <v>3</v>
      </c>
    </row>
    <row r="39" spans="1:33" x14ac:dyDescent="0.25">
      <c r="A39" t="s">
        <v>38</v>
      </c>
      <c r="B39" t="s">
        <v>26</v>
      </c>
      <c r="C39" t="s">
        <v>7</v>
      </c>
      <c r="D39" t="s">
        <v>80</v>
      </c>
      <c r="E39" t="s">
        <v>42</v>
      </c>
      <c r="F39">
        <v>29</v>
      </c>
      <c r="G39">
        <v>150.77099999999999</v>
      </c>
      <c r="H39">
        <v>208.99799999999999</v>
      </c>
      <c r="I39">
        <v>250.00299999999999</v>
      </c>
      <c r="J39">
        <v>50.778848069073618</v>
      </c>
      <c r="K39">
        <v>44.052829833980695</v>
      </c>
      <c r="L39">
        <v>30.642616006969721</v>
      </c>
      <c r="M39">
        <v>280.64157229556594</v>
      </c>
      <c r="N39">
        <v>291.90272071779367</v>
      </c>
      <c r="O39">
        <v>284.56941974458402</v>
      </c>
      <c r="P39">
        <v>67.615339522149327</v>
      </c>
      <c r="Q39">
        <v>59.742418197060402</v>
      </c>
      <c r="R39">
        <v>52.048955685891613</v>
      </c>
      <c r="S39">
        <v>143.5278926</v>
      </c>
      <c r="T39">
        <v>143.55011484000002</v>
      </c>
      <c r="U39">
        <v>144.18622646</v>
      </c>
      <c r="V39">
        <v>64.357446999999993</v>
      </c>
      <c r="W39">
        <v>51.100462</v>
      </c>
      <c r="X39">
        <v>47.021577000000001</v>
      </c>
      <c r="Y39">
        <v>64.649007177700497</v>
      </c>
      <c r="Z39">
        <v>61.297590182562402</v>
      </c>
      <c r="AA39">
        <v>60.28189057294</v>
      </c>
      <c r="AB39">
        <v>72.605033206887597</v>
      </c>
      <c r="AC39">
        <v>55.044681682467093</v>
      </c>
      <c r="AD39">
        <v>44.724428464628161</v>
      </c>
      <c r="AE39">
        <v>87.5</v>
      </c>
      <c r="AF39">
        <v>6</v>
      </c>
      <c r="AG39">
        <v>6</v>
      </c>
    </row>
    <row r="40" spans="1:33" s="1" customFormat="1" x14ac:dyDescent="0.25">
      <c r="A40" t="s">
        <v>38</v>
      </c>
      <c r="B40" s="1" t="s">
        <v>26</v>
      </c>
      <c r="C40" s="1" t="s">
        <v>45</v>
      </c>
      <c r="D40" t="s">
        <v>76</v>
      </c>
      <c r="E40" t="s">
        <v>42</v>
      </c>
      <c r="F40" s="1">
        <v>1604</v>
      </c>
      <c r="G40" s="1">
        <v>1684.0509999999999</v>
      </c>
      <c r="H40" s="1">
        <v>1778.9880000000001</v>
      </c>
      <c r="I40" s="1">
        <v>1828.0829999999999</v>
      </c>
      <c r="J40" s="1">
        <v>1622.7632791537465</v>
      </c>
      <c r="K40" s="1">
        <v>1588.7155709181382</v>
      </c>
      <c r="L40" s="1">
        <v>1848.6772225776406</v>
      </c>
      <c r="M40" s="1">
        <v>891.16550627819879</v>
      </c>
      <c r="N40" s="1">
        <v>1009.9228567005207</v>
      </c>
      <c r="O40" s="1">
        <v>964.02871175992505</v>
      </c>
      <c r="P40" s="1">
        <v>1672.0175649283078</v>
      </c>
      <c r="Q40" s="1">
        <v>1941.5951740119262</v>
      </c>
      <c r="R40" s="1">
        <v>2057.5761996466958</v>
      </c>
      <c r="S40" s="1">
        <v>1714.1791491200004</v>
      </c>
      <c r="T40" s="1">
        <v>1891.6431799800002</v>
      </c>
      <c r="U40" s="1">
        <v>2018.4988370200003</v>
      </c>
      <c r="V40" s="1">
        <v>1228.7614090000002</v>
      </c>
      <c r="W40" s="1">
        <v>1259.8626380000003</v>
      </c>
      <c r="X40" s="1">
        <v>1184.8916019999999</v>
      </c>
      <c r="Y40" s="1">
        <v>1385.0062785073605</v>
      </c>
      <c r="Z40" s="1">
        <v>1303.1830165980623</v>
      </c>
      <c r="AA40" s="1">
        <v>1295.6225748289501</v>
      </c>
      <c r="AB40" s="1">
        <v>1051.1314516680807</v>
      </c>
      <c r="AC40" s="1">
        <v>1191.7153345472645</v>
      </c>
      <c r="AD40" s="1">
        <v>1365.762131705922</v>
      </c>
      <c r="AE40" s="1">
        <v>1043.5</v>
      </c>
      <c r="AF40" s="1">
        <v>972</v>
      </c>
      <c r="AG40" s="1">
        <v>838</v>
      </c>
    </row>
    <row r="41" spans="1:33" s="1" customFormat="1" x14ac:dyDescent="0.25">
      <c r="A41" t="s">
        <v>38</v>
      </c>
      <c r="B41" s="1" t="s">
        <v>26</v>
      </c>
      <c r="C41" s="1" t="s">
        <v>83</v>
      </c>
      <c r="D41" t="s">
        <v>77</v>
      </c>
      <c r="E41" s="1" t="str">
        <f t="shared" ref="E41" si="1">E38</f>
        <v>TWh</v>
      </c>
      <c r="F41" s="1">
        <v>0</v>
      </c>
      <c r="G41" s="1">
        <v>0</v>
      </c>
      <c r="H41" s="1">
        <v>0</v>
      </c>
      <c r="I41" s="1">
        <v>0</v>
      </c>
      <c r="J41" s="1">
        <v>1.4659763347446337</v>
      </c>
      <c r="K41" s="1">
        <v>2.0809608855539041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2.6280814524380833E-6</v>
      </c>
      <c r="AD41" s="1">
        <v>3.0262379256862112E-6</v>
      </c>
      <c r="AE41" s="1">
        <v>4</v>
      </c>
      <c r="AF41" s="1">
        <v>4</v>
      </c>
      <c r="AG41" s="1">
        <v>3</v>
      </c>
    </row>
    <row r="42" spans="1:33" s="1" customFormat="1" x14ac:dyDescent="0.25">
      <c r="A42" t="s">
        <v>38</v>
      </c>
      <c r="B42" s="1" t="s">
        <v>26</v>
      </c>
      <c r="C42" s="1" t="s">
        <v>34</v>
      </c>
      <c r="D42" t="s">
        <v>82</v>
      </c>
      <c r="E42" t="s">
        <v>42</v>
      </c>
      <c r="F42" s="1">
        <v>1604</v>
      </c>
      <c r="G42" s="1">
        <v>1684.0509999999999</v>
      </c>
      <c r="H42" s="1">
        <v>1778.9880000000001</v>
      </c>
      <c r="I42" s="1">
        <v>1828.0829999999999</v>
      </c>
      <c r="J42" s="1">
        <v>1624.2292554884912</v>
      </c>
      <c r="K42" s="1">
        <v>1590.796531803692</v>
      </c>
      <c r="L42" s="1">
        <v>1848.6772225776406</v>
      </c>
      <c r="M42" s="1">
        <v>891.16550627819879</v>
      </c>
      <c r="N42" s="1">
        <v>1009.9228567005207</v>
      </c>
      <c r="O42" s="1">
        <v>964.02871175992505</v>
      </c>
      <c r="P42" s="1">
        <v>1672.0175649283078</v>
      </c>
      <c r="Q42" s="1">
        <v>1941.5951740119262</v>
      </c>
      <c r="R42" s="1">
        <v>2057.5761996466958</v>
      </c>
      <c r="S42" s="1">
        <v>1714.1791491200004</v>
      </c>
      <c r="T42" s="1">
        <v>1891.6431799800002</v>
      </c>
      <c r="U42" s="1">
        <v>2018.4988370200003</v>
      </c>
      <c r="V42" s="1">
        <v>1228.7614090000002</v>
      </c>
      <c r="W42" s="1">
        <v>1259.8626380000003</v>
      </c>
      <c r="X42" s="1">
        <v>1184.8916019999999</v>
      </c>
      <c r="Y42" s="1">
        <v>1385.0062785073605</v>
      </c>
      <c r="Z42" s="1">
        <v>1303.1830165980623</v>
      </c>
      <c r="AA42" s="1">
        <v>1295.6225748289501</v>
      </c>
      <c r="AB42" s="1">
        <v>1051.1314516680807</v>
      </c>
      <c r="AC42" s="1">
        <v>1191.7153371753459</v>
      </c>
      <c r="AD42" s="1">
        <v>1365.7621347321599</v>
      </c>
      <c r="AE42" s="1">
        <v>1047.5</v>
      </c>
      <c r="AF42" s="1">
        <v>976</v>
      </c>
      <c r="AG42" s="1">
        <v>841</v>
      </c>
    </row>
    <row r="43" spans="1:33" x14ac:dyDescent="0.25">
      <c r="A43" t="s">
        <v>38</v>
      </c>
      <c r="B43" t="s">
        <v>26</v>
      </c>
      <c r="C43" t="s">
        <v>8</v>
      </c>
      <c r="D43" s="4"/>
      <c r="E43" t="s">
        <v>42</v>
      </c>
      <c r="M43" t="s">
        <v>17</v>
      </c>
      <c r="N43" t="s">
        <v>17</v>
      </c>
      <c r="O43" t="s">
        <v>17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E43">
        <v>0</v>
      </c>
      <c r="AF43">
        <v>0</v>
      </c>
      <c r="AG43">
        <v>0</v>
      </c>
    </row>
    <row r="44" spans="1:33" x14ac:dyDescent="0.25">
      <c r="A44" t="s">
        <v>38</v>
      </c>
      <c r="B44" t="s">
        <v>26</v>
      </c>
      <c r="C44" t="s">
        <v>9</v>
      </c>
      <c r="D44" t="s">
        <v>78</v>
      </c>
      <c r="E44" t="s">
        <v>42</v>
      </c>
      <c r="F44">
        <v>380</v>
      </c>
      <c r="G44">
        <v>512.30330000000004</v>
      </c>
      <c r="H44">
        <v>733.78869999999995</v>
      </c>
      <c r="I44">
        <v>890.63479999999993</v>
      </c>
      <c r="J44">
        <v>451.25878173304017</v>
      </c>
      <c r="K44">
        <v>576.46441195340219</v>
      </c>
      <c r="L44">
        <v>617.94013436486046</v>
      </c>
      <c r="M44">
        <v>738.09519644938268</v>
      </c>
      <c r="N44">
        <v>837.62020712589333</v>
      </c>
      <c r="O44">
        <v>933.99971150251338</v>
      </c>
      <c r="P44">
        <v>652.79248097654659</v>
      </c>
      <c r="Q44">
        <v>765.79960945337939</v>
      </c>
      <c r="R44">
        <v>991.68428015714642</v>
      </c>
      <c r="S44">
        <v>614.20326913999997</v>
      </c>
      <c r="T44">
        <v>650.09774230000005</v>
      </c>
      <c r="U44">
        <v>666.85608904000003</v>
      </c>
      <c r="V44">
        <v>667.93541500000003</v>
      </c>
      <c r="W44">
        <v>779.59555</v>
      </c>
      <c r="X44">
        <v>818.24822300000005</v>
      </c>
      <c r="Y44">
        <v>600.40285528588902</v>
      </c>
      <c r="Z44">
        <v>686.13375373350698</v>
      </c>
      <c r="AA44">
        <v>831.31152743028701</v>
      </c>
      <c r="AB44">
        <v>537.99460192713104</v>
      </c>
      <c r="AC44">
        <v>630.9182465963612</v>
      </c>
      <c r="AD44">
        <v>644.00069349159151</v>
      </c>
      <c r="AE44">
        <v>715.5</v>
      </c>
      <c r="AF44">
        <v>1095</v>
      </c>
      <c r="AG44">
        <v>1394</v>
      </c>
    </row>
    <row r="45" spans="1:33" x14ac:dyDescent="0.25">
      <c r="A45" t="s">
        <v>38</v>
      </c>
      <c r="B45" t="s">
        <v>26</v>
      </c>
      <c r="C45" t="s">
        <v>10</v>
      </c>
      <c r="E45" t="s">
        <v>42</v>
      </c>
      <c r="F45">
        <v>115</v>
      </c>
      <c r="G45">
        <v>250.369</v>
      </c>
      <c r="H45">
        <v>431.846</v>
      </c>
      <c r="I45">
        <v>608.04899999999998</v>
      </c>
      <c r="J45">
        <v>342.46136765441554</v>
      </c>
      <c r="K45">
        <v>544.68979204811819</v>
      </c>
      <c r="L45">
        <v>654.28249610468947</v>
      </c>
      <c r="M45">
        <v>306.28489285806404</v>
      </c>
      <c r="N45">
        <v>449.29537586378251</v>
      </c>
      <c r="O45">
        <v>627.76856568989695</v>
      </c>
      <c r="P45">
        <v>303.41141895534838</v>
      </c>
      <c r="Q45">
        <v>333.0558868586694</v>
      </c>
      <c r="R45">
        <v>574.09761333847825</v>
      </c>
      <c r="S45">
        <v>494.87817368000003</v>
      </c>
      <c r="T45">
        <v>516.53096878000008</v>
      </c>
      <c r="U45">
        <v>538.17543053999998</v>
      </c>
      <c r="V45">
        <v>444.21766300000002</v>
      </c>
      <c r="W45">
        <v>549.95623699999999</v>
      </c>
      <c r="X45">
        <v>813.65657299999998</v>
      </c>
      <c r="Y45">
        <v>269.994310217129</v>
      </c>
      <c r="Z45">
        <v>417.38983185406698</v>
      </c>
      <c r="AA45">
        <v>453.30591529031898</v>
      </c>
      <c r="AB45">
        <v>300.17604346941414</v>
      </c>
      <c r="AC45">
        <v>363.4490631430653</v>
      </c>
      <c r="AD45">
        <v>370.000059159172</v>
      </c>
      <c r="AE45">
        <v>248.5</v>
      </c>
      <c r="AF45">
        <v>592</v>
      </c>
      <c r="AG45">
        <v>1090</v>
      </c>
    </row>
    <row r="46" spans="1:33" x14ac:dyDescent="0.25">
      <c r="A46" t="s">
        <v>38</v>
      </c>
      <c r="B46" t="s">
        <v>26</v>
      </c>
      <c r="C46" t="s">
        <v>11</v>
      </c>
      <c r="E46" t="s">
        <v>42</v>
      </c>
      <c r="F46">
        <v>49</v>
      </c>
      <c r="G46">
        <v>82.507000000000005</v>
      </c>
      <c r="H46">
        <v>106.19</v>
      </c>
      <c r="I46">
        <v>129.66999999999999</v>
      </c>
      <c r="J46">
        <v>22.939601565344397</v>
      </c>
      <c r="K46">
        <v>54.409213281335191</v>
      </c>
      <c r="L46">
        <v>70.499430040928388</v>
      </c>
      <c r="M46" t="s">
        <v>17</v>
      </c>
      <c r="N46" t="s">
        <v>17</v>
      </c>
      <c r="O46" t="s">
        <v>17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86.884276999999997</v>
      </c>
      <c r="W46">
        <v>154.24382</v>
      </c>
      <c r="X46">
        <v>198.035934</v>
      </c>
      <c r="Y46">
        <v>50.576085296977602</v>
      </c>
      <c r="Z46">
        <v>87.0063065273809</v>
      </c>
      <c r="AA46">
        <v>135.94092304719999</v>
      </c>
      <c r="AB46">
        <v>117.62324657823888</v>
      </c>
      <c r="AC46">
        <v>163.5654557153488</v>
      </c>
      <c r="AD46">
        <v>208.45700177724555</v>
      </c>
      <c r="AE46">
        <v>109.5</v>
      </c>
      <c r="AF46">
        <v>155</v>
      </c>
      <c r="AG46">
        <v>195</v>
      </c>
    </row>
    <row r="47" spans="1:33" s="5" customFormat="1" x14ac:dyDescent="0.25">
      <c r="A47" t="s">
        <v>38</v>
      </c>
      <c r="B47" s="5" t="s">
        <v>26</v>
      </c>
      <c r="C47" s="5" t="s">
        <v>35</v>
      </c>
      <c r="D47" t="s">
        <v>79</v>
      </c>
      <c r="E47" t="s">
        <v>42</v>
      </c>
      <c r="F47" s="5">
        <v>164</v>
      </c>
      <c r="G47" s="5">
        <v>332.87599999999998</v>
      </c>
      <c r="H47" s="5">
        <v>538.03600000000006</v>
      </c>
      <c r="I47" s="5">
        <v>737.71899999999994</v>
      </c>
      <c r="J47" s="5">
        <v>365.40096921975993</v>
      </c>
      <c r="K47" s="5">
        <v>599.09900532945335</v>
      </c>
      <c r="L47" s="5">
        <v>724.78192614561783</v>
      </c>
      <c r="M47" s="5">
        <v>306.28489285806404</v>
      </c>
      <c r="N47" s="5">
        <v>449.29537586378251</v>
      </c>
      <c r="O47" s="5">
        <v>627.76856568989695</v>
      </c>
      <c r="P47" s="5">
        <v>303.41141895534838</v>
      </c>
      <c r="Q47" s="5">
        <v>333.0558868586694</v>
      </c>
      <c r="R47" s="5">
        <v>574.09761333847825</v>
      </c>
      <c r="S47" s="5">
        <v>494.87817368000003</v>
      </c>
      <c r="T47" s="5">
        <v>516.53096878000008</v>
      </c>
      <c r="U47" s="5">
        <v>538.17543053999998</v>
      </c>
      <c r="V47" s="5">
        <v>531.10194000000001</v>
      </c>
      <c r="W47" s="5">
        <v>704.20005700000002</v>
      </c>
      <c r="X47" s="5">
        <v>1011.692507</v>
      </c>
      <c r="Y47" s="5">
        <v>320.57039551410662</v>
      </c>
      <c r="Z47" s="5">
        <v>504.39613838144788</v>
      </c>
      <c r="AA47" s="5">
        <v>589.24683833751897</v>
      </c>
      <c r="AB47" s="5">
        <v>417.79929004765302</v>
      </c>
      <c r="AC47" s="5">
        <v>527.01451885841414</v>
      </c>
      <c r="AD47" s="5">
        <v>578.45706093641752</v>
      </c>
      <c r="AE47" s="5">
        <v>358</v>
      </c>
      <c r="AF47" s="5">
        <v>747</v>
      </c>
      <c r="AG47" s="5">
        <v>1285</v>
      </c>
    </row>
    <row r="48" spans="1:33" x14ac:dyDescent="0.25">
      <c r="A48" t="s">
        <v>38</v>
      </c>
      <c r="B48" t="s">
        <v>26</v>
      </c>
      <c r="C48" t="s">
        <v>12</v>
      </c>
      <c r="D48" s="4"/>
      <c r="E48" t="s">
        <v>42</v>
      </c>
      <c r="M48" t="s">
        <v>17</v>
      </c>
      <c r="N48" t="s">
        <v>17</v>
      </c>
      <c r="O48" t="s">
        <v>17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3.2283119322752599E-7</v>
      </c>
      <c r="AD48">
        <v>1.9187420608304607E-7</v>
      </c>
      <c r="AE48">
        <v>0</v>
      </c>
      <c r="AF48">
        <v>0</v>
      </c>
      <c r="AG48">
        <v>0</v>
      </c>
    </row>
    <row r="49" spans="1:33" s="4" customFormat="1" x14ac:dyDescent="0.25">
      <c r="A49" t="s">
        <v>38</v>
      </c>
      <c r="B49" s="4" t="s">
        <v>26</v>
      </c>
      <c r="C49" s="4" t="s">
        <v>36</v>
      </c>
      <c r="D49" t="s">
        <v>64</v>
      </c>
      <c r="E49" t="s">
        <v>42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3.2283119322752599E-7</v>
      </c>
      <c r="AD49" s="4">
        <v>1.9187420608304607E-7</v>
      </c>
      <c r="AE49" s="4">
        <v>0</v>
      </c>
      <c r="AF49" s="4">
        <v>0</v>
      </c>
      <c r="AG49" s="4">
        <v>0</v>
      </c>
    </row>
    <row r="50" spans="1:33" x14ac:dyDescent="0.25">
      <c r="A50" t="s">
        <v>38</v>
      </c>
      <c r="B50" t="s">
        <v>26</v>
      </c>
      <c r="C50" t="s">
        <v>13</v>
      </c>
      <c r="D50" t="s">
        <v>81</v>
      </c>
      <c r="E50" t="s">
        <v>42</v>
      </c>
      <c r="G50">
        <v>26.525600000000001</v>
      </c>
      <c r="H50">
        <v>27.876999999999999</v>
      </c>
      <c r="I50">
        <v>28.607499999999998</v>
      </c>
      <c r="J50">
        <v>28.565074268765997</v>
      </c>
      <c r="K50">
        <v>35.438738063191998</v>
      </c>
      <c r="L50">
        <v>36.449421593039993</v>
      </c>
      <c r="M50">
        <v>25.863162681742054</v>
      </c>
      <c r="N50">
        <v>33.66006762189668</v>
      </c>
      <c r="O50">
        <v>41.686308133032462</v>
      </c>
      <c r="P50">
        <v>0</v>
      </c>
      <c r="Q50">
        <v>0</v>
      </c>
      <c r="R50">
        <v>0</v>
      </c>
      <c r="S50">
        <v>23.691685620000005</v>
      </c>
      <c r="T50">
        <v>56.877823280000001</v>
      </c>
      <c r="U50">
        <v>56.877823280000001</v>
      </c>
      <c r="V50">
        <v>3.9602170000000001</v>
      </c>
      <c r="W50">
        <v>3.936925</v>
      </c>
      <c r="X50">
        <v>3.9109629999999997</v>
      </c>
      <c r="Y50">
        <v>67.870024072608601</v>
      </c>
      <c r="Z50">
        <v>85.7579116462435</v>
      </c>
      <c r="AA50">
        <v>81.5168570997795</v>
      </c>
      <c r="AE50">
        <v>1</v>
      </c>
      <c r="AF50">
        <v>0</v>
      </c>
      <c r="AG50">
        <v>0</v>
      </c>
    </row>
    <row r="51" spans="1:33" x14ac:dyDescent="0.25">
      <c r="A51" t="s">
        <v>37</v>
      </c>
      <c r="B51" t="s">
        <v>26</v>
      </c>
      <c r="C51" t="s">
        <v>0</v>
      </c>
      <c r="E51" t="s">
        <v>43</v>
      </c>
      <c r="F51">
        <v>95.5</v>
      </c>
      <c r="G51">
        <v>93.619</v>
      </c>
      <c r="H51">
        <v>82.619</v>
      </c>
      <c r="I51">
        <v>75.619</v>
      </c>
      <c r="J51">
        <v>100.255751580552</v>
      </c>
      <c r="K51">
        <v>100.654075699982</v>
      </c>
      <c r="L51">
        <v>100.58395626982499</v>
      </c>
      <c r="M51">
        <v>96.198910485403232</v>
      </c>
      <c r="N51">
        <v>89.901610485403225</v>
      </c>
      <c r="O51">
        <v>71.108910485403243</v>
      </c>
      <c r="P51">
        <v>90.903600000000083</v>
      </c>
      <c r="Q51">
        <v>63.355769595000012</v>
      </c>
      <c r="R51">
        <v>8.4561461760000007</v>
      </c>
      <c r="S51">
        <v>96.92</v>
      </c>
      <c r="T51">
        <v>95.83</v>
      </c>
      <c r="U51">
        <v>95.83</v>
      </c>
      <c r="V51">
        <v>96.018737999999999</v>
      </c>
      <c r="W51">
        <v>82.614745999999997</v>
      </c>
      <c r="X51">
        <v>75.881714000000002</v>
      </c>
      <c r="Y51">
        <v>96.946799999999996</v>
      </c>
      <c r="Z51">
        <v>94.706800000000001</v>
      </c>
      <c r="AA51">
        <v>94.706800000000001</v>
      </c>
      <c r="AB51">
        <v>92.729566999999989</v>
      </c>
      <c r="AC51">
        <v>92.729566999999989</v>
      </c>
      <c r="AD51">
        <v>92.729566999999989</v>
      </c>
      <c r="AE51">
        <v>96</v>
      </c>
      <c r="AF51">
        <v>95</v>
      </c>
      <c r="AG51">
        <v>94</v>
      </c>
    </row>
    <row r="52" spans="1:33" x14ac:dyDescent="0.25">
      <c r="A52" t="s">
        <v>37</v>
      </c>
      <c r="B52" t="s">
        <v>26</v>
      </c>
      <c r="C52" t="s">
        <v>1</v>
      </c>
      <c r="E52" t="s">
        <v>43</v>
      </c>
      <c r="G52">
        <v>3</v>
      </c>
      <c r="H52">
        <v>3</v>
      </c>
      <c r="I52">
        <v>3</v>
      </c>
      <c r="M52" t="s">
        <v>17</v>
      </c>
      <c r="N52" t="s">
        <v>17</v>
      </c>
      <c r="O52" t="s">
        <v>17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B52">
        <v>3.6349999982261525</v>
      </c>
      <c r="AC52">
        <v>3.6349999985104562</v>
      </c>
      <c r="AD52">
        <v>3.6349999987951662</v>
      </c>
      <c r="AE52">
        <v>0</v>
      </c>
      <c r="AF52">
        <v>0</v>
      </c>
      <c r="AG52">
        <v>0</v>
      </c>
    </row>
    <row r="53" spans="1:33" s="1" customFormat="1" x14ac:dyDescent="0.25">
      <c r="A53" t="s">
        <v>37</v>
      </c>
      <c r="B53" s="1" t="s">
        <v>26</v>
      </c>
      <c r="C53" s="1" t="s">
        <v>29</v>
      </c>
      <c r="D53" t="s">
        <v>48</v>
      </c>
      <c r="E53" t="s">
        <v>43</v>
      </c>
      <c r="G53" s="1">
        <v>96.619</v>
      </c>
      <c r="H53" s="1">
        <v>85.619</v>
      </c>
      <c r="I53" s="1">
        <v>78.619</v>
      </c>
      <c r="J53" s="1">
        <v>100.255751580552</v>
      </c>
      <c r="K53" s="1">
        <v>100.654075699982</v>
      </c>
      <c r="L53" s="1">
        <v>100.58395626982499</v>
      </c>
      <c r="M53" s="1">
        <v>96.198910485403232</v>
      </c>
      <c r="N53" s="1">
        <v>89.901610485403225</v>
      </c>
      <c r="O53" s="1">
        <v>71.108910485403243</v>
      </c>
      <c r="P53" s="1">
        <v>90.903600000000083</v>
      </c>
      <c r="Q53" s="1">
        <v>63.355769595000012</v>
      </c>
      <c r="R53" s="1">
        <v>8.4561461760000007</v>
      </c>
      <c r="S53" s="1">
        <v>96.92</v>
      </c>
      <c r="T53" s="1">
        <v>95.83</v>
      </c>
      <c r="U53" s="1">
        <v>95.83</v>
      </c>
      <c r="V53" s="1">
        <v>96.018737999999999</v>
      </c>
      <c r="W53" s="1">
        <v>82.614745999999997</v>
      </c>
      <c r="X53" s="1">
        <v>75.881714000000002</v>
      </c>
      <c r="Y53" s="1">
        <v>96.946799999999996</v>
      </c>
      <c r="Z53" s="1">
        <v>94.706800000000001</v>
      </c>
      <c r="AA53" s="1">
        <v>94.706800000000001</v>
      </c>
      <c r="AB53" s="1">
        <v>96.364566998226138</v>
      </c>
      <c r="AC53" s="1">
        <v>96.36456699851044</v>
      </c>
      <c r="AD53" s="1">
        <v>96.364566998795155</v>
      </c>
      <c r="AE53" s="1">
        <v>96</v>
      </c>
      <c r="AF53" s="1">
        <v>95</v>
      </c>
      <c r="AG53" s="1">
        <v>94</v>
      </c>
    </row>
    <row r="54" spans="1:33" x14ac:dyDescent="0.25">
      <c r="A54" t="s">
        <v>37</v>
      </c>
      <c r="B54" t="s">
        <v>26</v>
      </c>
      <c r="C54" t="s">
        <v>2</v>
      </c>
      <c r="D54" t="s">
        <v>49</v>
      </c>
      <c r="E54" t="s">
        <v>43</v>
      </c>
      <c r="F54">
        <v>80</v>
      </c>
      <c r="G54">
        <v>79.820999999999998</v>
      </c>
      <c r="H54">
        <v>79.188000000000002</v>
      </c>
      <c r="I54">
        <v>79.173000000000002</v>
      </c>
      <c r="J54">
        <v>109.74165311690599</v>
      </c>
      <c r="K54">
        <v>109.696313447761</v>
      </c>
      <c r="L54">
        <v>107.44869358557</v>
      </c>
      <c r="M54">
        <v>79.070858999999999</v>
      </c>
      <c r="N54">
        <v>79.074858999999989</v>
      </c>
      <c r="O54">
        <v>79.074858999999989</v>
      </c>
      <c r="P54">
        <v>104.62844182700002</v>
      </c>
      <c r="Q54">
        <v>105.88178700000002</v>
      </c>
      <c r="R54">
        <v>105.88038700000001</v>
      </c>
      <c r="S54">
        <v>78.819999999999993</v>
      </c>
      <c r="T54">
        <v>78.819999999999993</v>
      </c>
      <c r="U54">
        <v>78.819999999999993</v>
      </c>
      <c r="V54">
        <v>79.358749000000003</v>
      </c>
      <c r="W54">
        <v>79.339149000000006</v>
      </c>
      <c r="X54">
        <v>79.339149000000006</v>
      </c>
      <c r="Y54">
        <v>83.202800999999994</v>
      </c>
      <c r="Z54">
        <v>84.205930999999893</v>
      </c>
      <c r="AA54">
        <v>84.876915999999994</v>
      </c>
      <c r="AB54">
        <v>80.639915977832516</v>
      </c>
      <c r="AC54">
        <v>80.639915977832516</v>
      </c>
      <c r="AD54">
        <v>80.639915977832516</v>
      </c>
      <c r="AE54">
        <v>84</v>
      </c>
      <c r="AF54">
        <v>85</v>
      </c>
      <c r="AG54">
        <v>85</v>
      </c>
    </row>
    <row r="55" spans="1:33" x14ac:dyDescent="0.25">
      <c r="A55" t="s">
        <v>37</v>
      </c>
      <c r="B55" t="s">
        <v>26</v>
      </c>
      <c r="C55" s="2" t="s">
        <v>31</v>
      </c>
      <c r="D55" t="s">
        <v>51</v>
      </c>
      <c r="E55" t="s">
        <v>43</v>
      </c>
      <c r="F55">
        <v>47</v>
      </c>
      <c r="G55">
        <v>5.0149999999999997</v>
      </c>
      <c r="H55">
        <v>5.1050000000000004</v>
      </c>
      <c r="I55">
        <v>5.1050000000000004</v>
      </c>
      <c r="J55">
        <v>18.870558344054899</v>
      </c>
      <c r="K55">
        <v>19.322471838547699</v>
      </c>
      <c r="L55">
        <v>18.503529759285101</v>
      </c>
      <c r="M55">
        <v>10.940360000000002</v>
      </c>
      <c r="N55">
        <v>10.940360000000002</v>
      </c>
      <c r="O55">
        <v>10.940360000000002</v>
      </c>
      <c r="P55">
        <v>6.0371079999999999</v>
      </c>
      <c r="Q55">
        <v>6.1296080000000002</v>
      </c>
      <c r="R55">
        <v>6.2161079999999993</v>
      </c>
      <c r="S55">
        <v>13.049999999999999</v>
      </c>
      <c r="T55">
        <v>13.049999999999999</v>
      </c>
      <c r="U55">
        <v>13.049999999999999</v>
      </c>
      <c r="V55">
        <v>9.1476559999999996</v>
      </c>
      <c r="W55">
        <v>10.142697999999999</v>
      </c>
      <c r="X55">
        <v>11.185253000000001</v>
      </c>
      <c r="Y55">
        <v>6.3887</v>
      </c>
      <c r="Z55">
        <v>5.8575999999999997</v>
      </c>
      <c r="AA55">
        <v>5.0255000000000001</v>
      </c>
      <c r="AB55">
        <v>6.7501767898557921</v>
      </c>
      <c r="AC55">
        <v>6.8388518306217732</v>
      </c>
      <c r="AD55">
        <v>6.922877540579246</v>
      </c>
      <c r="AE55">
        <v>8.5</v>
      </c>
      <c r="AF55">
        <v>8</v>
      </c>
      <c r="AG55">
        <v>8</v>
      </c>
    </row>
    <row r="56" spans="1:33" x14ac:dyDescent="0.25">
      <c r="A56" t="s">
        <v>37</v>
      </c>
      <c r="B56" t="s">
        <v>26</v>
      </c>
      <c r="C56" s="2" t="s">
        <v>32</v>
      </c>
      <c r="D56" t="s">
        <v>52</v>
      </c>
      <c r="E56" t="s">
        <v>43</v>
      </c>
      <c r="M56" t="s">
        <v>17</v>
      </c>
      <c r="N56" t="s">
        <v>17</v>
      </c>
      <c r="O56" t="s">
        <v>17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B56">
        <v>1.9309375545923761E-8</v>
      </c>
      <c r="AC56">
        <v>5.7644002085719566E-8</v>
      </c>
      <c r="AD56">
        <v>0.55913508358823483</v>
      </c>
      <c r="AE56">
        <v>0</v>
      </c>
      <c r="AF56">
        <v>0</v>
      </c>
      <c r="AG56">
        <v>0</v>
      </c>
    </row>
    <row r="57" spans="1:33" s="2" customFormat="1" x14ac:dyDescent="0.25">
      <c r="A57" t="s">
        <v>37</v>
      </c>
      <c r="B57" s="2" t="s">
        <v>26</v>
      </c>
      <c r="C57" s="2" t="s">
        <v>30</v>
      </c>
      <c r="D57" t="s">
        <v>50</v>
      </c>
      <c r="E57" t="s">
        <v>43</v>
      </c>
      <c r="G57" s="2">
        <v>5.0149999999999997</v>
      </c>
      <c r="H57" s="2">
        <v>5.1050000000000004</v>
      </c>
      <c r="I57" s="2">
        <v>5.1050000000000004</v>
      </c>
      <c r="J57" s="2">
        <v>18.870558344054899</v>
      </c>
      <c r="K57" s="2">
        <v>19.322471838547699</v>
      </c>
      <c r="L57" s="2">
        <v>18.503529759285101</v>
      </c>
      <c r="M57" s="2">
        <v>10.940360000000002</v>
      </c>
      <c r="N57" s="2">
        <v>10.940360000000002</v>
      </c>
      <c r="O57" s="2">
        <v>10.940360000000002</v>
      </c>
      <c r="P57" s="2">
        <v>6.0371079999999999</v>
      </c>
      <c r="Q57" s="2">
        <v>6.1296080000000002</v>
      </c>
      <c r="R57" s="2">
        <v>6.2161079999999993</v>
      </c>
      <c r="S57" s="2">
        <v>13.049999999999999</v>
      </c>
      <c r="T57" s="2">
        <v>13.049999999999999</v>
      </c>
      <c r="U57" s="2">
        <v>13.049999999999999</v>
      </c>
      <c r="V57" s="2">
        <v>9.1476559999999996</v>
      </c>
      <c r="W57" s="2">
        <v>10.142697999999999</v>
      </c>
      <c r="X57" s="2">
        <v>11.185253000000001</v>
      </c>
      <c r="Y57" s="2">
        <v>6.3887</v>
      </c>
      <c r="Z57" s="2">
        <v>5.8575999999999997</v>
      </c>
      <c r="AA57" s="2">
        <v>5.0255000000000001</v>
      </c>
      <c r="AB57" s="2">
        <v>6.7501768091651675</v>
      </c>
      <c r="AC57" s="2">
        <v>6.8388518882657756</v>
      </c>
      <c r="AD57" s="2">
        <v>7.4820126241674805</v>
      </c>
      <c r="AE57" s="2">
        <v>8.5</v>
      </c>
      <c r="AF57" s="2">
        <v>8</v>
      </c>
      <c r="AG57" s="2">
        <v>8</v>
      </c>
    </row>
    <row r="58" spans="1:33" x14ac:dyDescent="0.25">
      <c r="A58" t="s">
        <v>37</v>
      </c>
      <c r="B58" t="s">
        <v>26</v>
      </c>
      <c r="C58" s="3" t="s">
        <v>33</v>
      </c>
      <c r="D58" t="s">
        <v>55</v>
      </c>
      <c r="E58" t="s">
        <v>43</v>
      </c>
      <c r="F58">
        <v>209.6</v>
      </c>
      <c r="G58">
        <v>164.74199999999999</v>
      </c>
      <c r="H58">
        <v>122.66200000000001</v>
      </c>
      <c r="I58">
        <v>114.246</v>
      </c>
      <c r="J58">
        <v>231.503937419327</v>
      </c>
      <c r="K58">
        <v>222.51102074425401</v>
      </c>
      <c r="L58">
        <v>206.24469177704</v>
      </c>
      <c r="M58">
        <v>169.43529411450294</v>
      </c>
      <c r="N58">
        <v>156.75019411450296</v>
      </c>
      <c r="O58">
        <v>153.71240458955245</v>
      </c>
      <c r="P58">
        <v>104.62927136449809</v>
      </c>
      <c r="Q58">
        <v>84.500936675498124</v>
      </c>
      <c r="R58">
        <v>68.483877001498087</v>
      </c>
      <c r="S58">
        <v>172.4</v>
      </c>
      <c r="T58">
        <v>156.29</v>
      </c>
      <c r="U58">
        <v>134.91999999999999</v>
      </c>
      <c r="V58">
        <v>162.200806</v>
      </c>
      <c r="W58">
        <v>101.98271200000001</v>
      </c>
      <c r="X58">
        <v>90.852508999999998</v>
      </c>
      <c r="Y58">
        <v>185.01150100000001</v>
      </c>
      <c r="Z58">
        <v>155.98859531217701</v>
      </c>
      <c r="AA58">
        <v>147.57403470136001</v>
      </c>
      <c r="AB58">
        <v>168.43618691863762</v>
      </c>
      <c r="AC58">
        <v>117.29434732651447</v>
      </c>
      <c r="AD58">
        <v>99.383530149796997</v>
      </c>
      <c r="AE58">
        <v>176</v>
      </c>
      <c r="AF58">
        <v>120</v>
      </c>
      <c r="AG58">
        <v>102</v>
      </c>
    </row>
    <row r="59" spans="1:33" x14ac:dyDescent="0.25">
      <c r="A59" t="s">
        <v>37</v>
      </c>
      <c r="B59" t="s">
        <v>26</v>
      </c>
      <c r="C59" t="s">
        <v>4</v>
      </c>
      <c r="D59" t="s">
        <v>54</v>
      </c>
      <c r="E59" t="s">
        <v>43</v>
      </c>
      <c r="M59">
        <v>0</v>
      </c>
      <c r="N59">
        <v>0</v>
      </c>
      <c r="O59">
        <v>0</v>
      </c>
      <c r="P59">
        <v>2.4029110530000004</v>
      </c>
      <c r="Q59">
        <v>2.4029110530000004</v>
      </c>
      <c r="R59">
        <v>2.4029110530000004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1.2418978265276093E-6</v>
      </c>
      <c r="AC59">
        <v>2.0912189665239305E-6</v>
      </c>
      <c r="AD59">
        <v>2.5928664772347205E-6</v>
      </c>
      <c r="AE59">
        <v>0</v>
      </c>
      <c r="AF59">
        <v>0</v>
      </c>
      <c r="AG59">
        <v>0</v>
      </c>
    </row>
    <row r="60" spans="1:33" s="3" customFormat="1" x14ac:dyDescent="0.25">
      <c r="A60" t="s">
        <v>37</v>
      </c>
      <c r="B60" s="3" t="s">
        <v>26</v>
      </c>
      <c r="C60" s="3" t="s">
        <v>3</v>
      </c>
      <c r="D60" t="s">
        <v>53</v>
      </c>
      <c r="E60" t="s">
        <v>43</v>
      </c>
      <c r="G60" s="3">
        <v>164.74199999999999</v>
      </c>
      <c r="H60" s="3">
        <v>122.66200000000001</v>
      </c>
      <c r="I60" s="3">
        <v>114.246</v>
      </c>
      <c r="J60" s="3">
        <v>231.503937419327</v>
      </c>
      <c r="K60" s="3">
        <v>222.51102074425401</v>
      </c>
      <c r="L60" s="3">
        <v>206.24469177704</v>
      </c>
      <c r="M60" s="3">
        <v>169.43529411450294</v>
      </c>
      <c r="N60" s="3">
        <v>156.75019411450296</v>
      </c>
      <c r="O60" s="3">
        <v>153.71240458955245</v>
      </c>
      <c r="P60" s="3">
        <v>107.03218241749809</v>
      </c>
      <c r="Q60" s="3">
        <v>86.903847728498121</v>
      </c>
      <c r="R60" s="3">
        <v>70.886788054498084</v>
      </c>
      <c r="S60" s="3">
        <v>172.4</v>
      </c>
      <c r="T60" s="3">
        <v>156.29</v>
      </c>
      <c r="U60" s="3">
        <v>134.91999999999999</v>
      </c>
      <c r="V60" s="3">
        <v>162.200806</v>
      </c>
      <c r="W60" s="3">
        <v>101.98271200000001</v>
      </c>
      <c r="X60" s="3">
        <v>90.852508999999998</v>
      </c>
      <c r="Y60" s="3">
        <v>185.01150100000001</v>
      </c>
      <c r="Z60" s="3">
        <v>155.98859531217701</v>
      </c>
      <c r="AA60" s="3">
        <v>147.57403470136001</v>
      </c>
      <c r="AB60" s="3">
        <v>168.43618816053544</v>
      </c>
      <c r="AC60" s="3">
        <v>117.29434941773343</v>
      </c>
      <c r="AD60" s="3">
        <v>99.383532742663476</v>
      </c>
      <c r="AE60" s="3">
        <v>176</v>
      </c>
      <c r="AF60" s="3">
        <v>120</v>
      </c>
      <c r="AG60" s="3">
        <v>102</v>
      </c>
    </row>
    <row r="61" spans="1:33" x14ac:dyDescent="0.25">
      <c r="A61" t="s">
        <v>37</v>
      </c>
      <c r="B61" t="s">
        <v>26</v>
      </c>
      <c r="C61" t="s">
        <v>5</v>
      </c>
      <c r="D61" t="s">
        <v>56</v>
      </c>
      <c r="E61" t="s">
        <v>43</v>
      </c>
      <c r="F61">
        <v>280.10000000000002</v>
      </c>
      <c r="G61">
        <v>336.49</v>
      </c>
      <c r="H61">
        <v>331.34199999999998</v>
      </c>
      <c r="I61">
        <v>330.09399999999999</v>
      </c>
      <c r="J61">
        <v>418.73974660150844</v>
      </c>
      <c r="K61">
        <v>401.02495577686125</v>
      </c>
      <c r="L61">
        <v>432.42036797501527</v>
      </c>
      <c r="M61">
        <v>289.1218177833677</v>
      </c>
      <c r="N61">
        <v>291.03201463749002</v>
      </c>
      <c r="O61">
        <v>294.56855116469399</v>
      </c>
      <c r="P61">
        <v>305.20431580299959</v>
      </c>
      <c r="Q61">
        <v>349.58933408799965</v>
      </c>
      <c r="R61">
        <v>377.31242074999966</v>
      </c>
      <c r="S61">
        <v>470.33</v>
      </c>
      <c r="T61">
        <v>431.75</v>
      </c>
      <c r="U61">
        <v>422.02</v>
      </c>
      <c r="V61">
        <v>297.69653499999998</v>
      </c>
      <c r="W61">
        <v>329.17826099999996</v>
      </c>
      <c r="X61">
        <v>349.73947900000002</v>
      </c>
      <c r="Y61">
        <v>292.92100167053297</v>
      </c>
      <c r="Z61">
        <v>334.54602330087999</v>
      </c>
      <c r="AA61">
        <v>363.85848655830898</v>
      </c>
      <c r="AB61">
        <v>260.42335991022219</v>
      </c>
      <c r="AC61">
        <v>281.06605523238647</v>
      </c>
      <c r="AD61">
        <v>335.12538743400125</v>
      </c>
      <c r="AE61">
        <v>313</v>
      </c>
      <c r="AF61">
        <v>359</v>
      </c>
      <c r="AG61">
        <v>366</v>
      </c>
    </row>
    <row r="62" spans="1:33" x14ac:dyDescent="0.25">
      <c r="A62" t="s">
        <v>37</v>
      </c>
      <c r="B62" t="s">
        <v>26</v>
      </c>
      <c r="C62" t="s">
        <v>6</v>
      </c>
      <c r="D62" t="s">
        <v>57</v>
      </c>
      <c r="E62" t="s">
        <v>43</v>
      </c>
      <c r="J62">
        <v>0.17159150482781599</v>
      </c>
      <c r="K62">
        <v>0.25269491822837398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0.206371</v>
      </c>
      <c r="X62">
        <v>0.206371</v>
      </c>
      <c r="AB62">
        <v>5.7698901911668654E-7</v>
      </c>
      <c r="AC62">
        <v>1.9905657400393335E-6</v>
      </c>
      <c r="AD62">
        <v>3.0769518352091593E-6</v>
      </c>
      <c r="AE62">
        <v>0.5</v>
      </c>
      <c r="AF62">
        <v>1</v>
      </c>
      <c r="AG62">
        <v>1</v>
      </c>
    </row>
    <row r="63" spans="1:33" x14ac:dyDescent="0.25">
      <c r="A63" t="s">
        <v>37</v>
      </c>
      <c r="B63" t="s">
        <v>26</v>
      </c>
      <c r="C63" t="s">
        <v>7</v>
      </c>
      <c r="D63" t="s">
        <v>80</v>
      </c>
      <c r="E63" t="s">
        <v>43</v>
      </c>
      <c r="F63">
        <v>212</v>
      </c>
      <c r="G63">
        <v>133.54900000000001</v>
      </c>
      <c r="H63">
        <v>179.149</v>
      </c>
      <c r="I63">
        <v>211.249</v>
      </c>
      <c r="J63">
        <v>201.61543354887442</v>
      </c>
      <c r="K63">
        <v>193.08608981848874</v>
      </c>
      <c r="L63">
        <v>208.20239939537771</v>
      </c>
      <c r="M63">
        <v>237.75311897878893</v>
      </c>
      <c r="N63">
        <v>233.91613755646776</v>
      </c>
      <c r="O63">
        <v>234.93141393488483</v>
      </c>
      <c r="P63">
        <v>201.063877843</v>
      </c>
      <c r="Q63">
        <v>200.42181350600001</v>
      </c>
      <c r="R63">
        <v>200.63732945700002</v>
      </c>
      <c r="S63" t="s">
        <v>28</v>
      </c>
      <c r="T63" t="s">
        <v>28</v>
      </c>
      <c r="U63" t="s">
        <v>28</v>
      </c>
      <c r="V63">
        <v>240.28393</v>
      </c>
      <c r="W63">
        <v>272.60033699999997</v>
      </c>
      <c r="X63">
        <v>299.91934599999996</v>
      </c>
      <c r="Y63">
        <v>124.840461054974</v>
      </c>
      <c r="Z63">
        <v>117.923478484247</v>
      </c>
      <c r="AA63">
        <v>116.26498505753401</v>
      </c>
      <c r="AB63">
        <v>179.1110168987791</v>
      </c>
      <c r="AC63">
        <v>171.48285561078285</v>
      </c>
      <c r="AD63">
        <v>155.96250743787201</v>
      </c>
      <c r="AE63">
        <v>142.5</v>
      </c>
      <c r="AF63">
        <v>143</v>
      </c>
      <c r="AG63">
        <v>140</v>
      </c>
    </row>
    <row r="64" spans="1:33" s="1" customFormat="1" x14ac:dyDescent="0.25">
      <c r="A64" t="s">
        <v>37</v>
      </c>
      <c r="B64" s="1" t="s">
        <v>26</v>
      </c>
      <c r="C64" s="1" t="s">
        <v>45</v>
      </c>
      <c r="D64" t="s">
        <v>58</v>
      </c>
      <c r="E64" t="s">
        <v>43</v>
      </c>
      <c r="F64" s="1">
        <v>492.1</v>
      </c>
      <c r="G64" s="1">
        <v>470.03899999999999</v>
      </c>
      <c r="H64" s="1">
        <v>510.49099999999999</v>
      </c>
      <c r="I64" s="1">
        <v>541.34299999999996</v>
      </c>
      <c r="J64" s="1">
        <v>620.35518015038292</v>
      </c>
      <c r="K64" s="1">
        <v>594.11104559534999</v>
      </c>
      <c r="L64" s="1">
        <v>640.62276737039292</v>
      </c>
      <c r="M64" s="1">
        <v>526.87493676215661</v>
      </c>
      <c r="N64" s="1">
        <v>524.94815219395775</v>
      </c>
      <c r="O64" s="1">
        <v>529.49996509957884</v>
      </c>
      <c r="P64" s="1">
        <v>506.26819364599959</v>
      </c>
      <c r="Q64" s="1">
        <v>550.01114759399968</v>
      </c>
      <c r="R64" s="1">
        <v>577.94975020699962</v>
      </c>
      <c r="S64" s="1">
        <v>470.33</v>
      </c>
      <c r="T64" s="1">
        <v>431.75</v>
      </c>
      <c r="U64" s="1">
        <v>422.02</v>
      </c>
      <c r="V64" s="1">
        <v>537.98046499999998</v>
      </c>
      <c r="W64" s="1">
        <v>601.77859799999987</v>
      </c>
      <c r="X64" s="1">
        <v>649.65882499999998</v>
      </c>
      <c r="Y64" s="1">
        <v>417.76146272550699</v>
      </c>
      <c r="Z64" s="1">
        <v>452.46950178512702</v>
      </c>
      <c r="AA64" s="1">
        <v>480.12347161584296</v>
      </c>
      <c r="AB64" s="1">
        <v>439.53437680900129</v>
      </c>
      <c r="AC64" s="1">
        <v>452.54891084316932</v>
      </c>
      <c r="AD64" s="1">
        <v>491.08789487187323</v>
      </c>
      <c r="AE64" s="1">
        <v>455.5</v>
      </c>
      <c r="AF64" s="1">
        <v>502</v>
      </c>
      <c r="AG64" s="1">
        <v>506</v>
      </c>
    </row>
    <row r="65" spans="1:33" s="1" customFormat="1" x14ac:dyDescent="0.25">
      <c r="A65" t="s">
        <v>37</v>
      </c>
      <c r="B65" s="1" t="s">
        <v>26</v>
      </c>
      <c r="C65" s="1" t="s">
        <v>83</v>
      </c>
      <c r="D65" t="s">
        <v>84</v>
      </c>
      <c r="E65" t="s">
        <v>43</v>
      </c>
      <c r="F65" s="1">
        <v>0</v>
      </c>
      <c r="G65" s="1">
        <v>0</v>
      </c>
      <c r="H65" s="1">
        <v>0</v>
      </c>
      <c r="I65" s="1">
        <v>0</v>
      </c>
      <c r="J65" s="1">
        <v>0.17159150482781599</v>
      </c>
      <c r="K65" s="1">
        <v>0.25269491822837398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0.206371</v>
      </c>
      <c r="X65" s="1">
        <v>0.206371</v>
      </c>
      <c r="Y65" s="1">
        <v>0</v>
      </c>
      <c r="Z65" s="1">
        <v>0</v>
      </c>
      <c r="AA65" s="1">
        <v>0</v>
      </c>
      <c r="AB65" s="1">
        <v>5.7698901911668654E-7</v>
      </c>
      <c r="AC65" s="1">
        <v>1.9905657400393335E-6</v>
      </c>
      <c r="AD65" s="1">
        <v>3.0769518352091593E-6</v>
      </c>
      <c r="AE65" s="1">
        <v>0.5</v>
      </c>
      <c r="AF65" s="1">
        <v>1</v>
      </c>
      <c r="AG65" s="1">
        <v>1</v>
      </c>
    </row>
    <row r="66" spans="1:33" s="1" customFormat="1" x14ac:dyDescent="0.25">
      <c r="A66" t="s">
        <v>37</v>
      </c>
      <c r="B66" s="1" t="s">
        <v>26</v>
      </c>
      <c r="C66" s="1" t="s">
        <v>34</v>
      </c>
      <c r="D66" t="s">
        <v>59</v>
      </c>
      <c r="E66" t="s">
        <v>43</v>
      </c>
      <c r="F66" s="1">
        <v>492.1</v>
      </c>
      <c r="G66" s="1">
        <v>470.03899999999999</v>
      </c>
      <c r="H66" s="1">
        <v>510.49099999999999</v>
      </c>
      <c r="I66" s="1">
        <v>541.34299999999996</v>
      </c>
      <c r="J66" s="1">
        <v>620.52677165521072</v>
      </c>
      <c r="K66" s="1">
        <v>594.36374051357836</v>
      </c>
      <c r="L66" s="1">
        <v>640.62276737039292</v>
      </c>
      <c r="M66" s="1">
        <v>526.87493676215661</v>
      </c>
      <c r="N66" s="1">
        <v>524.94815219395775</v>
      </c>
      <c r="O66" s="1">
        <v>529.49996509957884</v>
      </c>
      <c r="P66" s="1">
        <v>506.26819364599959</v>
      </c>
      <c r="Q66" s="1">
        <v>550.01114759399968</v>
      </c>
      <c r="R66" s="1">
        <v>577.94975020699962</v>
      </c>
      <c r="S66" s="1">
        <v>470.33</v>
      </c>
      <c r="T66" s="1">
        <v>431.75</v>
      </c>
      <c r="U66" s="1">
        <v>422.02</v>
      </c>
      <c r="V66" s="1">
        <v>537.98046499999998</v>
      </c>
      <c r="W66" s="1">
        <v>601.98496899999986</v>
      </c>
      <c r="X66" s="1">
        <v>649.86519599999997</v>
      </c>
      <c r="Y66" s="1">
        <v>417.76146272550699</v>
      </c>
      <c r="Z66" s="1">
        <v>452.46950178512702</v>
      </c>
      <c r="AA66" s="1">
        <v>480.12347161584296</v>
      </c>
      <c r="AB66" s="1">
        <v>439.5343773859903</v>
      </c>
      <c r="AC66" s="1">
        <v>452.54891283373507</v>
      </c>
      <c r="AD66" s="1">
        <v>491.08789794882506</v>
      </c>
      <c r="AE66" s="1">
        <v>456</v>
      </c>
      <c r="AF66" s="1">
        <v>503</v>
      </c>
      <c r="AG66" s="1">
        <v>507</v>
      </c>
    </row>
    <row r="67" spans="1:33" x14ac:dyDescent="0.25">
      <c r="A67" t="s">
        <v>37</v>
      </c>
      <c r="B67" t="s">
        <v>26</v>
      </c>
      <c r="C67" t="s">
        <v>8</v>
      </c>
      <c r="E67" t="s">
        <v>43</v>
      </c>
      <c r="M67" t="s">
        <v>17</v>
      </c>
      <c r="N67" t="s">
        <v>17</v>
      </c>
      <c r="O67" t="s">
        <v>17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37</v>
      </c>
      <c r="B68" t="s">
        <v>26</v>
      </c>
      <c r="C68" t="s">
        <v>9</v>
      </c>
      <c r="D68" t="s">
        <v>60</v>
      </c>
      <c r="E68" t="s">
        <v>43</v>
      </c>
      <c r="F68">
        <v>165</v>
      </c>
      <c r="G68">
        <v>158.97299999999998</v>
      </c>
      <c r="H68">
        <v>217.04299999999998</v>
      </c>
      <c r="I68">
        <v>258.03300000000002</v>
      </c>
      <c r="J68">
        <v>175.22919999999999</v>
      </c>
      <c r="K68">
        <v>223.5591</v>
      </c>
      <c r="L68">
        <v>240.58680000000001</v>
      </c>
      <c r="M68">
        <v>253.23475983651201</v>
      </c>
      <c r="N68">
        <v>273.24107981148086</v>
      </c>
      <c r="O68">
        <v>341.98639349453117</v>
      </c>
      <c r="P68">
        <v>188.74231700099998</v>
      </c>
      <c r="Q68">
        <v>216.47077107399991</v>
      </c>
      <c r="R68">
        <v>271.17560959999992</v>
      </c>
      <c r="S68">
        <v>185.86</v>
      </c>
      <c r="T68">
        <v>195.28</v>
      </c>
      <c r="U68">
        <v>199.48</v>
      </c>
      <c r="V68">
        <v>217.844752</v>
      </c>
      <c r="W68">
        <v>239.309742</v>
      </c>
      <c r="X68">
        <v>255.506336</v>
      </c>
      <c r="Y68">
        <v>159.37578961841899</v>
      </c>
      <c r="Z68">
        <v>182.50497606054901</v>
      </c>
      <c r="AA68">
        <v>212.11737183017101</v>
      </c>
      <c r="AB68">
        <v>164.80636598828698</v>
      </c>
      <c r="AC68">
        <v>184.12636757226241</v>
      </c>
      <c r="AD68">
        <v>182.02775702012428</v>
      </c>
      <c r="AE68">
        <v>209.5</v>
      </c>
      <c r="AF68">
        <v>293</v>
      </c>
      <c r="AG68">
        <v>374</v>
      </c>
    </row>
    <row r="69" spans="1:33" x14ac:dyDescent="0.25">
      <c r="A69" t="s">
        <v>37</v>
      </c>
      <c r="B69" t="s">
        <v>26</v>
      </c>
      <c r="C69" t="s">
        <v>10</v>
      </c>
      <c r="E69" t="s">
        <v>43</v>
      </c>
      <c r="F69">
        <v>62</v>
      </c>
      <c r="G69">
        <v>119.071</v>
      </c>
      <c r="H69">
        <v>197.67699999999999</v>
      </c>
      <c r="I69">
        <v>273.84100000000001</v>
      </c>
      <c r="J69">
        <v>188.56984431842798</v>
      </c>
      <c r="K69">
        <v>299.09228891942968</v>
      </c>
      <c r="L69">
        <v>357.09982574689968</v>
      </c>
      <c r="M69">
        <v>173.17321867448121</v>
      </c>
      <c r="N69">
        <v>236.1380318396605</v>
      </c>
      <c r="O69">
        <v>317.12250300834569</v>
      </c>
      <c r="P69">
        <v>135.52337568658993</v>
      </c>
      <c r="Q69">
        <v>147.38099844058996</v>
      </c>
      <c r="R69">
        <v>245.34013308658996</v>
      </c>
      <c r="S69">
        <v>199.8</v>
      </c>
      <c r="T69">
        <v>212.23000000000002</v>
      </c>
      <c r="U69">
        <v>224.68</v>
      </c>
      <c r="V69">
        <v>214.651712</v>
      </c>
      <c r="W69">
        <v>249.04043799999999</v>
      </c>
      <c r="X69">
        <v>370.97113000000002</v>
      </c>
      <c r="Y69">
        <v>120.642437542617</v>
      </c>
      <c r="Z69">
        <v>172.69271816049999</v>
      </c>
      <c r="AA69">
        <v>188.60241699892799</v>
      </c>
      <c r="AB69">
        <v>142.42853971813042</v>
      </c>
      <c r="AC69">
        <v>147.51129778015445</v>
      </c>
      <c r="AD69">
        <v>148.81408177038017</v>
      </c>
      <c r="AE69">
        <v>119</v>
      </c>
      <c r="AF69">
        <v>260</v>
      </c>
      <c r="AG69">
        <v>458</v>
      </c>
    </row>
    <row r="70" spans="1:33" x14ac:dyDescent="0.25">
      <c r="A70" t="s">
        <v>37</v>
      </c>
      <c r="B70" t="s">
        <v>26</v>
      </c>
      <c r="C70" t="s">
        <v>11</v>
      </c>
      <c r="E70" t="s">
        <v>43</v>
      </c>
      <c r="F70">
        <v>33</v>
      </c>
      <c r="G70">
        <v>56.497999999999998</v>
      </c>
      <c r="H70">
        <v>71.046999999999997</v>
      </c>
      <c r="I70">
        <v>84.867000000000004</v>
      </c>
      <c r="J70">
        <v>12.631255681572016</v>
      </c>
      <c r="K70">
        <v>29.87641108057036</v>
      </c>
      <c r="L70">
        <v>38.477774253100343</v>
      </c>
      <c r="M70" t="s">
        <v>17</v>
      </c>
      <c r="N70" t="s">
        <v>17</v>
      </c>
      <c r="O70" t="s">
        <v>17</v>
      </c>
      <c r="P70">
        <v>0</v>
      </c>
      <c r="Q70">
        <v>0</v>
      </c>
      <c r="R70">
        <v>0</v>
      </c>
      <c r="V70">
        <v>59.733021000000001</v>
      </c>
      <c r="W70">
        <v>108.440376</v>
      </c>
      <c r="X70">
        <v>136.21002200000001</v>
      </c>
      <c r="Y70">
        <v>31.898545454545399</v>
      </c>
      <c r="Z70">
        <v>60.163181818181798</v>
      </c>
      <c r="AA70">
        <v>86.937772727272701</v>
      </c>
      <c r="AB70">
        <v>56.933423151818062</v>
      </c>
      <c r="AC70">
        <v>78.904113759338003</v>
      </c>
      <c r="AD70">
        <v>100.88394021978783</v>
      </c>
      <c r="AE70">
        <v>72.5</v>
      </c>
      <c r="AF70">
        <v>100</v>
      </c>
      <c r="AG70">
        <v>131</v>
      </c>
    </row>
    <row r="71" spans="1:33" s="5" customFormat="1" x14ac:dyDescent="0.25">
      <c r="A71" t="s">
        <v>37</v>
      </c>
      <c r="B71" s="5" t="s">
        <v>26</v>
      </c>
      <c r="C71" s="5" t="s">
        <v>35</v>
      </c>
      <c r="D71" t="s">
        <v>61</v>
      </c>
      <c r="E71" t="s">
        <v>43</v>
      </c>
      <c r="F71" s="5">
        <v>95</v>
      </c>
      <c r="G71" s="5">
        <v>175.56899999999999</v>
      </c>
      <c r="H71" s="5">
        <v>268.72399999999999</v>
      </c>
      <c r="I71" s="5">
        <v>358.70800000000003</v>
      </c>
      <c r="J71" s="5">
        <v>201.2011</v>
      </c>
      <c r="K71" s="5">
        <v>328.96870000000001</v>
      </c>
      <c r="L71" s="5">
        <v>395.57760000000002</v>
      </c>
      <c r="M71" s="5">
        <v>173.17321867448121</v>
      </c>
      <c r="N71" s="5">
        <v>236.1380318396605</v>
      </c>
      <c r="O71" s="5">
        <v>317.12250300834569</v>
      </c>
      <c r="P71" s="5">
        <v>135.52337568658993</v>
      </c>
      <c r="Q71" s="5">
        <v>147.38099844058996</v>
      </c>
      <c r="R71" s="5">
        <v>245.34013308658996</v>
      </c>
      <c r="S71" s="5">
        <v>199.8</v>
      </c>
      <c r="T71" s="5">
        <v>212.23000000000002</v>
      </c>
      <c r="U71" s="5">
        <v>224.68</v>
      </c>
      <c r="V71" s="5">
        <v>274.38473299999998</v>
      </c>
      <c r="W71" s="5">
        <v>357.48081400000001</v>
      </c>
      <c r="X71" s="5">
        <v>507.181152</v>
      </c>
      <c r="Y71" s="5">
        <v>152.54098299716242</v>
      </c>
      <c r="Z71" s="5">
        <v>232.8558999786818</v>
      </c>
      <c r="AA71" s="5">
        <v>275.54018972620071</v>
      </c>
      <c r="AB71" s="5">
        <v>199.36196286994848</v>
      </c>
      <c r="AC71" s="5">
        <v>226.41541153949245</v>
      </c>
      <c r="AD71" s="5">
        <v>249.698021990168</v>
      </c>
      <c r="AE71" s="5">
        <v>191.5</v>
      </c>
      <c r="AF71" s="5">
        <v>360</v>
      </c>
      <c r="AG71" s="5">
        <v>589</v>
      </c>
    </row>
    <row r="72" spans="1:33" x14ac:dyDescent="0.25">
      <c r="A72" t="s">
        <v>37</v>
      </c>
      <c r="B72" t="s">
        <v>26</v>
      </c>
      <c r="C72" t="s">
        <v>12</v>
      </c>
      <c r="E72" t="s">
        <v>43</v>
      </c>
      <c r="M72" t="s">
        <v>17</v>
      </c>
      <c r="N72" t="s">
        <v>17</v>
      </c>
      <c r="O72" t="s">
        <v>17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AB72">
        <v>1.1105215645072511E-6</v>
      </c>
      <c r="AC72">
        <v>1.8584365547843236E-6</v>
      </c>
      <c r="AD72">
        <v>2.2894266000360709E-6</v>
      </c>
      <c r="AE72">
        <v>0</v>
      </c>
      <c r="AF72">
        <v>0</v>
      </c>
      <c r="AG72">
        <v>0</v>
      </c>
    </row>
    <row r="73" spans="1:33" s="4" customFormat="1" x14ac:dyDescent="0.25">
      <c r="A73" t="s">
        <v>37</v>
      </c>
      <c r="B73" s="4" t="s">
        <v>26</v>
      </c>
      <c r="C73" s="4" t="s">
        <v>36</v>
      </c>
      <c r="D73" t="s">
        <v>65</v>
      </c>
      <c r="E73" t="s">
        <v>43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1.1105215645072511E-6</v>
      </c>
      <c r="AC73" s="4">
        <v>1.8584365547843236E-6</v>
      </c>
      <c r="AD73" s="4">
        <v>2.2894266000360709E-6</v>
      </c>
      <c r="AE73" s="4">
        <v>0</v>
      </c>
      <c r="AF73" s="4">
        <v>0</v>
      </c>
      <c r="AG73" s="4">
        <v>0</v>
      </c>
    </row>
    <row r="74" spans="1:33" x14ac:dyDescent="0.25">
      <c r="A74" t="s">
        <v>37</v>
      </c>
      <c r="B74" t="s">
        <v>26</v>
      </c>
      <c r="C74" t="s">
        <v>27</v>
      </c>
      <c r="D74" t="s">
        <v>62</v>
      </c>
      <c r="E74" t="s">
        <v>43</v>
      </c>
      <c r="F74">
        <v>27.8</v>
      </c>
      <c r="G74">
        <v>10.023999999999999</v>
      </c>
      <c r="H74">
        <v>15.03</v>
      </c>
      <c r="I74">
        <v>18.559999999999999</v>
      </c>
      <c r="J74">
        <v>2.9064796665161881</v>
      </c>
      <c r="K74">
        <v>6.2561286015385198</v>
      </c>
      <c r="L74">
        <v>8.3508204301950499</v>
      </c>
      <c r="M74">
        <v>31.211822010026456</v>
      </c>
      <c r="N74">
        <v>34.821821986184595</v>
      </c>
      <c r="O74">
        <v>35.075921905350036</v>
      </c>
      <c r="P74">
        <v>27.797706096000006</v>
      </c>
      <c r="Q74">
        <v>34.613210799000001</v>
      </c>
      <c r="R74">
        <v>80.892523699000009</v>
      </c>
      <c r="S74">
        <v>38.619999999999997</v>
      </c>
      <c r="T74">
        <v>41.24</v>
      </c>
      <c r="U74">
        <v>43.35</v>
      </c>
      <c r="V74">
        <v>36.259197</v>
      </c>
      <c r="W74">
        <v>40.433932999999996</v>
      </c>
      <c r="X74">
        <v>44.971028000000004</v>
      </c>
      <c r="Y74">
        <v>32.617392444537003</v>
      </c>
      <c r="Z74">
        <v>40.737873565161799</v>
      </c>
      <c r="AA74">
        <v>52.5549780100948</v>
      </c>
      <c r="AB74">
        <v>50.394700656850269</v>
      </c>
      <c r="AC74">
        <v>52.528848426433129</v>
      </c>
      <c r="AD74">
        <v>54.793957682024143</v>
      </c>
      <c r="AE74">
        <v>28</v>
      </c>
      <c r="AF74">
        <v>48</v>
      </c>
      <c r="AG74">
        <v>135</v>
      </c>
    </row>
    <row r="75" spans="1:33" x14ac:dyDescent="0.25">
      <c r="A75" t="s">
        <v>37</v>
      </c>
      <c r="B75" t="s">
        <v>26</v>
      </c>
      <c r="C75" t="s">
        <v>13</v>
      </c>
      <c r="D75" t="s">
        <v>63</v>
      </c>
      <c r="E75" t="s">
        <v>43</v>
      </c>
      <c r="G75">
        <v>28.233000000000001</v>
      </c>
      <c r="H75">
        <v>28.481000000000002</v>
      </c>
      <c r="I75">
        <v>28.620999999999999</v>
      </c>
      <c r="J75">
        <v>6.0567118555990298</v>
      </c>
      <c r="K75">
        <v>7.5406811435237104</v>
      </c>
      <c r="L75">
        <v>7.74509470429446</v>
      </c>
      <c r="M75">
        <v>29.962870566003026</v>
      </c>
      <c r="N75">
        <v>29.256523848241148</v>
      </c>
      <c r="O75">
        <v>29.256523848241148</v>
      </c>
      <c r="P75">
        <v>0</v>
      </c>
      <c r="Q75">
        <v>0</v>
      </c>
      <c r="R75">
        <v>0</v>
      </c>
      <c r="S75">
        <v>3.01</v>
      </c>
      <c r="T75">
        <v>7.22</v>
      </c>
      <c r="U75">
        <v>7.22</v>
      </c>
      <c r="V75">
        <v>0.26036799999999999</v>
      </c>
      <c r="W75">
        <v>0.26036799999999999</v>
      </c>
      <c r="X75">
        <v>0.259268</v>
      </c>
      <c r="Y75">
        <v>71.467753188640401</v>
      </c>
      <c r="Z75">
        <v>61.481480292122598</v>
      </c>
      <c r="AA75">
        <v>54.334213728122599</v>
      </c>
      <c r="AE75">
        <v>56.5</v>
      </c>
      <c r="AF75">
        <v>18</v>
      </c>
      <c r="AG75">
        <v>9</v>
      </c>
    </row>
    <row r="76" spans="1:33" x14ac:dyDescent="0.25">
      <c r="A76" t="s">
        <v>37</v>
      </c>
      <c r="B76" t="s">
        <v>25</v>
      </c>
      <c r="C76" t="s">
        <v>0</v>
      </c>
      <c r="E76" t="s">
        <v>43</v>
      </c>
      <c r="F76">
        <v>95.5</v>
      </c>
      <c r="G76">
        <v>95.119</v>
      </c>
      <c r="H76">
        <v>95.119</v>
      </c>
      <c r="I76">
        <v>1.119</v>
      </c>
      <c r="J76">
        <v>95.556908573383495</v>
      </c>
      <c r="K76">
        <v>94.652437500792601</v>
      </c>
      <c r="L76">
        <v>97.368921895590304</v>
      </c>
      <c r="M76">
        <v>96.198910485402479</v>
      </c>
      <c r="N76">
        <v>89.901610485402486</v>
      </c>
      <c r="O76">
        <v>71.108910485402504</v>
      </c>
      <c r="P76">
        <v>92.046103965000086</v>
      </c>
      <c r="Q76">
        <v>85.102004596000072</v>
      </c>
      <c r="R76">
        <v>9.3919999999999995</v>
      </c>
      <c r="S76">
        <v>96.920000000000016</v>
      </c>
      <c r="T76">
        <v>95.830000000000013</v>
      </c>
      <c r="U76">
        <v>95.830000000000013</v>
      </c>
      <c r="V76">
        <v>96.018737999999999</v>
      </c>
      <c r="W76">
        <v>95.133255000000005</v>
      </c>
      <c r="X76">
        <v>23.025003000000002</v>
      </c>
      <c r="Y76">
        <v>96.946799999999996</v>
      </c>
      <c r="Z76">
        <v>94.706800000000001</v>
      </c>
      <c r="AA76">
        <v>93.936800000000005</v>
      </c>
      <c r="AB76">
        <v>92.729566999999989</v>
      </c>
      <c r="AC76">
        <v>92.729566999999989</v>
      </c>
      <c r="AD76">
        <v>92.729566999999989</v>
      </c>
      <c r="AE76">
        <v>96</v>
      </c>
      <c r="AF76">
        <v>95</v>
      </c>
      <c r="AG76">
        <v>86</v>
      </c>
    </row>
    <row r="77" spans="1:33" x14ac:dyDescent="0.25">
      <c r="A77" t="s">
        <v>37</v>
      </c>
      <c r="B77" t="s">
        <v>25</v>
      </c>
      <c r="C77" t="s">
        <v>1</v>
      </c>
      <c r="E77" t="s">
        <v>43</v>
      </c>
      <c r="G77">
        <v>3</v>
      </c>
      <c r="H77">
        <v>4</v>
      </c>
      <c r="I77">
        <v>4</v>
      </c>
      <c r="M77" t="s">
        <v>17</v>
      </c>
      <c r="N77" t="s">
        <v>17</v>
      </c>
      <c r="O77" t="s">
        <v>17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AB77">
        <v>3.6349999956903796</v>
      </c>
      <c r="AC77">
        <v>3.6349999935104549</v>
      </c>
      <c r="AD77">
        <v>3.6349999930305739</v>
      </c>
      <c r="AE77">
        <v>0</v>
      </c>
      <c r="AF77">
        <v>1</v>
      </c>
      <c r="AG77">
        <v>1</v>
      </c>
    </row>
    <row r="78" spans="1:33" s="1" customFormat="1" x14ac:dyDescent="0.25">
      <c r="A78" t="s">
        <v>37</v>
      </c>
      <c r="B78" s="1" t="s">
        <v>25</v>
      </c>
      <c r="C78" s="1" t="s">
        <v>29</v>
      </c>
      <c r="D78" t="s">
        <v>48</v>
      </c>
      <c r="E78" t="s">
        <v>43</v>
      </c>
      <c r="G78" s="1">
        <v>98.119</v>
      </c>
      <c r="H78" s="1">
        <v>99.119</v>
      </c>
      <c r="I78" s="1">
        <v>5.1189999999999998</v>
      </c>
      <c r="J78" s="1">
        <v>95.556908573383495</v>
      </c>
      <c r="K78" s="1">
        <v>94.652437500792601</v>
      </c>
      <c r="L78" s="1">
        <v>97.368921895590304</v>
      </c>
      <c r="M78" s="1">
        <v>96.198910485402479</v>
      </c>
      <c r="N78" s="1">
        <v>89.901610485402486</v>
      </c>
      <c r="O78" s="1">
        <v>71.108910485402504</v>
      </c>
      <c r="P78" s="1">
        <v>92.046103965000086</v>
      </c>
      <c r="Q78" s="1">
        <v>85.102004596000072</v>
      </c>
      <c r="R78" s="1">
        <v>9.3919999999999995</v>
      </c>
      <c r="S78" s="1">
        <v>96.920000000000016</v>
      </c>
      <c r="T78" s="1">
        <v>95.830000000000013</v>
      </c>
      <c r="U78" s="1">
        <v>95.830000000000013</v>
      </c>
      <c r="V78" s="1">
        <v>96.018737999999999</v>
      </c>
      <c r="W78" s="1">
        <v>95.133255000000005</v>
      </c>
      <c r="X78" s="1">
        <v>23.025003000000002</v>
      </c>
      <c r="Y78" s="1">
        <v>96.946799999999996</v>
      </c>
      <c r="Z78" s="1">
        <v>94.706800000000001</v>
      </c>
      <c r="AA78" s="1">
        <v>93.936800000000005</v>
      </c>
      <c r="AB78" s="1">
        <v>96.364566995690367</v>
      </c>
      <c r="AC78" s="1">
        <v>96.364566993510437</v>
      </c>
      <c r="AD78" s="1">
        <v>96.364566993030564</v>
      </c>
      <c r="AE78" s="1">
        <v>96</v>
      </c>
      <c r="AF78" s="1">
        <v>96</v>
      </c>
      <c r="AG78" s="1">
        <v>87</v>
      </c>
    </row>
    <row r="79" spans="1:33" x14ac:dyDescent="0.25">
      <c r="A79" t="s">
        <v>37</v>
      </c>
      <c r="B79" t="s">
        <v>25</v>
      </c>
      <c r="C79" t="s">
        <v>2</v>
      </c>
      <c r="D79" t="s">
        <v>49</v>
      </c>
      <c r="E79" t="s">
        <v>43</v>
      </c>
      <c r="F79">
        <v>80</v>
      </c>
      <c r="G79">
        <v>79.820999999999998</v>
      </c>
      <c r="H79">
        <v>79.188000000000002</v>
      </c>
      <c r="I79">
        <v>78.668000000000006</v>
      </c>
      <c r="J79">
        <v>108.667740644867</v>
      </c>
      <c r="K79">
        <v>108.602361036774</v>
      </c>
      <c r="L79">
        <v>105.915404398901</v>
      </c>
      <c r="M79">
        <v>79.070858999999999</v>
      </c>
      <c r="N79">
        <v>79.074858999999989</v>
      </c>
      <c r="O79">
        <v>79.074858999999989</v>
      </c>
      <c r="P79">
        <v>103.58858022900002</v>
      </c>
      <c r="Q79">
        <v>107.13618700000001</v>
      </c>
      <c r="R79">
        <v>107.13478700000002</v>
      </c>
      <c r="S79">
        <v>78.819999999999993</v>
      </c>
      <c r="T79">
        <v>78.819999999999993</v>
      </c>
      <c r="U79">
        <v>78.819999999999993</v>
      </c>
      <c r="V79">
        <v>79.310485999999997</v>
      </c>
      <c r="W79">
        <v>79.311927999999995</v>
      </c>
      <c r="X79">
        <v>79.311927999999995</v>
      </c>
      <c r="Y79">
        <v>83.204801000000003</v>
      </c>
      <c r="Z79">
        <v>84.481533097595801</v>
      </c>
      <c r="AA79">
        <v>85.148044751216204</v>
      </c>
      <c r="AB79">
        <v>80.639915977832516</v>
      </c>
      <c r="AC79">
        <v>80.639915977832516</v>
      </c>
      <c r="AD79">
        <v>80.639915977832516</v>
      </c>
      <c r="AE79">
        <v>84</v>
      </c>
      <c r="AF79">
        <v>85</v>
      </c>
      <c r="AG79">
        <v>85</v>
      </c>
    </row>
    <row r="80" spans="1:33" x14ac:dyDescent="0.25">
      <c r="A80" t="s">
        <v>37</v>
      </c>
      <c r="B80" t="s">
        <v>25</v>
      </c>
      <c r="C80" s="2" t="s">
        <v>31</v>
      </c>
      <c r="D80" t="s">
        <v>51</v>
      </c>
      <c r="E80" t="s">
        <v>43</v>
      </c>
      <c r="F80">
        <v>47</v>
      </c>
      <c r="G80">
        <v>2.9000000000000001E-2</v>
      </c>
      <c r="H80">
        <v>1.0999999999999999E-2</v>
      </c>
      <c r="I80">
        <v>1.0999999999999999E-2</v>
      </c>
      <c r="J80">
        <v>17.774096279350701</v>
      </c>
      <c r="K80">
        <v>17.745791634021</v>
      </c>
      <c r="L80">
        <v>16.432286200541299</v>
      </c>
      <c r="M80">
        <v>10.940360000000002</v>
      </c>
      <c r="N80">
        <v>10.940360000000002</v>
      </c>
      <c r="O80">
        <v>10.940360000000002</v>
      </c>
      <c r="P80">
        <v>5.9591079999999979</v>
      </c>
      <c r="Q80">
        <v>5.9511079999999978</v>
      </c>
      <c r="R80">
        <v>5.9522079999999988</v>
      </c>
      <c r="S80">
        <v>13.26</v>
      </c>
      <c r="T80">
        <v>13.26</v>
      </c>
      <c r="U80">
        <v>13.26</v>
      </c>
      <c r="V80">
        <v>9.1871989999999997</v>
      </c>
      <c r="W80">
        <v>10.608810999999999</v>
      </c>
      <c r="X80">
        <v>11.877029</v>
      </c>
      <c r="Y80">
        <v>6.3887</v>
      </c>
      <c r="Z80">
        <v>5.8575999999999997</v>
      </c>
      <c r="AA80">
        <v>5.0255000000000001</v>
      </c>
      <c r="AB80">
        <v>6.7365587675112302</v>
      </c>
      <c r="AC80">
        <v>6.8113554951356194</v>
      </c>
      <c r="AD80">
        <v>6.7977059031898603</v>
      </c>
      <c r="AE80">
        <v>8.5</v>
      </c>
      <c r="AF80">
        <v>6</v>
      </c>
      <c r="AG80">
        <v>6</v>
      </c>
    </row>
    <row r="81" spans="1:33" x14ac:dyDescent="0.25">
      <c r="A81" t="s">
        <v>37</v>
      </c>
      <c r="B81" t="s">
        <v>25</v>
      </c>
      <c r="C81" s="2" t="s">
        <v>32</v>
      </c>
      <c r="D81" t="s">
        <v>52</v>
      </c>
      <c r="E81" t="s">
        <v>43</v>
      </c>
      <c r="M81" t="s">
        <v>17</v>
      </c>
      <c r="N81" t="s">
        <v>17</v>
      </c>
      <c r="O81" t="s">
        <v>17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AB81">
        <v>1.1022691407691434E-2</v>
      </c>
      <c r="AC81">
        <v>0.81379897591603045</v>
      </c>
      <c r="AD81">
        <v>0.81379897746782381</v>
      </c>
      <c r="AE81">
        <v>0</v>
      </c>
      <c r="AF81">
        <v>0</v>
      </c>
      <c r="AG81">
        <v>0</v>
      </c>
    </row>
    <row r="82" spans="1:33" s="2" customFormat="1" x14ac:dyDescent="0.25">
      <c r="A82" t="s">
        <v>37</v>
      </c>
      <c r="B82" s="2" t="s">
        <v>25</v>
      </c>
      <c r="C82" s="2" t="s">
        <v>30</v>
      </c>
      <c r="D82" t="s">
        <v>50</v>
      </c>
      <c r="E82" t="s">
        <v>43</v>
      </c>
      <c r="G82" s="2">
        <v>2.9000000000000001E-2</v>
      </c>
      <c r="H82" s="2">
        <v>1.0999999999999999E-2</v>
      </c>
      <c r="I82" s="2">
        <v>1.0999999999999999E-2</v>
      </c>
      <c r="J82" s="2">
        <v>17.774096279350701</v>
      </c>
      <c r="K82" s="2">
        <v>17.745791634021</v>
      </c>
      <c r="L82" s="2">
        <v>16.432286200541299</v>
      </c>
      <c r="M82" s="2">
        <v>10.940360000000002</v>
      </c>
      <c r="N82" s="2">
        <v>10.940360000000002</v>
      </c>
      <c r="O82" s="2">
        <v>10.940360000000002</v>
      </c>
      <c r="P82" s="2">
        <v>5.9591079999999979</v>
      </c>
      <c r="Q82" s="2">
        <v>5.9511079999999978</v>
      </c>
      <c r="R82" s="2">
        <v>5.9522079999999988</v>
      </c>
      <c r="S82" s="2">
        <v>13.26</v>
      </c>
      <c r="T82" s="2">
        <v>13.26</v>
      </c>
      <c r="U82" s="2">
        <v>13.26</v>
      </c>
      <c r="V82" s="2">
        <v>9.1871989999999997</v>
      </c>
      <c r="W82" s="2">
        <v>10.608810999999999</v>
      </c>
      <c r="X82" s="2">
        <v>11.877029</v>
      </c>
      <c r="Y82" s="2">
        <v>6.3887</v>
      </c>
      <c r="Z82" s="2">
        <v>5.8575999999999997</v>
      </c>
      <c r="AA82" s="2">
        <v>5.0255000000000001</v>
      </c>
      <c r="AB82" s="2">
        <v>6.7475814589189218</v>
      </c>
      <c r="AC82" s="2">
        <v>7.6251544710516495</v>
      </c>
      <c r="AD82" s="2">
        <v>7.6115048806576837</v>
      </c>
      <c r="AE82" s="2">
        <v>8.5</v>
      </c>
      <c r="AF82" s="2">
        <v>6</v>
      </c>
      <c r="AG82" s="2">
        <v>6</v>
      </c>
    </row>
    <row r="83" spans="1:33" x14ac:dyDescent="0.25">
      <c r="A83" t="s">
        <v>37</v>
      </c>
      <c r="B83" t="s">
        <v>25</v>
      </c>
      <c r="C83" s="3" t="s">
        <v>33</v>
      </c>
      <c r="D83" t="s">
        <v>55</v>
      </c>
      <c r="E83" t="s">
        <v>43</v>
      </c>
      <c r="F83">
        <v>209.6</v>
      </c>
      <c r="G83">
        <v>146.858</v>
      </c>
      <c r="H83">
        <v>58.49</v>
      </c>
      <c r="I83">
        <v>6.9420000000000002</v>
      </c>
      <c r="J83">
        <v>149.92005041125901</v>
      </c>
      <c r="K83">
        <v>66.166117732983693</v>
      </c>
      <c r="L83">
        <v>1.30367748555027E-3</v>
      </c>
      <c r="M83">
        <v>147.1873575229325</v>
      </c>
      <c r="N83">
        <v>111.28846417630021</v>
      </c>
      <c r="O83">
        <v>107.79854717241956</v>
      </c>
      <c r="P83">
        <v>106.16136909072196</v>
      </c>
      <c r="Q83">
        <v>63.274581430254585</v>
      </c>
      <c r="R83">
        <v>54.185100138254576</v>
      </c>
      <c r="S83">
        <v>135.10000000000002</v>
      </c>
      <c r="T83">
        <v>94.11999999999999</v>
      </c>
      <c r="U83">
        <v>56.63</v>
      </c>
      <c r="V83">
        <v>130.748718</v>
      </c>
      <c r="W83">
        <v>73.919303999999997</v>
      </c>
      <c r="X83">
        <v>61.417503000000004</v>
      </c>
      <c r="Y83">
        <v>184.44659613106001</v>
      </c>
      <c r="Z83">
        <v>150.36654068551599</v>
      </c>
      <c r="AA83">
        <v>143.50674068551601</v>
      </c>
      <c r="AB83">
        <v>149.5782349747206</v>
      </c>
      <c r="AC83">
        <v>79.959350863392757</v>
      </c>
      <c r="AD83">
        <v>27.116266740138077</v>
      </c>
      <c r="AE83">
        <v>171</v>
      </c>
      <c r="AF83">
        <v>104</v>
      </c>
      <c r="AG83">
        <v>74</v>
      </c>
    </row>
    <row r="84" spans="1:33" x14ac:dyDescent="0.25">
      <c r="A84" t="s">
        <v>37</v>
      </c>
      <c r="B84" t="s">
        <v>25</v>
      </c>
      <c r="C84" t="s">
        <v>4</v>
      </c>
      <c r="D84" t="s">
        <v>54</v>
      </c>
      <c r="E84" t="s">
        <v>43</v>
      </c>
      <c r="M84">
        <v>0</v>
      </c>
      <c r="N84">
        <v>1.5972411239071147</v>
      </c>
      <c r="O84">
        <v>2.9375972748055292</v>
      </c>
      <c r="P84">
        <v>6.0000000000000009</v>
      </c>
      <c r="Q84">
        <v>19.667422886000001</v>
      </c>
      <c r="R84">
        <v>19.667422886000001</v>
      </c>
      <c r="S84">
        <v>0</v>
      </c>
      <c r="T84">
        <v>16.97</v>
      </c>
      <c r="U84">
        <v>163.11000000000001</v>
      </c>
      <c r="V84">
        <v>0</v>
      </c>
      <c r="W84">
        <v>0</v>
      </c>
      <c r="X84">
        <v>0</v>
      </c>
      <c r="Y84">
        <v>0</v>
      </c>
      <c r="Z84">
        <v>0.51309513106025295</v>
      </c>
      <c r="AA84">
        <v>0.51309513106025295</v>
      </c>
      <c r="AB84">
        <v>8.2222263479238826</v>
      </c>
      <c r="AC84">
        <v>28.325876077096609</v>
      </c>
      <c r="AD84">
        <v>28.325876482524063</v>
      </c>
      <c r="AE84">
        <v>0</v>
      </c>
      <c r="AF84">
        <v>0</v>
      </c>
      <c r="AG84">
        <v>0</v>
      </c>
    </row>
    <row r="85" spans="1:33" s="3" customFormat="1" x14ac:dyDescent="0.25">
      <c r="A85" t="s">
        <v>37</v>
      </c>
      <c r="B85" s="3" t="s">
        <v>25</v>
      </c>
      <c r="C85" s="3" t="s">
        <v>3</v>
      </c>
      <c r="D85" t="s">
        <v>53</v>
      </c>
      <c r="E85" t="s">
        <v>43</v>
      </c>
      <c r="G85" s="3">
        <v>146.858</v>
      </c>
      <c r="H85" s="3">
        <v>58.49</v>
      </c>
      <c r="I85" s="3">
        <v>6.9420000000000002</v>
      </c>
      <c r="J85" s="3">
        <v>149.92005041125901</v>
      </c>
      <c r="K85" s="3">
        <v>66.166117732983693</v>
      </c>
      <c r="L85" s="3">
        <v>1.30367748555027E-3</v>
      </c>
      <c r="M85" s="3">
        <v>147.1873575229325</v>
      </c>
      <c r="N85" s="3">
        <v>112.88570530020732</v>
      </c>
      <c r="O85" s="3">
        <v>110.73614444722509</v>
      </c>
      <c r="P85" s="3">
        <v>112.16136909072196</v>
      </c>
      <c r="Q85" s="3">
        <v>82.942004316254582</v>
      </c>
      <c r="R85" s="3">
        <v>73.85252302425458</v>
      </c>
      <c r="S85" s="3">
        <v>135.10000000000002</v>
      </c>
      <c r="T85" s="3">
        <v>111.08999999999999</v>
      </c>
      <c r="U85" s="3">
        <v>219.74</v>
      </c>
      <c r="V85" s="3">
        <v>130.748718</v>
      </c>
      <c r="W85" s="3">
        <v>73.919303999999997</v>
      </c>
      <c r="X85" s="3">
        <v>61.417503000000004</v>
      </c>
      <c r="Y85" s="3">
        <v>184.44659613106001</v>
      </c>
      <c r="Z85" s="3">
        <v>150.87963581657624</v>
      </c>
      <c r="AA85" s="3">
        <v>144.01983581657626</v>
      </c>
      <c r="AB85" s="3">
        <v>157.80046132264448</v>
      </c>
      <c r="AC85" s="3">
        <v>108.28522694048937</v>
      </c>
      <c r="AD85" s="3">
        <v>55.442143222662139</v>
      </c>
      <c r="AE85" s="3">
        <v>171</v>
      </c>
      <c r="AF85" s="3">
        <v>104</v>
      </c>
      <c r="AG85" s="3">
        <v>74</v>
      </c>
    </row>
    <row r="86" spans="1:33" x14ac:dyDescent="0.25">
      <c r="A86" t="s">
        <v>37</v>
      </c>
      <c r="B86" t="s">
        <v>25</v>
      </c>
      <c r="C86" t="s">
        <v>5</v>
      </c>
      <c r="D86" t="s">
        <v>56</v>
      </c>
      <c r="E86" t="s">
        <v>43</v>
      </c>
      <c r="F86">
        <v>280.10000000000002</v>
      </c>
      <c r="G86">
        <v>271.90600000000001</v>
      </c>
      <c r="H86">
        <v>201.39400000000001</v>
      </c>
      <c r="I86">
        <v>124.486</v>
      </c>
      <c r="J86">
        <v>367.95014212663438</v>
      </c>
      <c r="K86">
        <v>322.59064142624499</v>
      </c>
      <c r="L86">
        <v>308.27249352908365</v>
      </c>
      <c r="M86">
        <v>272.39650230362389</v>
      </c>
      <c r="N86">
        <v>274.98774409459656</v>
      </c>
      <c r="O86">
        <v>275.23838247510713</v>
      </c>
      <c r="P86">
        <v>302.36037613199971</v>
      </c>
      <c r="Q86">
        <v>308.78475143899971</v>
      </c>
      <c r="R86">
        <v>313.0576075029997</v>
      </c>
      <c r="S86">
        <v>443.08</v>
      </c>
      <c r="T86">
        <v>399.47</v>
      </c>
      <c r="U86">
        <v>333.71</v>
      </c>
      <c r="V86">
        <v>306.47386900000004</v>
      </c>
      <c r="W86">
        <v>335.58097900000001</v>
      </c>
      <c r="X86">
        <v>356.23845599999999</v>
      </c>
      <c r="Y86">
        <v>290.53908212004802</v>
      </c>
      <c r="Z86">
        <v>259.19366668688201</v>
      </c>
      <c r="AA86">
        <v>257.55156668688198</v>
      </c>
      <c r="AB86">
        <v>275.15462874822202</v>
      </c>
      <c r="AC86">
        <v>282.07284584912156</v>
      </c>
      <c r="AD86">
        <v>272.52700874670546</v>
      </c>
      <c r="AE86">
        <v>304.5</v>
      </c>
      <c r="AF86">
        <v>315</v>
      </c>
      <c r="AG86">
        <v>291</v>
      </c>
    </row>
    <row r="87" spans="1:33" x14ac:dyDescent="0.25">
      <c r="A87" t="s">
        <v>37</v>
      </c>
      <c r="B87" t="s">
        <v>25</v>
      </c>
      <c r="C87" t="s">
        <v>6</v>
      </c>
      <c r="D87" t="s">
        <v>57</v>
      </c>
      <c r="E87" t="s">
        <v>43</v>
      </c>
      <c r="J87">
        <v>32.732241156614698</v>
      </c>
      <c r="K87">
        <v>64.088095602055603</v>
      </c>
      <c r="L87">
        <v>65.150253916159301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12.3</v>
      </c>
      <c r="U87">
        <v>12.3</v>
      </c>
      <c r="V87">
        <v>0</v>
      </c>
      <c r="W87">
        <v>0</v>
      </c>
      <c r="X87">
        <v>0</v>
      </c>
      <c r="Y87">
        <v>0</v>
      </c>
      <c r="Z87">
        <v>30.443007636152899</v>
      </c>
      <c r="AA87">
        <v>30.443007636152899</v>
      </c>
      <c r="AB87">
        <v>8.8577820419857539E-2</v>
      </c>
      <c r="AC87">
        <v>8.858048280376192E-2</v>
      </c>
      <c r="AD87">
        <v>8.858086308394314E-2</v>
      </c>
      <c r="AE87">
        <v>0.5</v>
      </c>
      <c r="AF87">
        <v>1</v>
      </c>
      <c r="AG87">
        <v>1</v>
      </c>
    </row>
    <row r="88" spans="1:33" x14ac:dyDescent="0.25">
      <c r="A88" t="s">
        <v>37</v>
      </c>
      <c r="B88" t="s">
        <v>25</v>
      </c>
      <c r="C88" t="s">
        <v>7</v>
      </c>
      <c r="E88" t="s">
        <v>43</v>
      </c>
      <c r="F88">
        <v>212</v>
      </c>
      <c r="G88">
        <v>181.29900000000001</v>
      </c>
      <c r="H88">
        <v>219.69900000000001</v>
      </c>
      <c r="I88">
        <v>353.19900000000001</v>
      </c>
      <c r="J88">
        <v>177.1611795424536</v>
      </c>
      <c r="K88">
        <v>155.32141994596981</v>
      </c>
      <c r="L88">
        <v>148.4274968843736</v>
      </c>
      <c r="M88">
        <v>198.82336260417469</v>
      </c>
      <c r="N88">
        <v>195.84418027679143</v>
      </c>
      <c r="O88">
        <v>197.22418027679146</v>
      </c>
      <c r="P88">
        <v>208.771187392</v>
      </c>
      <c r="Q88">
        <v>203.63147116200003</v>
      </c>
      <c r="R88">
        <v>206.50404306000001</v>
      </c>
      <c r="S88" t="s">
        <v>28</v>
      </c>
      <c r="T88" t="s">
        <v>28</v>
      </c>
      <c r="U88" t="s">
        <v>28</v>
      </c>
      <c r="V88">
        <v>251.187252</v>
      </c>
      <c r="W88">
        <v>312.101541</v>
      </c>
      <c r="X88">
        <v>367.14764799999995</v>
      </c>
      <c r="Y88">
        <v>121.529487913222</v>
      </c>
      <c r="Z88">
        <v>115.368830323222</v>
      </c>
      <c r="AA88">
        <v>115.97510139883001</v>
      </c>
      <c r="AB88">
        <v>192.72283308722137</v>
      </c>
      <c r="AC88">
        <v>187.88735429252657</v>
      </c>
      <c r="AD88">
        <v>176.95314942680204</v>
      </c>
      <c r="AE88">
        <v>139.5</v>
      </c>
      <c r="AF88">
        <v>137</v>
      </c>
      <c r="AG88">
        <v>135</v>
      </c>
    </row>
    <row r="89" spans="1:33" s="1" customFormat="1" x14ac:dyDescent="0.25">
      <c r="A89" t="s">
        <v>37</v>
      </c>
      <c r="B89" s="1" t="s">
        <v>25</v>
      </c>
      <c r="C89" s="1" t="s">
        <v>45</v>
      </c>
      <c r="D89" t="s">
        <v>58</v>
      </c>
      <c r="E89" t="s">
        <v>43</v>
      </c>
      <c r="F89" s="1">
        <v>492.1</v>
      </c>
      <c r="G89" s="1">
        <v>453.20500000000004</v>
      </c>
      <c r="H89" s="1">
        <v>421.09300000000002</v>
      </c>
      <c r="I89" s="1">
        <v>477.685</v>
      </c>
      <c r="J89" s="1">
        <v>545.11132166908794</v>
      </c>
      <c r="K89" s="1">
        <v>477.91206137221479</v>
      </c>
      <c r="L89" s="1">
        <v>456.69999041345727</v>
      </c>
      <c r="M89" s="1">
        <v>471.21986490779858</v>
      </c>
      <c r="N89" s="1">
        <v>470.83192437138803</v>
      </c>
      <c r="O89" s="1">
        <v>472.46256275189859</v>
      </c>
      <c r="P89" s="1">
        <v>511.13156352399972</v>
      </c>
      <c r="Q89" s="1">
        <v>512.41622260099973</v>
      </c>
      <c r="R89" s="1">
        <v>519.56165056299972</v>
      </c>
      <c r="S89" s="1">
        <v>443.08</v>
      </c>
      <c r="T89" s="1">
        <v>399.47</v>
      </c>
      <c r="U89" s="1">
        <v>333.71</v>
      </c>
      <c r="V89" s="1">
        <v>557.66112100000009</v>
      </c>
      <c r="W89" s="1">
        <v>647.68252000000007</v>
      </c>
      <c r="X89" s="1">
        <v>723.38610399999993</v>
      </c>
      <c r="Y89" s="1">
        <v>412.06857003327002</v>
      </c>
      <c r="Z89" s="1">
        <v>374.56249701010404</v>
      </c>
      <c r="AA89" s="1">
        <v>373.526668085712</v>
      </c>
      <c r="AB89" s="1">
        <v>467.8774618354434</v>
      </c>
      <c r="AC89" s="1">
        <v>469.9602001416481</v>
      </c>
      <c r="AD89" s="1">
        <v>449.4801581735075</v>
      </c>
      <c r="AE89" s="1">
        <v>444</v>
      </c>
      <c r="AF89" s="1">
        <v>452</v>
      </c>
      <c r="AG89" s="1">
        <v>426</v>
      </c>
    </row>
    <row r="90" spans="1:33" s="1" customFormat="1" x14ac:dyDescent="0.25">
      <c r="A90" t="s">
        <v>37</v>
      </c>
      <c r="B90" s="1" t="s">
        <v>25</v>
      </c>
      <c r="C90" s="1" t="s">
        <v>83</v>
      </c>
      <c r="D90" t="s">
        <v>84</v>
      </c>
      <c r="E90" t="s">
        <v>43</v>
      </c>
      <c r="F90" s="1">
        <v>0</v>
      </c>
      <c r="G90" s="1">
        <v>0</v>
      </c>
      <c r="H90" s="1">
        <v>0</v>
      </c>
      <c r="I90" s="1">
        <v>0</v>
      </c>
      <c r="J90" s="1">
        <v>32.732241156614698</v>
      </c>
      <c r="K90" s="1">
        <v>64.088095602055603</v>
      </c>
      <c r="L90" s="1">
        <v>65.150253916159301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12.3</v>
      </c>
      <c r="U90" s="1">
        <v>12.3</v>
      </c>
      <c r="V90" s="1">
        <v>0</v>
      </c>
      <c r="W90" s="1">
        <v>0</v>
      </c>
      <c r="X90" s="1">
        <v>0</v>
      </c>
      <c r="Y90" s="1">
        <v>0</v>
      </c>
      <c r="Z90" s="1">
        <v>30.443007636152899</v>
      </c>
      <c r="AA90" s="1">
        <v>30.443007636152899</v>
      </c>
      <c r="AB90" s="1">
        <v>8.8577820419857539E-2</v>
      </c>
      <c r="AC90" s="1">
        <v>8.858048280376192E-2</v>
      </c>
      <c r="AD90" s="1">
        <v>8.858086308394314E-2</v>
      </c>
      <c r="AE90" s="1">
        <v>0.5</v>
      </c>
      <c r="AF90" s="1">
        <v>1</v>
      </c>
      <c r="AG90" s="1">
        <v>1</v>
      </c>
    </row>
    <row r="91" spans="1:33" s="1" customFormat="1" x14ac:dyDescent="0.25">
      <c r="A91" t="s">
        <v>37</v>
      </c>
      <c r="B91" s="1" t="s">
        <v>25</v>
      </c>
      <c r="C91" s="1" t="s">
        <v>34</v>
      </c>
      <c r="D91" t="s">
        <v>59</v>
      </c>
      <c r="E91" t="s">
        <v>43</v>
      </c>
      <c r="F91" s="1">
        <v>492.1</v>
      </c>
      <c r="G91" s="1">
        <v>453.20500000000004</v>
      </c>
      <c r="H91" s="1">
        <v>421.09300000000002</v>
      </c>
      <c r="I91" s="1">
        <v>477.685</v>
      </c>
      <c r="J91" s="1">
        <v>577.84356282570263</v>
      </c>
      <c r="K91" s="1">
        <v>542.00015697427034</v>
      </c>
      <c r="L91" s="1">
        <v>521.85024432961654</v>
      </c>
      <c r="M91" s="1">
        <v>471.21986490779858</v>
      </c>
      <c r="N91" s="1">
        <v>470.83192437138803</v>
      </c>
      <c r="O91" s="1">
        <v>472.46256275189859</v>
      </c>
      <c r="P91" s="1">
        <v>511.13156352399972</v>
      </c>
      <c r="Q91" s="1">
        <v>512.41622260099973</v>
      </c>
      <c r="R91" s="1">
        <v>519.56165056299972</v>
      </c>
      <c r="S91" s="1">
        <v>443.08</v>
      </c>
      <c r="T91" s="1">
        <v>411.77000000000004</v>
      </c>
      <c r="U91" s="1">
        <v>346.01</v>
      </c>
      <c r="V91" s="1">
        <v>557.66112100000009</v>
      </c>
      <c r="W91" s="1">
        <v>647.68252000000007</v>
      </c>
      <c r="X91" s="1">
        <v>723.38610399999993</v>
      </c>
      <c r="Y91" s="1">
        <v>412.06857003327002</v>
      </c>
      <c r="Z91" s="1">
        <v>405.00550464625695</v>
      </c>
      <c r="AA91" s="1">
        <v>403.96967572186492</v>
      </c>
      <c r="AB91" s="1">
        <v>467.96603965586326</v>
      </c>
      <c r="AC91" s="1">
        <v>470.04878062445187</v>
      </c>
      <c r="AD91" s="1">
        <v>449.56873903659147</v>
      </c>
      <c r="AE91" s="1">
        <v>444.5</v>
      </c>
      <c r="AF91" s="1">
        <v>453</v>
      </c>
      <c r="AG91" s="1">
        <v>427</v>
      </c>
    </row>
    <row r="92" spans="1:33" x14ac:dyDescent="0.25">
      <c r="A92" t="s">
        <v>37</v>
      </c>
      <c r="B92" t="s">
        <v>25</v>
      </c>
      <c r="C92" t="s">
        <v>8</v>
      </c>
      <c r="E92" t="s">
        <v>43</v>
      </c>
      <c r="M92" t="s">
        <v>17</v>
      </c>
      <c r="N92" t="s">
        <v>17</v>
      </c>
      <c r="O92" t="s">
        <v>17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25">
      <c r="A93" t="s">
        <v>37</v>
      </c>
      <c r="B93" t="s">
        <v>25</v>
      </c>
      <c r="C93" t="s">
        <v>9</v>
      </c>
      <c r="D93" t="s">
        <v>60</v>
      </c>
      <c r="E93" t="s">
        <v>43</v>
      </c>
      <c r="F93">
        <v>165</v>
      </c>
      <c r="G93">
        <v>233.05799999999999</v>
      </c>
      <c r="H93">
        <v>459.33799999999997</v>
      </c>
      <c r="I93">
        <v>723.84799999999996</v>
      </c>
      <c r="J93">
        <v>302.6232</v>
      </c>
      <c r="K93">
        <v>443.85430000000002</v>
      </c>
      <c r="L93">
        <v>491.5926</v>
      </c>
      <c r="M93">
        <v>316.21367041697056</v>
      </c>
      <c r="N93">
        <v>438.83709566745733</v>
      </c>
      <c r="O93">
        <v>507.2999718578659</v>
      </c>
      <c r="P93">
        <v>161.04809436099998</v>
      </c>
      <c r="Q93">
        <v>245.89446299799991</v>
      </c>
      <c r="R93">
        <v>359.46846299900005</v>
      </c>
      <c r="S93">
        <v>183.25</v>
      </c>
      <c r="T93">
        <v>183.25</v>
      </c>
      <c r="U93">
        <v>183.25</v>
      </c>
      <c r="V93">
        <v>178.72745399999999</v>
      </c>
      <c r="W93">
        <v>393.49606899999998</v>
      </c>
      <c r="X93">
        <v>468.06763100000001</v>
      </c>
      <c r="Y93">
        <v>195.21845527789699</v>
      </c>
      <c r="Z93">
        <v>352.13398975829102</v>
      </c>
      <c r="AA93">
        <v>423.255273560006</v>
      </c>
      <c r="AB93">
        <v>165.67653345610333</v>
      </c>
      <c r="AC93">
        <v>184.73194521467417</v>
      </c>
      <c r="AD93">
        <v>340.42694529356226</v>
      </c>
      <c r="AE93">
        <v>251.5</v>
      </c>
      <c r="AF93">
        <v>450</v>
      </c>
      <c r="AG93">
        <v>598</v>
      </c>
    </row>
    <row r="94" spans="1:33" x14ac:dyDescent="0.25">
      <c r="A94" t="s">
        <v>37</v>
      </c>
      <c r="B94" t="s">
        <v>25</v>
      </c>
      <c r="C94" t="s">
        <v>10</v>
      </c>
      <c r="E94" t="s">
        <v>43</v>
      </c>
      <c r="F94">
        <v>62</v>
      </c>
      <c r="G94">
        <v>170.26900000000001</v>
      </c>
      <c r="H94">
        <v>420.30099999999999</v>
      </c>
      <c r="I94">
        <v>666.13299999999992</v>
      </c>
      <c r="J94">
        <v>242.6588012562971</v>
      </c>
      <c r="K94">
        <v>481.15022968677914</v>
      </c>
      <c r="L94">
        <v>629.43209922773269</v>
      </c>
      <c r="M94">
        <v>350.30854049223166</v>
      </c>
      <c r="N94">
        <v>489.03918533388924</v>
      </c>
      <c r="O94">
        <v>522.01839551004707</v>
      </c>
      <c r="P94">
        <v>127.89095646258994</v>
      </c>
      <c r="Q94">
        <v>162.91057792858993</v>
      </c>
      <c r="R94">
        <v>291.91057792659001</v>
      </c>
      <c r="S94">
        <v>185.17000000000002</v>
      </c>
      <c r="T94">
        <v>197.60000000000002</v>
      </c>
      <c r="U94">
        <v>210.05</v>
      </c>
      <c r="V94">
        <v>160.08600700000002</v>
      </c>
      <c r="W94">
        <v>388.99245600000006</v>
      </c>
      <c r="X94">
        <v>717.03277500000002</v>
      </c>
      <c r="Y94">
        <v>162.67554205568001</v>
      </c>
      <c r="Z94">
        <v>376.40253805816798</v>
      </c>
      <c r="AA94">
        <v>505.12845402042399</v>
      </c>
      <c r="AB94">
        <v>136.92552040745565</v>
      </c>
      <c r="AC94">
        <v>144.50091592568674</v>
      </c>
      <c r="AD94">
        <v>259.05220896779764</v>
      </c>
      <c r="AE94">
        <v>150</v>
      </c>
      <c r="AF94">
        <v>415</v>
      </c>
      <c r="AG94">
        <v>1001</v>
      </c>
    </row>
    <row r="95" spans="1:33" x14ac:dyDescent="0.25">
      <c r="A95" t="s">
        <v>37</v>
      </c>
      <c r="B95" t="s">
        <v>25</v>
      </c>
      <c r="C95" t="s">
        <v>11</v>
      </c>
      <c r="E95" t="s">
        <v>43</v>
      </c>
      <c r="F95">
        <v>33</v>
      </c>
      <c r="G95">
        <v>66.643299999999996</v>
      </c>
      <c r="H95">
        <v>98.101100000000002</v>
      </c>
      <c r="I95">
        <v>127.545</v>
      </c>
      <c r="J95">
        <v>14.560098743702932</v>
      </c>
      <c r="K95">
        <v>26.374670313220875</v>
      </c>
      <c r="L95">
        <v>43.46830077226727</v>
      </c>
      <c r="M95" t="s">
        <v>17</v>
      </c>
      <c r="N95" t="s">
        <v>17</v>
      </c>
      <c r="O95" t="s">
        <v>17</v>
      </c>
      <c r="P95">
        <v>0</v>
      </c>
      <c r="Q95">
        <v>0</v>
      </c>
      <c r="R95">
        <v>0</v>
      </c>
      <c r="V95">
        <v>62.022255000000001</v>
      </c>
      <c r="W95">
        <v>114.033394</v>
      </c>
      <c r="X95">
        <v>132.578461</v>
      </c>
      <c r="Y95">
        <v>47.258272727272697</v>
      </c>
      <c r="Z95">
        <v>96.330636363636302</v>
      </c>
      <c r="AA95">
        <v>130.97468181818101</v>
      </c>
      <c r="AB95">
        <v>64.613914515791791</v>
      </c>
      <c r="AC95">
        <v>98.360992806889485</v>
      </c>
      <c r="AD95">
        <v>123.24841439537354</v>
      </c>
      <c r="AE95">
        <v>85.5</v>
      </c>
      <c r="AF95">
        <v>130</v>
      </c>
      <c r="AG95">
        <v>167</v>
      </c>
    </row>
    <row r="96" spans="1:33" s="5" customFormat="1" x14ac:dyDescent="0.25">
      <c r="A96" t="s">
        <v>37</v>
      </c>
      <c r="B96" s="5" t="s">
        <v>25</v>
      </c>
      <c r="C96" s="5" t="s">
        <v>35</v>
      </c>
      <c r="D96" t="s">
        <v>61</v>
      </c>
      <c r="E96" t="s">
        <v>43</v>
      </c>
      <c r="F96" s="5">
        <v>95</v>
      </c>
      <c r="G96" s="5">
        <v>236.91230000000002</v>
      </c>
      <c r="H96" s="5">
        <v>518.40210000000002</v>
      </c>
      <c r="I96" s="5">
        <v>793.67799999999988</v>
      </c>
      <c r="J96" s="5">
        <v>257.21890000000002</v>
      </c>
      <c r="K96" s="5">
        <v>507.5249</v>
      </c>
      <c r="L96" s="5">
        <v>672.90039999999999</v>
      </c>
      <c r="M96" s="5">
        <v>350.30854049223166</v>
      </c>
      <c r="N96" s="5">
        <v>489.03918533388924</v>
      </c>
      <c r="O96" s="5">
        <v>522.01839551004707</v>
      </c>
      <c r="P96" s="5">
        <v>127.89095646258994</v>
      </c>
      <c r="Q96" s="5">
        <v>162.91057792858993</v>
      </c>
      <c r="R96" s="5">
        <v>291.91057792659001</v>
      </c>
      <c r="S96" s="5">
        <v>185.17000000000002</v>
      </c>
      <c r="T96" s="5">
        <v>197.60000000000002</v>
      </c>
      <c r="U96" s="5">
        <v>210.05</v>
      </c>
      <c r="V96" s="5">
        <v>222.10826200000002</v>
      </c>
      <c r="W96" s="5">
        <v>503.02585000000005</v>
      </c>
      <c r="X96" s="5">
        <v>849.61123599999996</v>
      </c>
      <c r="Y96" s="5">
        <v>209.93381478295271</v>
      </c>
      <c r="Z96" s="5">
        <v>472.73317442180428</v>
      </c>
      <c r="AA96" s="5">
        <v>636.103135838605</v>
      </c>
      <c r="AB96" s="5">
        <v>201.53943492324743</v>
      </c>
      <c r="AC96" s="5">
        <v>242.86190873257624</v>
      </c>
      <c r="AD96" s="5">
        <v>382.30062336317121</v>
      </c>
      <c r="AE96" s="5">
        <v>235.5</v>
      </c>
      <c r="AF96" s="5">
        <v>545</v>
      </c>
      <c r="AG96" s="5">
        <v>1168</v>
      </c>
    </row>
    <row r="97" spans="1:33" x14ac:dyDescent="0.25">
      <c r="A97" t="s">
        <v>37</v>
      </c>
      <c r="B97" t="s">
        <v>25</v>
      </c>
      <c r="C97" t="s">
        <v>12</v>
      </c>
      <c r="E97" t="s">
        <v>43</v>
      </c>
      <c r="M97" t="s">
        <v>17</v>
      </c>
      <c r="N97" t="s">
        <v>17</v>
      </c>
      <c r="O97" t="s">
        <v>17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AB97">
        <v>9.8948978021159285E-7</v>
      </c>
      <c r="AC97">
        <v>2.2837242967497038E-2</v>
      </c>
      <c r="AD97">
        <v>2.2837619867006238E-2</v>
      </c>
      <c r="AE97">
        <v>0</v>
      </c>
      <c r="AF97">
        <v>0</v>
      </c>
      <c r="AG97">
        <v>0</v>
      </c>
    </row>
    <row r="98" spans="1:33" s="4" customFormat="1" x14ac:dyDescent="0.25">
      <c r="A98" t="s">
        <v>37</v>
      </c>
      <c r="B98" s="4" t="s">
        <v>25</v>
      </c>
      <c r="C98" s="4" t="s">
        <v>36</v>
      </c>
      <c r="D98" t="s">
        <v>65</v>
      </c>
      <c r="E98" t="s">
        <v>43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9.8948978021159285E-7</v>
      </c>
      <c r="AC98" s="4">
        <v>2.2837242967497038E-2</v>
      </c>
      <c r="AD98" s="4">
        <v>2.2837619867006238E-2</v>
      </c>
      <c r="AE98" s="4">
        <v>0</v>
      </c>
      <c r="AF98" s="4">
        <v>0</v>
      </c>
      <c r="AG98" s="4">
        <v>0</v>
      </c>
    </row>
    <row r="99" spans="1:33" x14ac:dyDescent="0.25">
      <c r="A99" t="s">
        <v>37</v>
      </c>
      <c r="B99" t="s">
        <v>25</v>
      </c>
      <c r="C99" t="s">
        <v>27</v>
      </c>
      <c r="D99" t="s">
        <v>62</v>
      </c>
      <c r="E99" t="s">
        <v>43</v>
      </c>
      <c r="F99">
        <v>27.8</v>
      </c>
      <c r="G99">
        <v>14.3017</v>
      </c>
      <c r="H99">
        <v>61.622699999999995</v>
      </c>
      <c r="I99">
        <v>124.08199999999999</v>
      </c>
      <c r="J99">
        <v>4.2671734802054289</v>
      </c>
      <c r="K99">
        <v>13.887647827398169</v>
      </c>
      <c r="L99">
        <v>16.652155259430732</v>
      </c>
      <c r="M99">
        <v>31.209622010026454</v>
      </c>
      <c r="N99">
        <v>34.974551087336224</v>
      </c>
      <c r="O99">
        <v>40.484461400374911</v>
      </c>
      <c r="P99">
        <v>26.567156899000004</v>
      </c>
      <c r="Q99">
        <v>45.256795030999996</v>
      </c>
      <c r="R99">
        <v>109.75679503099998</v>
      </c>
      <c r="S99">
        <v>36.29</v>
      </c>
      <c r="T99">
        <v>37.57</v>
      </c>
      <c r="U99">
        <v>39.049999999999997</v>
      </c>
      <c r="V99">
        <v>44.394252999999999</v>
      </c>
      <c r="W99">
        <v>82.555171999999999</v>
      </c>
      <c r="X99">
        <v>116.11541800000001</v>
      </c>
      <c r="Y99">
        <v>34.485114556312702</v>
      </c>
      <c r="Z99">
        <v>105.59040830613399</v>
      </c>
      <c r="AA99">
        <v>184.515486740082</v>
      </c>
      <c r="AB99">
        <v>50.394700359051569</v>
      </c>
      <c r="AC99">
        <v>72.403019993497537</v>
      </c>
      <c r="AD99">
        <v>154.77529108342549</v>
      </c>
      <c r="AE99">
        <v>35</v>
      </c>
      <c r="AF99">
        <v>117</v>
      </c>
      <c r="AG99">
        <v>354</v>
      </c>
    </row>
    <row r="100" spans="1:33" x14ac:dyDescent="0.25">
      <c r="A100" t="s">
        <v>37</v>
      </c>
      <c r="B100" t="s">
        <v>25</v>
      </c>
      <c r="C100" t="s">
        <v>13</v>
      </c>
      <c r="D100" t="s">
        <v>63</v>
      </c>
      <c r="E100" t="s">
        <v>43</v>
      </c>
      <c r="G100">
        <v>26.515999999999998</v>
      </c>
      <c r="H100">
        <v>26.605</v>
      </c>
      <c r="I100">
        <v>26.838999999999999</v>
      </c>
      <c r="J100">
        <v>6.9255594521028101</v>
      </c>
      <c r="K100">
        <v>8.5907362174843893</v>
      </c>
      <c r="L100">
        <v>7.1338227260348699</v>
      </c>
      <c r="M100">
        <v>27.20249978278671</v>
      </c>
      <c r="N100">
        <v>26.764438880088019</v>
      </c>
      <c r="O100">
        <v>26.764438880088019</v>
      </c>
      <c r="P100">
        <v>0</v>
      </c>
      <c r="Q100">
        <v>0</v>
      </c>
      <c r="R100">
        <v>0</v>
      </c>
      <c r="S100">
        <v>3.01</v>
      </c>
      <c r="T100">
        <v>7.22</v>
      </c>
      <c r="U100">
        <v>7.22</v>
      </c>
      <c r="V100">
        <v>0.26047300000000001</v>
      </c>
      <c r="W100">
        <v>0.26047300000000001</v>
      </c>
      <c r="X100">
        <v>0.42002800000000001</v>
      </c>
      <c r="Y100">
        <v>70.406508593391806</v>
      </c>
      <c r="Z100">
        <v>62.069737511263597</v>
      </c>
      <c r="AA100">
        <v>56.436494487375199</v>
      </c>
      <c r="AE100">
        <v>57</v>
      </c>
      <c r="AF100">
        <v>18</v>
      </c>
      <c r="AG10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14B6-C83A-4D47-9CAD-F1CD407CACA8}">
  <dimension ref="A1:J932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4.140625" customWidth="1"/>
    <col min="4" max="4" width="42.5703125" customWidth="1"/>
  </cols>
  <sheetData>
    <row r="1" spans="1:10" x14ac:dyDescent="0.25">
      <c r="A1" t="s">
        <v>40</v>
      </c>
      <c r="B1" t="s">
        <v>24</v>
      </c>
      <c r="C1" t="s">
        <v>41</v>
      </c>
      <c r="D1" t="s">
        <v>47</v>
      </c>
      <c r="E1" t="s">
        <v>39</v>
      </c>
      <c r="F1" t="s">
        <v>44</v>
      </c>
      <c r="G1">
        <v>2021</v>
      </c>
      <c r="H1">
        <v>2025</v>
      </c>
      <c r="I1">
        <v>2030</v>
      </c>
      <c r="J1">
        <v>2035</v>
      </c>
    </row>
    <row r="2" spans="1:10" x14ac:dyDescent="0.25">
      <c r="A2" t="s">
        <v>38</v>
      </c>
      <c r="B2" t="s">
        <v>46</v>
      </c>
      <c r="C2" t="s">
        <v>0</v>
      </c>
      <c r="D2" s="1"/>
      <c r="E2" t="s">
        <v>42</v>
      </c>
      <c r="F2" t="s">
        <v>85</v>
      </c>
      <c r="G2">
        <v>778</v>
      </c>
    </row>
    <row r="3" spans="1:10" x14ac:dyDescent="0.25">
      <c r="A3" t="s">
        <v>38</v>
      </c>
      <c r="B3" t="s">
        <v>46</v>
      </c>
      <c r="C3" t="s">
        <v>1</v>
      </c>
      <c r="D3" s="1"/>
      <c r="E3" t="s">
        <v>42</v>
      </c>
      <c r="F3" t="s">
        <v>85</v>
      </c>
    </row>
    <row r="4" spans="1:10" s="1" customFormat="1" x14ac:dyDescent="0.25">
      <c r="A4" t="s">
        <v>38</v>
      </c>
      <c r="B4" t="s">
        <v>46</v>
      </c>
      <c r="C4" s="1" t="s">
        <v>29</v>
      </c>
      <c r="D4" t="s">
        <v>66</v>
      </c>
      <c r="E4" t="s">
        <v>42</v>
      </c>
      <c r="F4" t="s">
        <v>85</v>
      </c>
    </row>
    <row r="5" spans="1:10" x14ac:dyDescent="0.25">
      <c r="A5" t="s">
        <v>38</v>
      </c>
      <c r="B5" t="s">
        <v>46</v>
      </c>
      <c r="C5" t="s">
        <v>2</v>
      </c>
      <c r="D5" t="s">
        <v>67</v>
      </c>
      <c r="E5" t="s">
        <v>42</v>
      </c>
      <c r="F5" t="s">
        <v>85</v>
      </c>
      <c r="G5">
        <v>260</v>
      </c>
    </row>
    <row r="6" spans="1:10" x14ac:dyDescent="0.25">
      <c r="A6" t="s">
        <v>38</v>
      </c>
      <c r="B6" t="s">
        <v>46</v>
      </c>
      <c r="C6" s="2" t="s">
        <v>31</v>
      </c>
      <c r="D6" t="s">
        <v>68</v>
      </c>
      <c r="E6" t="s">
        <v>42</v>
      </c>
      <c r="F6" t="s">
        <v>85</v>
      </c>
      <c r="G6">
        <v>71</v>
      </c>
    </row>
    <row r="7" spans="1:10" x14ac:dyDescent="0.25">
      <c r="A7" t="s">
        <v>38</v>
      </c>
      <c r="B7" t="s">
        <v>46</v>
      </c>
      <c r="C7" s="2" t="s">
        <v>32</v>
      </c>
      <c r="D7" t="s">
        <v>69</v>
      </c>
      <c r="E7" t="s">
        <v>42</v>
      </c>
      <c r="F7" t="s">
        <v>85</v>
      </c>
    </row>
    <row r="8" spans="1:10" s="2" customFormat="1" x14ac:dyDescent="0.25">
      <c r="A8" t="s">
        <v>38</v>
      </c>
      <c r="B8" t="s">
        <v>46</v>
      </c>
      <c r="C8" s="2" t="s">
        <v>30</v>
      </c>
      <c r="D8" t="s">
        <v>70</v>
      </c>
      <c r="E8" t="s">
        <v>42</v>
      </c>
      <c r="F8" t="s">
        <v>85</v>
      </c>
    </row>
    <row r="9" spans="1:10" x14ac:dyDescent="0.25">
      <c r="A9" t="s">
        <v>38</v>
      </c>
      <c r="B9" t="s">
        <v>46</v>
      </c>
      <c r="C9" s="3" t="s">
        <v>33</v>
      </c>
      <c r="D9" t="s">
        <v>71</v>
      </c>
      <c r="E9" t="s">
        <v>42</v>
      </c>
      <c r="F9" t="s">
        <v>85</v>
      </c>
      <c r="G9">
        <v>899</v>
      </c>
    </row>
    <row r="10" spans="1:10" x14ac:dyDescent="0.25">
      <c r="A10" t="s">
        <v>38</v>
      </c>
      <c r="B10" t="s">
        <v>46</v>
      </c>
      <c r="C10" t="s">
        <v>4</v>
      </c>
      <c r="D10" t="s">
        <v>72</v>
      </c>
      <c r="E10" t="s">
        <v>42</v>
      </c>
      <c r="F10" t="s">
        <v>85</v>
      </c>
    </row>
    <row r="11" spans="1:10" s="3" customFormat="1" x14ac:dyDescent="0.25">
      <c r="A11" t="s">
        <v>38</v>
      </c>
      <c r="B11" t="s">
        <v>46</v>
      </c>
      <c r="C11" s="3" t="s">
        <v>3</v>
      </c>
      <c r="D11" t="s">
        <v>73</v>
      </c>
      <c r="E11" t="s">
        <v>42</v>
      </c>
      <c r="F11" t="s">
        <v>85</v>
      </c>
    </row>
    <row r="12" spans="1:10" x14ac:dyDescent="0.25">
      <c r="A12" t="s">
        <v>38</v>
      </c>
      <c r="B12" t="s">
        <v>46</v>
      </c>
      <c r="C12" t="s">
        <v>5</v>
      </c>
      <c r="D12" t="s">
        <v>74</v>
      </c>
      <c r="E12" t="s">
        <v>42</v>
      </c>
      <c r="F12" t="s">
        <v>85</v>
      </c>
      <c r="G12">
        <v>1575</v>
      </c>
    </row>
    <row r="13" spans="1:10" x14ac:dyDescent="0.25">
      <c r="A13" t="s">
        <v>38</v>
      </c>
      <c r="B13" t="s">
        <v>46</v>
      </c>
      <c r="C13" t="s">
        <v>6</v>
      </c>
      <c r="D13" t="s">
        <v>75</v>
      </c>
      <c r="E13" t="s">
        <v>42</v>
      </c>
      <c r="F13" t="s">
        <v>85</v>
      </c>
    </row>
    <row r="14" spans="1:10" x14ac:dyDescent="0.25">
      <c r="A14" t="s">
        <v>38</v>
      </c>
      <c r="B14" t="s">
        <v>46</v>
      </c>
      <c r="C14" t="s">
        <v>7</v>
      </c>
      <c r="D14" t="s">
        <v>80</v>
      </c>
      <c r="E14" t="s">
        <v>42</v>
      </c>
      <c r="F14" t="s">
        <v>85</v>
      </c>
      <c r="G14">
        <v>29</v>
      </c>
    </row>
    <row r="15" spans="1:10" s="1" customFormat="1" x14ac:dyDescent="0.25">
      <c r="A15" t="s">
        <v>38</v>
      </c>
      <c r="B15" t="s">
        <v>46</v>
      </c>
      <c r="C15" s="1" t="s">
        <v>45</v>
      </c>
      <c r="D15" t="s">
        <v>76</v>
      </c>
      <c r="E15" t="s">
        <v>42</v>
      </c>
      <c r="F15" t="s">
        <v>85</v>
      </c>
      <c r="G15" s="1">
        <v>1604</v>
      </c>
    </row>
    <row r="16" spans="1:10" s="1" customFormat="1" x14ac:dyDescent="0.25">
      <c r="A16" t="s">
        <v>38</v>
      </c>
      <c r="B16" t="s">
        <v>46</v>
      </c>
      <c r="C16" s="1" t="s">
        <v>83</v>
      </c>
      <c r="D16" t="s">
        <v>77</v>
      </c>
      <c r="E16" s="1" t="s">
        <v>42</v>
      </c>
      <c r="F16" t="s">
        <v>85</v>
      </c>
      <c r="G16" s="1">
        <v>0</v>
      </c>
    </row>
    <row r="17" spans="1:7" s="1" customFormat="1" x14ac:dyDescent="0.25">
      <c r="A17" t="s">
        <v>38</v>
      </c>
      <c r="B17" t="s">
        <v>46</v>
      </c>
      <c r="C17" s="1" t="s">
        <v>34</v>
      </c>
      <c r="D17" t="s">
        <v>82</v>
      </c>
      <c r="E17" t="s">
        <v>42</v>
      </c>
      <c r="F17" t="s">
        <v>85</v>
      </c>
      <c r="G17" s="1">
        <v>1604</v>
      </c>
    </row>
    <row r="18" spans="1:7" x14ac:dyDescent="0.25">
      <c r="A18" t="s">
        <v>38</v>
      </c>
      <c r="B18" t="s">
        <v>46</v>
      </c>
      <c r="C18" t="s">
        <v>8</v>
      </c>
      <c r="D18" s="4"/>
      <c r="E18" t="s">
        <v>42</v>
      </c>
      <c r="F18" t="s">
        <v>85</v>
      </c>
    </row>
    <row r="19" spans="1:7" x14ac:dyDescent="0.25">
      <c r="A19" t="s">
        <v>38</v>
      </c>
      <c r="B19" t="s">
        <v>46</v>
      </c>
      <c r="C19" t="s">
        <v>9</v>
      </c>
      <c r="D19" t="s">
        <v>78</v>
      </c>
      <c r="E19" t="s">
        <v>42</v>
      </c>
      <c r="F19" t="s">
        <v>85</v>
      </c>
      <c r="G19">
        <v>380</v>
      </c>
    </row>
    <row r="20" spans="1:7" x14ac:dyDescent="0.25">
      <c r="A20" t="s">
        <v>38</v>
      </c>
      <c r="B20" t="s">
        <v>46</v>
      </c>
      <c r="C20" t="s">
        <v>10</v>
      </c>
      <c r="E20" t="s">
        <v>42</v>
      </c>
      <c r="F20" t="s">
        <v>85</v>
      </c>
      <c r="G20">
        <v>115</v>
      </c>
    </row>
    <row r="21" spans="1:7" x14ac:dyDescent="0.25">
      <c r="A21" t="s">
        <v>38</v>
      </c>
      <c r="B21" t="s">
        <v>46</v>
      </c>
      <c r="C21" t="s">
        <v>11</v>
      </c>
      <c r="E21" t="s">
        <v>42</v>
      </c>
      <c r="F21" t="s">
        <v>85</v>
      </c>
      <c r="G21">
        <v>49</v>
      </c>
    </row>
    <row r="22" spans="1:7" s="5" customFormat="1" x14ac:dyDescent="0.25">
      <c r="A22" t="s">
        <v>38</v>
      </c>
      <c r="B22" t="s">
        <v>46</v>
      </c>
      <c r="C22" s="5" t="s">
        <v>35</v>
      </c>
      <c r="D22" t="s">
        <v>79</v>
      </c>
      <c r="E22" t="s">
        <v>42</v>
      </c>
      <c r="F22" t="s">
        <v>85</v>
      </c>
      <c r="G22" s="5">
        <v>164</v>
      </c>
    </row>
    <row r="23" spans="1:7" x14ac:dyDescent="0.25">
      <c r="A23" t="s">
        <v>38</v>
      </c>
      <c r="B23" t="s">
        <v>46</v>
      </c>
      <c r="C23" t="s">
        <v>12</v>
      </c>
      <c r="D23" s="4"/>
      <c r="E23" t="s">
        <v>42</v>
      </c>
      <c r="F23" t="s">
        <v>85</v>
      </c>
    </row>
    <row r="24" spans="1:7" s="4" customFormat="1" x14ac:dyDescent="0.25">
      <c r="A24" t="s">
        <v>38</v>
      </c>
      <c r="B24" t="s">
        <v>46</v>
      </c>
      <c r="C24" s="4" t="s">
        <v>36</v>
      </c>
      <c r="D24" t="s">
        <v>64</v>
      </c>
      <c r="E24" t="s">
        <v>42</v>
      </c>
      <c r="F24" t="s">
        <v>85</v>
      </c>
      <c r="G24" s="4">
        <v>0</v>
      </c>
    </row>
    <row r="25" spans="1:7" x14ac:dyDescent="0.25">
      <c r="A25" t="s">
        <v>38</v>
      </c>
      <c r="B25" t="s">
        <v>46</v>
      </c>
      <c r="C25" t="s">
        <v>13</v>
      </c>
      <c r="D25" t="s">
        <v>81</v>
      </c>
      <c r="E25" t="s">
        <v>42</v>
      </c>
      <c r="F25" t="s">
        <v>85</v>
      </c>
    </row>
    <row r="26" spans="1:7" x14ac:dyDescent="0.25">
      <c r="A26" t="s">
        <v>37</v>
      </c>
      <c r="B26" t="s">
        <v>46</v>
      </c>
      <c r="C26" t="s">
        <v>0</v>
      </c>
      <c r="E26" t="s">
        <v>43</v>
      </c>
      <c r="F26" t="s">
        <v>85</v>
      </c>
      <c r="G26">
        <v>95.5</v>
      </c>
    </row>
    <row r="27" spans="1:7" x14ac:dyDescent="0.25">
      <c r="A27" t="s">
        <v>37</v>
      </c>
      <c r="B27" t="s">
        <v>46</v>
      </c>
      <c r="C27" t="s">
        <v>1</v>
      </c>
      <c r="E27" t="s">
        <v>43</v>
      </c>
      <c r="F27" t="s">
        <v>85</v>
      </c>
    </row>
    <row r="28" spans="1:7" s="1" customFormat="1" x14ac:dyDescent="0.25">
      <c r="A28" t="s">
        <v>37</v>
      </c>
      <c r="B28" t="s">
        <v>46</v>
      </c>
      <c r="C28" s="1" t="s">
        <v>29</v>
      </c>
      <c r="D28" t="s">
        <v>48</v>
      </c>
      <c r="E28" t="s">
        <v>43</v>
      </c>
      <c r="F28" t="s">
        <v>85</v>
      </c>
    </row>
    <row r="29" spans="1:7" x14ac:dyDescent="0.25">
      <c r="A29" t="s">
        <v>37</v>
      </c>
      <c r="B29" t="s">
        <v>46</v>
      </c>
      <c r="C29" t="s">
        <v>2</v>
      </c>
      <c r="D29" t="s">
        <v>49</v>
      </c>
      <c r="E29" t="s">
        <v>43</v>
      </c>
      <c r="F29" t="s">
        <v>85</v>
      </c>
      <c r="G29">
        <v>80</v>
      </c>
    </row>
    <row r="30" spans="1:7" x14ac:dyDescent="0.25">
      <c r="A30" t="s">
        <v>37</v>
      </c>
      <c r="B30" t="s">
        <v>46</v>
      </c>
      <c r="C30" s="2" t="s">
        <v>31</v>
      </c>
      <c r="D30" t="s">
        <v>51</v>
      </c>
      <c r="E30" t="s">
        <v>43</v>
      </c>
      <c r="F30" t="s">
        <v>85</v>
      </c>
      <c r="G30">
        <v>47</v>
      </c>
    </row>
    <row r="31" spans="1:7" x14ac:dyDescent="0.25">
      <c r="A31" t="s">
        <v>37</v>
      </c>
      <c r="B31" t="s">
        <v>46</v>
      </c>
      <c r="C31" s="2" t="s">
        <v>32</v>
      </c>
      <c r="D31" t="s">
        <v>52</v>
      </c>
      <c r="E31" t="s">
        <v>43</v>
      </c>
      <c r="F31" t="s">
        <v>85</v>
      </c>
    </row>
    <row r="32" spans="1:7" s="2" customFormat="1" x14ac:dyDescent="0.25">
      <c r="A32" t="s">
        <v>37</v>
      </c>
      <c r="B32" t="s">
        <v>46</v>
      </c>
      <c r="C32" s="2" t="s">
        <v>30</v>
      </c>
      <c r="D32" t="s">
        <v>50</v>
      </c>
      <c r="E32" t="s">
        <v>43</v>
      </c>
      <c r="F32" t="s">
        <v>85</v>
      </c>
    </row>
    <row r="33" spans="1:7" x14ac:dyDescent="0.25">
      <c r="A33" t="s">
        <v>37</v>
      </c>
      <c r="B33" t="s">
        <v>46</v>
      </c>
      <c r="C33" s="3" t="s">
        <v>33</v>
      </c>
      <c r="D33" t="s">
        <v>55</v>
      </c>
      <c r="E33" t="s">
        <v>43</v>
      </c>
      <c r="F33" t="s">
        <v>85</v>
      </c>
      <c r="G33">
        <v>209.6</v>
      </c>
    </row>
    <row r="34" spans="1:7" x14ac:dyDescent="0.25">
      <c r="A34" t="s">
        <v>37</v>
      </c>
      <c r="B34" t="s">
        <v>46</v>
      </c>
      <c r="C34" t="s">
        <v>4</v>
      </c>
      <c r="D34" t="s">
        <v>54</v>
      </c>
      <c r="E34" t="s">
        <v>43</v>
      </c>
      <c r="F34" t="s">
        <v>85</v>
      </c>
    </row>
    <row r="35" spans="1:7" s="3" customFormat="1" x14ac:dyDescent="0.25">
      <c r="A35" t="s">
        <v>37</v>
      </c>
      <c r="B35" t="s">
        <v>46</v>
      </c>
      <c r="C35" s="3" t="s">
        <v>3</v>
      </c>
      <c r="D35" t="s">
        <v>53</v>
      </c>
      <c r="E35" t="s">
        <v>43</v>
      </c>
      <c r="F35" t="s">
        <v>85</v>
      </c>
    </row>
    <row r="36" spans="1:7" x14ac:dyDescent="0.25">
      <c r="A36" t="s">
        <v>37</v>
      </c>
      <c r="B36" t="s">
        <v>46</v>
      </c>
      <c r="C36" t="s">
        <v>5</v>
      </c>
      <c r="D36" t="s">
        <v>56</v>
      </c>
      <c r="E36" t="s">
        <v>43</v>
      </c>
      <c r="F36" t="s">
        <v>85</v>
      </c>
      <c r="G36">
        <v>280.10000000000002</v>
      </c>
    </row>
    <row r="37" spans="1:7" x14ac:dyDescent="0.25">
      <c r="A37" t="s">
        <v>37</v>
      </c>
      <c r="B37" t="s">
        <v>46</v>
      </c>
      <c r="C37" t="s">
        <v>6</v>
      </c>
      <c r="D37" t="s">
        <v>57</v>
      </c>
      <c r="E37" t="s">
        <v>43</v>
      </c>
      <c r="F37" t="s">
        <v>85</v>
      </c>
    </row>
    <row r="38" spans="1:7" x14ac:dyDescent="0.25">
      <c r="A38" t="s">
        <v>37</v>
      </c>
      <c r="B38" t="s">
        <v>46</v>
      </c>
      <c r="C38" t="s">
        <v>7</v>
      </c>
      <c r="D38" t="s">
        <v>80</v>
      </c>
      <c r="E38" t="s">
        <v>43</v>
      </c>
      <c r="F38" t="s">
        <v>85</v>
      </c>
      <c r="G38">
        <v>212</v>
      </c>
    </row>
    <row r="39" spans="1:7" s="1" customFormat="1" x14ac:dyDescent="0.25">
      <c r="A39" t="s">
        <v>37</v>
      </c>
      <c r="B39" t="s">
        <v>46</v>
      </c>
      <c r="C39" s="1" t="s">
        <v>45</v>
      </c>
      <c r="D39" t="s">
        <v>58</v>
      </c>
      <c r="E39" t="s">
        <v>43</v>
      </c>
      <c r="F39" t="s">
        <v>85</v>
      </c>
      <c r="G39" s="1">
        <v>492.1</v>
      </c>
    </row>
    <row r="40" spans="1:7" s="1" customFormat="1" x14ac:dyDescent="0.25">
      <c r="A40" t="s">
        <v>37</v>
      </c>
      <c r="B40" t="s">
        <v>46</v>
      </c>
      <c r="C40" s="1" t="s">
        <v>83</v>
      </c>
      <c r="D40" t="s">
        <v>84</v>
      </c>
      <c r="E40" t="s">
        <v>43</v>
      </c>
      <c r="F40" t="s">
        <v>85</v>
      </c>
      <c r="G40" s="1">
        <v>0</v>
      </c>
    </row>
    <row r="41" spans="1:7" s="1" customFormat="1" x14ac:dyDescent="0.25">
      <c r="A41" t="s">
        <v>37</v>
      </c>
      <c r="B41" t="s">
        <v>46</v>
      </c>
      <c r="C41" s="1" t="s">
        <v>34</v>
      </c>
      <c r="D41" t="s">
        <v>59</v>
      </c>
      <c r="E41" t="s">
        <v>43</v>
      </c>
      <c r="F41" t="s">
        <v>85</v>
      </c>
      <c r="G41" s="1">
        <v>492.1</v>
      </c>
    </row>
    <row r="42" spans="1:7" x14ac:dyDescent="0.25">
      <c r="A42" t="s">
        <v>37</v>
      </c>
      <c r="B42" t="s">
        <v>46</v>
      </c>
      <c r="C42" t="s">
        <v>8</v>
      </c>
      <c r="E42" t="s">
        <v>43</v>
      </c>
      <c r="F42" t="s">
        <v>85</v>
      </c>
    </row>
    <row r="43" spans="1:7" x14ac:dyDescent="0.25">
      <c r="A43" t="s">
        <v>37</v>
      </c>
      <c r="B43" t="s">
        <v>46</v>
      </c>
      <c r="C43" t="s">
        <v>9</v>
      </c>
      <c r="D43" t="s">
        <v>60</v>
      </c>
      <c r="E43" t="s">
        <v>43</v>
      </c>
      <c r="F43" t="s">
        <v>85</v>
      </c>
      <c r="G43">
        <v>165</v>
      </c>
    </row>
    <row r="44" spans="1:7" x14ac:dyDescent="0.25">
      <c r="A44" t="s">
        <v>37</v>
      </c>
      <c r="B44" t="s">
        <v>46</v>
      </c>
      <c r="C44" t="s">
        <v>10</v>
      </c>
      <c r="E44" t="s">
        <v>43</v>
      </c>
      <c r="F44" t="s">
        <v>85</v>
      </c>
      <c r="G44">
        <v>62</v>
      </c>
    </row>
    <row r="45" spans="1:7" x14ac:dyDescent="0.25">
      <c r="A45" t="s">
        <v>37</v>
      </c>
      <c r="B45" t="s">
        <v>46</v>
      </c>
      <c r="C45" t="s">
        <v>11</v>
      </c>
      <c r="E45" t="s">
        <v>43</v>
      </c>
      <c r="F45" t="s">
        <v>85</v>
      </c>
      <c r="G45">
        <v>33</v>
      </c>
    </row>
    <row r="46" spans="1:7" s="5" customFormat="1" x14ac:dyDescent="0.25">
      <c r="A46" t="s">
        <v>37</v>
      </c>
      <c r="B46" t="s">
        <v>46</v>
      </c>
      <c r="C46" s="5" t="s">
        <v>35</v>
      </c>
      <c r="D46" t="s">
        <v>61</v>
      </c>
      <c r="E46" t="s">
        <v>43</v>
      </c>
      <c r="F46" t="s">
        <v>85</v>
      </c>
      <c r="G46" s="5">
        <v>95</v>
      </c>
    </row>
    <row r="47" spans="1:7" x14ac:dyDescent="0.25">
      <c r="A47" t="s">
        <v>37</v>
      </c>
      <c r="B47" t="s">
        <v>46</v>
      </c>
      <c r="C47" t="s">
        <v>12</v>
      </c>
      <c r="E47" t="s">
        <v>43</v>
      </c>
      <c r="F47" t="s">
        <v>85</v>
      </c>
    </row>
    <row r="48" spans="1:7" s="4" customFormat="1" x14ac:dyDescent="0.25">
      <c r="A48" t="s">
        <v>37</v>
      </c>
      <c r="B48" t="s">
        <v>46</v>
      </c>
      <c r="C48" s="4" t="s">
        <v>36</v>
      </c>
      <c r="D48" t="s">
        <v>65</v>
      </c>
      <c r="E48" t="s">
        <v>43</v>
      </c>
      <c r="F48" t="s">
        <v>85</v>
      </c>
      <c r="G48" s="4">
        <v>0</v>
      </c>
    </row>
    <row r="49" spans="1:10" x14ac:dyDescent="0.25">
      <c r="A49" t="s">
        <v>37</v>
      </c>
      <c r="B49" t="s">
        <v>46</v>
      </c>
      <c r="C49" t="s">
        <v>27</v>
      </c>
      <c r="D49" t="s">
        <v>62</v>
      </c>
      <c r="E49" t="s">
        <v>43</v>
      </c>
      <c r="F49" t="s">
        <v>85</v>
      </c>
      <c r="G49">
        <v>27.8</v>
      </c>
    </row>
    <row r="50" spans="1:10" x14ac:dyDescent="0.25">
      <c r="A50" t="s">
        <v>37</v>
      </c>
      <c r="B50" t="s">
        <v>46</v>
      </c>
      <c r="C50" t="s">
        <v>13</v>
      </c>
      <c r="D50" t="s">
        <v>63</v>
      </c>
      <c r="E50" t="s">
        <v>43</v>
      </c>
      <c r="F50" t="s">
        <v>85</v>
      </c>
    </row>
    <row r="51" spans="1:10" x14ac:dyDescent="0.25">
      <c r="A51" t="s">
        <v>38</v>
      </c>
      <c r="B51" t="s">
        <v>25</v>
      </c>
      <c r="C51" s="1" t="s">
        <v>0</v>
      </c>
      <c r="D51" s="1"/>
      <c r="E51" t="s">
        <v>42</v>
      </c>
      <c r="F51" t="s">
        <v>14</v>
      </c>
      <c r="G51">
        <v>778</v>
      </c>
      <c r="H51">
        <v>769.91600000000005</v>
      </c>
      <c r="I51">
        <v>769.91600000000005</v>
      </c>
      <c r="J51">
        <v>9.0574499999999993</v>
      </c>
    </row>
    <row r="52" spans="1:10" x14ac:dyDescent="0.25">
      <c r="A52" t="s">
        <v>38</v>
      </c>
      <c r="B52" t="s">
        <v>25</v>
      </c>
      <c r="C52" s="1" t="s">
        <v>1</v>
      </c>
      <c r="D52" s="1"/>
      <c r="E52" t="s">
        <v>42</v>
      </c>
      <c r="F52" t="s">
        <v>14</v>
      </c>
      <c r="H52">
        <v>24.282699999999998</v>
      </c>
      <c r="I52">
        <v>32.377000000000002</v>
      </c>
      <c r="J52">
        <v>32.377000000000002</v>
      </c>
    </row>
    <row r="53" spans="1:10" s="1" customFormat="1" x14ac:dyDescent="0.25">
      <c r="A53" t="s">
        <v>38</v>
      </c>
      <c r="B53" s="1" t="s">
        <v>25</v>
      </c>
      <c r="C53" s="1" t="s">
        <v>29</v>
      </c>
      <c r="D53" t="s">
        <v>66</v>
      </c>
      <c r="E53" t="s">
        <v>42</v>
      </c>
      <c r="F53" t="s">
        <v>14</v>
      </c>
      <c r="H53" s="1">
        <v>794.19870000000003</v>
      </c>
      <c r="I53" s="1">
        <v>802.29300000000001</v>
      </c>
      <c r="J53" s="1">
        <v>41.434449999999998</v>
      </c>
    </row>
    <row r="54" spans="1:10" x14ac:dyDescent="0.25">
      <c r="A54" t="s">
        <v>38</v>
      </c>
      <c r="B54" t="s">
        <v>25</v>
      </c>
      <c r="C54" t="s">
        <v>2</v>
      </c>
      <c r="D54" t="s">
        <v>67</v>
      </c>
      <c r="E54" t="s">
        <v>42</v>
      </c>
      <c r="F54" t="s">
        <v>14</v>
      </c>
      <c r="G54">
        <v>260</v>
      </c>
      <c r="H54">
        <v>284.76400000000001</v>
      </c>
      <c r="I54">
        <v>282.512</v>
      </c>
      <c r="J54">
        <v>280.65800000000002</v>
      </c>
    </row>
    <row r="55" spans="1:10" x14ac:dyDescent="0.25">
      <c r="A55" t="s">
        <v>38</v>
      </c>
      <c r="B55" t="s">
        <v>25</v>
      </c>
      <c r="C55" s="2" t="s">
        <v>31</v>
      </c>
      <c r="D55" t="s">
        <v>68</v>
      </c>
      <c r="E55" t="s">
        <v>42</v>
      </c>
      <c r="F55" t="s">
        <v>14</v>
      </c>
      <c r="G55">
        <v>71</v>
      </c>
      <c r="H55">
        <v>0.219528</v>
      </c>
      <c r="I55">
        <v>4.2482399999999997E-2</v>
      </c>
      <c r="J55">
        <v>2.5278999999999999E-2</v>
      </c>
    </row>
    <row r="56" spans="1:10" x14ac:dyDescent="0.25">
      <c r="A56" t="s">
        <v>38</v>
      </c>
      <c r="B56" t="s">
        <v>25</v>
      </c>
      <c r="C56" s="2" t="s">
        <v>32</v>
      </c>
      <c r="D56" t="s">
        <v>69</v>
      </c>
      <c r="E56" t="s">
        <v>42</v>
      </c>
      <c r="F56" t="s">
        <v>14</v>
      </c>
    </row>
    <row r="57" spans="1:10" s="2" customFormat="1" x14ac:dyDescent="0.25">
      <c r="A57" t="s">
        <v>38</v>
      </c>
      <c r="B57" s="2" t="s">
        <v>25</v>
      </c>
      <c r="C57" s="2" t="s">
        <v>30</v>
      </c>
      <c r="D57" t="s">
        <v>70</v>
      </c>
      <c r="E57" t="s">
        <v>42</v>
      </c>
      <c r="F57" t="s">
        <v>14</v>
      </c>
      <c r="H57" s="2">
        <v>0.219528</v>
      </c>
      <c r="I57" s="2">
        <v>4.2482399999999997E-2</v>
      </c>
      <c r="J57" s="2">
        <v>2.5278999999999999E-2</v>
      </c>
    </row>
    <row r="58" spans="1:10" x14ac:dyDescent="0.25">
      <c r="A58" t="s">
        <v>38</v>
      </c>
      <c r="B58" t="s">
        <v>25</v>
      </c>
      <c r="C58" s="3" t="s">
        <v>33</v>
      </c>
      <c r="D58" t="s">
        <v>71</v>
      </c>
      <c r="E58" t="s">
        <v>42</v>
      </c>
      <c r="F58" t="s">
        <v>14</v>
      </c>
      <c r="G58">
        <v>899</v>
      </c>
      <c r="H58">
        <v>566.61095999999998</v>
      </c>
      <c r="I58">
        <v>188.615341</v>
      </c>
      <c r="J58">
        <v>18.053761999999999</v>
      </c>
    </row>
    <row r="59" spans="1:10" x14ac:dyDescent="0.25">
      <c r="A59" t="s">
        <v>38</v>
      </c>
      <c r="B59" t="s">
        <v>25</v>
      </c>
      <c r="C59" s="3" t="s">
        <v>4</v>
      </c>
      <c r="D59" t="s">
        <v>72</v>
      </c>
      <c r="E59" t="s">
        <v>42</v>
      </c>
      <c r="F59" t="s">
        <v>14</v>
      </c>
    </row>
    <row r="60" spans="1:10" s="3" customFormat="1" x14ac:dyDescent="0.25">
      <c r="A60" t="s">
        <v>38</v>
      </c>
      <c r="B60" s="3" t="s">
        <v>25</v>
      </c>
      <c r="C60" s="3" t="s">
        <v>3</v>
      </c>
      <c r="D60" t="s">
        <v>73</v>
      </c>
      <c r="E60" t="s">
        <v>42</v>
      </c>
      <c r="F60" t="s">
        <v>14</v>
      </c>
      <c r="H60" s="3">
        <v>566.61095999999998</v>
      </c>
      <c r="I60" s="3">
        <v>188.615341</v>
      </c>
      <c r="J60" s="3">
        <v>18.053761999999999</v>
      </c>
    </row>
    <row r="61" spans="1:10" x14ac:dyDescent="0.25">
      <c r="A61" t="s">
        <v>38</v>
      </c>
      <c r="B61" t="s">
        <v>25</v>
      </c>
      <c r="C61" s="1" t="s">
        <v>5</v>
      </c>
      <c r="D61" t="s">
        <v>74</v>
      </c>
      <c r="E61" t="s">
        <v>42</v>
      </c>
      <c r="F61" t="s">
        <v>14</v>
      </c>
      <c r="G61">
        <v>1575</v>
      </c>
      <c r="H61">
        <v>1351.29</v>
      </c>
      <c r="I61">
        <v>747.58699999999999</v>
      </c>
      <c r="J61">
        <v>282.31200000000001</v>
      </c>
    </row>
    <row r="62" spans="1:10" x14ac:dyDescent="0.25">
      <c r="A62" t="s">
        <v>38</v>
      </c>
      <c r="B62" t="s">
        <v>25</v>
      </c>
      <c r="C62" t="s">
        <v>6</v>
      </c>
      <c r="D62" t="s">
        <v>75</v>
      </c>
      <c r="E62" t="s">
        <v>42</v>
      </c>
      <c r="F62" t="s">
        <v>14</v>
      </c>
    </row>
    <row r="63" spans="1:10" x14ac:dyDescent="0.25">
      <c r="A63" t="s">
        <v>38</v>
      </c>
      <c r="B63" t="s">
        <v>25</v>
      </c>
      <c r="C63" s="1" t="s">
        <v>7</v>
      </c>
      <c r="D63" t="s">
        <v>80</v>
      </c>
      <c r="E63" t="s">
        <v>42</v>
      </c>
      <c r="F63" t="s">
        <v>14</v>
      </c>
      <c r="G63">
        <v>29</v>
      </c>
      <c r="H63">
        <v>211.64</v>
      </c>
      <c r="I63">
        <v>259.93799999999999</v>
      </c>
      <c r="J63">
        <v>430.02499999999998</v>
      </c>
    </row>
    <row r="64" spans="1:10" s="1" customFormat="1" x14ac:dyDescent="0.25">
      <c r="A64" t="s">
        <v>38</v>
      </c>
      <c r="B64" s="1" t="s">
        <v>25</v>
      </c>
      <c r="C64" s="1" t="s">
        <v>45</v>
      </c>
      <c r="D64" t="s">
        <v>76</v>
      </c>
      <c r="E64" t="s">
        <v>42</v>
      </c>
      <c r="F64" t="s">
        <v>14</v>
      </c>
      <c r="G64" s="1">
        <v>1604</v>
      </c>
      <c r="H64" s="1">
        <v>1562.9299999999998</v>
      </c>
      <c r="I64" s="1">
        <v>1007.525</v>
      </c>
      <c r="J64" s="1">
        <v>712.33699999999999</v>
      </c>
    </row>
    <row r="65" spans="1:10" s="1" customFormat="1" x14ac:dyDescent="0.25">
      <c r="A65" t="s">
        <v>38</v>
      </c>
      <c r="B65" s="1" t="s">
        <v>25</v>
      </c>
      <c r="C65" s="1" t="s">
        <v>83</v>
      </c>
      <c r="D65" t="s">
        <v>77</v>
      </c>
      <c r="E65" s="1" t="s">
        <v>42</v>
      </c>
      <c r="F65" t="s">
        <v>14</v>
      </c>
      <c r="G65" s="1">
        <v>0</v>
      </c>
      <c r="H65" s="1">
        <v>0</v>
      </c>
      <c r="I65" s="1">
        <v>0</v>
      </c>
      <c r="J65" s="1">
        <v>0</v>
      </c>
    </row>
    <row r="66" spans="1:10" s="1" customFormat="1" x14ac:dyDescent="0.25">
      <c r="A66" t="s">
        <v>38</v>
      </c>
      <c r="B66" s="1" t="s">
        <v>25</v>
      </c>
      <c r="C66" s="1" t="s">
        <v>34</v>
      </c>
      <c r="D66" t="s">
        <v>82</v>
      </c>
      <c r="E66" t="s">
        <v>42</v>
      </c>
      <c r="F66" t="s">
        <v>14</v>
      </c>
      <c r="G66" s="1">
        <v>1604</v>
      </c>
      <c r="H66" s="1">
        <v>1562.9299999999998</v>
      </c>
      <c r="I66" s="1">
        <v>1007.525</v>
      </c>
      <c r="J66" s="1">
        <v>712.33699999999999</v>
      </c>
    </row>
    <row r="67" spans="1:10" x14ac:dyDescent="0.25">
      <c r="A67" t="s">
        <v>38</v>
      </c>
      <c r="B67" t="s">
        <v>25</v>
      </c>
      <c r="C67" s="4" t="s">
        <v>8</v>
      </c>
      <c r="D67" s="4"/>
      <c r="E67" t="s">
        <v>42</v>
      </c>
      <c r="F67" t="s">
        <v>14</v>
      </c>
    </row>
    <row r="68" spans="1:10" x14ac:dyDescent="0.25">
      <c r="A68" t="s">
        <v>38</v>
      </c>
      <c r="B68" t="s">
        <v>25</v>
      </c>
      <c r="C68" t="s">
        <v>9</v>
      </c>
      <c r="D68" t="s">
        <v>78</v>
      </c>
      <c r="E68" t="s">
        <v>42</v>
      </c>
      <c r="F68" t="s">
        <v>14</v>
      </c>
      <c r="G68">
        <v>380</v>
      </c>
      <c r="H68">
        <v>775.29629999999997</v>
      </c>
      <c r="I68">
        <v>1598.2755999999999</v>
      </c>
      <c r="J68">
        <v>2577.9689000000003</v>
      </c>
    </row>
    <row r="69" spans="1:10" x14ac:dyDescent="0.25">
      <c r="A69" t="s">
        <v>38</v>
      </c>
      <c r="B69" t="s">
        <v>25</v>
      </c>
      <c r="C69" s="5" t="s">
        <v>10</v>
      </c>
      <c r="E69" t="s">
        <v>42</v>
      </c>
      <c r="F69" t="s">
        <v>14</v>
      </c>
      <c r="G69">
        <v>115</v>
      </c>
      <c r="H69">
        <v>367.58061999999995</v>
      </c>
      <c r="I69">
        <v>929.57892199999992</v>
      </c>
      <c r="J69">
        <v>1490.4790600000001</v>
      </c>
    </row>
    <row r="70" spans="1:10" x14ac:dyDescent="0.25">
      <c r="A70" t="s">
        <v>38</v>
      </c>
      <c r="B70" t="s">
        <v>25</v>
      </c>
      <c r="C70" s="5" t="s">
        <v>11</v>
      </c>
      <c r="E70" t="s">
        <v>42</v>
      </c>
      <c r="F70" t="s">
        <v>14</v>
      </c>
      <c r="G70">
        <v>49</v>
      </c>
      <c r="H70">
        <v>96.220100000000002</v>
      </c>
      <c r="I70">
        <v>143.01900000000001</v>
      </c>
      <c r="J70">
        <v>188.179</v>
      </c>
    </row>
    <row r="71" spans="1:10" s="5" customFormat="1" x14ac:dyDescent="0.25">
      <c r="A71" t="s">
        <v>38</v>
      </c>
      <c r="B71" s="5" t="s">
        <v>25</v>
      </c>
      <c r="C71" s="5" t="s">
        <v>35</v>
      </c>
      <c r="D71" t="s">
        <v>79</v>
      </c>
      <c r="E71" t="s">
        <v>42</v>
      </c>
      <c r="F71" t="s">
        <v>14</v>
      </c>
      <c r="G71" s="5">
        <v>164</v>
      </c>
      <c r="H71" s="5">
        <v>463.80071999999996</v>
      </c>
      <c r="I71" s="5">
        <v>1072.5979219999999</v>
      </c>
      <c r="J71" s="5">
        <v>1678.6580600000002</v>
      </c>
    </row>
    <row r="72" spans="1:10" x14ac:dyDescent="0.25">
      <c r="A72" t="s">
        <v>38</v>
      </c>
      <c r="B72" t="s">
        <v>25</v>
      </c>
      <c r="C72" s="4" t="s">
        <v>12</v>
      </c>
      <c r="D72" s="4"/>
      <c r="E72" t="s">
        <v>42</v>
      </c>
      <c r="F72" t="s">
        <v>14</v>
      </c>
    </row>
    <row r="73" spans="1:10" s="4" customFormat="1" x14ac:dyDescent="0.25">
      <c r="A73" t="s">
        <v>38</v>
      </c>
      <c r="B73" s="4" t="s">
        <v>25</v>
      </c>
      <c r="C73" s="4" t="s">
        <v>36</v>
      </c>
      <c r="D73" t="s">
        <v>64</v>
      </c>
      <c r="E73" t="s">
        <v>42</v>
      </c>
      <c r="F73" t="s">
        <v>14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t="s">
        <v>38</v>
      </c>
      <c r="B74" t="s">
        <v>25</v>
      </c>
      <c r="C74" t="s">
        <v>13</v>
      </c>
      <c r="D74" t="s">
        <v>81</v>
      </c>
      <c r="E74" t="s">
        <v>42</v>
      </c>
      <c r="F74" t="s">
        <v>14</v>
      </c>
      <c r="H74">
        <v>12.4887</v>
      </c>
      <c r="I74">
        <v>12.595700000000001</v>
      </c>
      <c r="J74">
        <v>12.8887</v>
      </c>
    </row>
    <row r="75" spans="1:10" x14ac:dyDescent="0.25">
      <c r="A75" t="s">
        <v>38</v>
      </c>
      <c r="B75" t="s">
        <v>26</v>
      </c>
      <c r="C75" t="s">
        <v>0</v>
      </c>
      <c r="D75" s="1"/>
      <c r="E75" t="s">
        <v>42</v>
      </c>
      <c r="F75" t="s">
        <v>14</v>
      </c>
      <c r="G75">
        <v>778</v>
      </c>
      <c r="H75">
        <v>757.77499999999998</v>
      </c>
      <c r="I75">
        <v>668.73800000000006</v>
      </c>
      <c r="J75">
        <v>612.07799999999997</v>
      </c>
    </row>
    <row r="76" spans="1:10" x14ac:dyDescent="0.25">
      <c r="A76" t="s">
        <v>38</v>
      </c>
      <c r="B76" t="s">
        <v>26</v>
      </c>
      <c r="C76" t="s">
        <v>1</v>
      </c>
      <c r="D76" s="1"/>
      <c r="E76" t="s">
        <v>42</v>
      </c>
      <c r="F76" t="s">
        <v>14</v>
      </c>
      <c r="H76">
        <v>24.282699999999998</v>
      </c>
      <c r="I76">
        <v>24.282699999999998</v>
      </c>
      <c r="J76">
        <v>24.282699999999998</v>
      </c>
    </row>
    <row r="77" spans="1:10" s="1" customFormat="1" x14ac:dyDescent="0.25">
      <c r="A77" t="s">
        <v>38</v>
      </c>
      <c r="B77" s="1" t="s">
        <v>26</v>
      </c>
      <c r="C77" s="1" t="s">
        <v>29</v>
      </c>
      <c r="D77" t="s">
        <v>66</v>
      </c>
      <c r="E77" t="s">
        <v>42</v>
      </c>
      <c r="F77" t="s">
        <v>14</v>
      </c>
      <c r="H77" s="1">
        <v>782.05769999999995</v>
      </c>
      <c r="I77" s="1">
        <v>693.02070000000003</v>
      </c>
      <c r="J77" s="1">
        <v>636.36069999999995</v>
      </c>
    </row>
    <row r="78" spans="1:10" x14ac:dyDescent="0.25">
      <c r="A78" t="s">
        <v>38</v>
      </c>
      <c r="B78" t="s">
        <v>26</v>
      </c>
      <c r="C78" t="s">
        <v>2</v>
      </c>
      <c r="D78" t="s">
        <v>67</v>
      </c>
      <c r="E78" t="s">
        <v>42</v>
      </c>
      <c r="F78" t="s">
        <v>14</v>
      </c>
      <c r="G78">
        <v>260</v>
      </c>
      <c r="H78">
        <v>284.76400000000001</v>
      </c>
      <c r="I78">
        <v>282.512</v>
      </c>
      <c r="J78">
        <v>282.45800000000003</v>
      </c>
    </row>
    <row r="79" spans="1:10" x14ac:dyDescent="0.25">
      <c r="A79" t="s">
        <v>38</v>
      </c>
      <c r="B79" t="s">
        <v>26</v>
      </c>
      <c r="C79" s="2" t="s">
        <v>31</v>
      </c>
      <c r="D79" t="s">
        <v>68</v>
      </c>
      <c r="E79" t="s">
        <v>42</v>
      </c>
      <c r="F79" t="s">
        <v>14</v>
      </c>
      <c r="G79">
        <v>71</v>
      </c>
      <c r="H79">
        <v>37.614600000000003</v>
      </c>
      <c r="I79">
        <v>22.036899999999999</v>
      </c>
      <c r="J79">
        <v>22.591100000000001</v>
      </c>
    </row>
    <row r="80" spans="1:10" x14ac:dyDescent="0.25">
      <c r="A80" t="s">
        <v>38</v>
      </c>
      <c r="B80" t="s">
        <v>26</v>
      </c>
      <c r="C80" s="2" t="s">
        <v>32</v>
      </c>
      <c r="D80" t="s">
        <v>69</v>
      </c>
      <c r="E80" t="s">
        <v>42</v>
      </c>
      <c r="F80" t="s">
        <v>14</v>
      </c>
    </row>
    <row r="81" spans="1:10" s="2" customFormat="1" x14ac:dyDescent="0.25">
      <c r="A81" t="s">
        <v>38</v>
      </c>
      <c r="B81" s="2" t="s">
        <v>26</v>
      </c>
      <c r="C81" s="2" t="s">
        <v>30</v>
      </c>
      <c r="D81" t="s">
        <v>70</v>
      </c>
      <c r="E81" t="s">
        <v>42</v>
      </c>
      <c r="F81" t="s">
        <v>14</v>
      </c>
      <c r="H81" s="2">
        <v>37.614600000000003</v>
      </c>
      <c r="I81" s="2">
        <v>22.036899999999999</v>
      </c>
      <c r="J81" s="2">
        <v>22.591100000000001</v>
      </c>
    </row>
    <row r="82" spans="1:10" x14ac:dyDescent="0.25">
      <c r="A82" t="s">
        <v>38</v>
      </c>
      <c r="B82" t="s">
        <v>26</v>
      </c>
      <c r="C82" s="3" t="s">
        <v>33</v>
      </c>
      <c r="D82" t="s">
        <v>71</v>
      </c>
      <c r="E82" t="s">
        <v>42</v>
      </c>
      <c r="F82" t="s">
        <v>14</v>
      </c>
      <c r="G82">
        <v>899</v>
      </c>
      <c r="H82">
        <v>608.779</v>
      </c>
      <c r="I82">
        <v>434.37099999999998</v>
      </c>
      <c r="J82">
        <v>407.82900000000001</v>
      </c>
    </row>
    <row r="83" spans="1:10" x14ac:dyDescent="0.25">
      <c r="A83" t="s">
        <v>38</v>
      </c>
      <c r="B83" t="s">
        <v>26</v>
      </c>
      <c r="C83" t="s">
        <v>4</v>
      </c>
      <c r="D83" t="s">
        <v>72</v>
      </c>
      <c r="E83" t="s">
        <v>42</v>
      </c>
      <c r="F83" t="s">
        <v>14</v>
      </c>
    </row>
    <row r="84" spans="1:10" s="3" customFormat="1" x14ac:dyDescent="0.25">
      <c r="A84" t="s">
        <v>38</v>
      </c>
      <c r="B84" s="3" t="s">
        <v>26</v>
      </c>
      <c r="C84" s="3" t="s">
        <v>3</v>
      </c>
      <c r="D84" t="s">
        <v>73</v>
      </c>
      <c r="E84" t="s">
        <v>42</v>
      </c>
      <c r="F84" t="s">
        <v>14</v>
      </c>
      <c r="H84" s="3">
        <v>608.779</v>
      </c>
      <c r="I84" s="3">
        <v>434.37099999999998</v>
      </c>
      <c r="J84" s="3">
        <v>407.82900000000001</v>
      </c>
    </row>
    <row r="85" spans="1:10" x14ac:dyDescent="0.25">
      <c r="A85" t="s">
        <v>38</v>
      </c>
      <c r="B85" t="s">
        <v>26</v>
      </c>
      <c r="C85" t="s">
        <v>5</v>
      </c>
      <c r="D85" t="s">
        <v>74</v>
      </c>
      <c r="E85" t="s">
        <v>42</v>
      </c>
      <c r="F85" t="s">
        <v>14</v>
      </c>
      <c r="G85">
        <v>1575</v>
      </c>
      <c r="H85">
        <v>1533.28</v>
      </c>
      <c r="I85">
        <v>1569.99</v>
      </c>
      <c r="J85">
        <v>1578.08</v>
      </c>
    </row>
    <row r="86" spans="1:10" x14ac:dyDescent="0.25">
      <c r="A86" t="s">
        <v>38</v>
      </c>
      <c r="B86" t="s">
        <v>26</v>
      </c>
      <c r="C86" t="s">
        <v>6</v>
      </c>
      <c r="D86" t="s">
        <v>75</v>
      </c>
      <c r="E86" t="s">
        <v>42</v>
      </c>
      <c r="F86" t="s">
        <v>14</v>
      </c>
    </row>
    <row r="87" spans="1:10" x14ac:dyDescent="0.25">
      <c r="A87" t="s">
        <v>38</v>
      </c>
      <c r="B87" t="s">
        <v>26</v>
      </c>
      <c r="C87" t="s">
        <v>7</v>
      </c>
      <c r="D87" t="s">
        <v>80</v>
      </c>
      <c r="E87" t="s">
        <v>42</v>
      </c>
      <c r="F87" t="s">
        <v>14</v>
      </c>
      <c r="G87">
        <v>29</v>
      </c>
      <c r="H87">
        <v>150.77099999999999</v>
      </c>
      <c r="I87">
        <v>208.99799999999999</v>
      </c>
      <c r="J87">
        <v>250.00299999999999</v>
      </c>
    </row>
    <row r="88" spans="1:10" s="1" customFormat="1" x14ac:dyDescent="0.25">
      <c r="A88" t="s">
        <v>38</v>
      </c>
      <c r="B88" s="1" t="s">
        <v>26</v>
      </c>
      <c r="C88" s="1" t="s">
        <v>45</v>
      </c>
      <c r="D88" t="s">
        <v>76</v>
      </c>
      <c r="E88" t="s">
        <v>42</v>
      </c>
      <c r="F88" t="s">
        <v>14</v>
      </c>
      <c r="G88" s="1">
        <v>1604</v>
      </c>
      <c r="H88" s="1">
        <v>1684.0509999999999</v>
      </c>
      <c r="I88" s="1">
        <v>1778.9880000000001</v>
      </c>
      <c r="J88" s="1">
        <v>1828.0829999999999</v>
      </c>
    </row>
    <row r="89" spans="1:10" s="1" customFormat="1" x14ac:dyDescent="0.25">
      <c r="A89" t="s">
        <v>38</v>
      </c>
      <c r="B89" s="1" t="s">
        <v>26</v>
      </c>
      <c r="C89" s="1" t="s">
        <v>83</v>
      </c>
      <c r="D89" t="s">
        <v>77</v>
      </c>
      <c r="E89" s="1" t="s">
        <v>42</v>
      </c>
      <c r="F89" t="s">
        <v>14</v>
      </c>
      <c r="G89" s="1">
        <v>0</v>
      </c>
      <c r="H89" s="1">
        <v>0</v>
      </c>
      <c r="I89" s="1">
        <v>0</v>
      </c>
      <c r="J89" s="1">
        <v>0</v>
      </c>
    </row>
    <row r="90" spans="1:10" s="1" customFormat="1" x14ac:dyDescent="0.25">
      <c r="A90" t="s">
        <v>38</v>
      </c>
      <c r="B90" s="1" t="s">
        <v>26</v>
      </c>
      <c r="C90" s="1" t="s">
        <v>34</v>
      </c>
      <c r="D90" t="s">
        <v>82</v>
      </c>
      <c r="E90" t="s">
        <v>42</v>
      </c>
      <c r="F90" t="s">
        <v>14</v>
      </c>
      <c r="G90" s="1">
        <v>1604</v>
      </c>
      <c r="H90" s="1">
        <v>1684.0509999999999</v>
      </c>
      <c r="I90" s="1">
        <v>1778.9880000000001</v>
      </c>
      <c r="J90" s="1">
        <v>1828.0829999999999</v>
      </c>
    </row>
    <row r="91" spans="1:10" x14ac:dyDescent="0.25">
      <c r="A91" t="s">
        <v>38</v>
      </c>
      <c r="B91" t="s">
        <v>26</v>
      </c>
      <c r="C91" t="s">
        <v>8</v>
      </c>
      <c r="D91" s="4"/>
      <c r="E91" t="s">
        <v>42</v>
      </c>
      <c r="F91" t="s">
        <v>14</v>
      </c>
    </row>
    <row r="92" spans="1:10" x14ac:dyDescent="0.25">
      <c r="A92" t="s">
        <v>38</v>
      </c>
      <c r="B92" t="s">
        <v>26</v>
      </c>
      <c r="C92" t="s">
        <v>9</v>
      </c>
      <c r="D92" t="s">
        <v>78</v>
      </c>
      <c r="E92" t="s">
        <v>42</v>
      </c>
      <c r="F92" t="s">
        <v>14</v>
      </c>
      <c r="G92">
        <v>380</v>
      </c>
      <c r="H92">
        <v>512.30330000000004</v>
      </c>
      <c r="I92">
        <v>733.78869999999995</v>
      </c>
      <c r="J92">
        <v>890.63479999999993</v>
      </c>
    </row>
    <row r="93" spans="1:10" x14ac:dyDescent="0.25">
      <c r="A93" t="s">
        <v>38</v>
      </c>
      <c r="B93" t="s">
        <v>26</v>
      </c>
      <c r="C93" t="s">
        <v>10</v>
      </c>
      <c r="E93" t="s">
        <v>42</v>
      </c>
      <c r="F93" t="s">
        <v>14</v>
      </c>
      <c r="G93">
        <v>115</v>
      </c>
      <c r="H93">
        <v>250.369</v>
      </c>
      <c r="I93">
        <v>431.846</v>
      </c>
      <c r="J93">
        <v>608.04899999999998</v>
      </c>
    </row>
    <row r="94" spans="1:10" x14ac:dyDescent="0.25">
      <c r="A94" t="s">
        <v>38</v>
      </c>
      <c r="B94" t="s">
        <v>26</v>
      </c>
      <c r="C94" t="s">
        <v>11</v>
      </c>
      <c r="E94" t="s">
        <v>42</v>
      </c>
      <c r="F94" t="s">
        <v>14</v>
      </c>
      <c r="G94">
        <v>49</v>
      </c>
      <c r="H94">
        <v>82.507000000000005</v>
      </c>
      <c r="I94">
        <v>106.19</v>
      </c>
      <c r="J94">
        <v>129.66999999999999</v>
      </c>
    </row>
    <row r="95" spans="1:10" s="5" customFormat="1" x14ac:dyDescent="0.25">
      <c r="A95" t="s">
        <v>38</v>
      </c>
      <c r="B95" s="5" t="s">
        <v>26</v>
      </c>
      <c r="C95" s="5" t="s">
        <v>35</v>
      </c>
      <c r="D95" t="s">
        <v>79</v>
      </c>
      <c r="E95" t="s">
        <v>42</v>
      </c>
      <c r="F95" t="s">
        <v>14</v>
      </c>
      <c r="G95" s="5">
        <v>164</v>
      </c>
      <c r="H95" s="5">
        <v>332.87599999999998</v>
      </c>
      <c r="I95" s="5">
        <v>538.03600000000006</v>
      </c>
      <c r="J95" s="5">
        <v>737.71899999999994</v>
      </c>
    </row>
    <row r="96" spans="1:10" x14ac:dyDescent="0.25">
      <c r="A96" t="s">
        <v>38</v>
      </c>
      <c r="B96" t="s">
        <v>26</v>
      </c>
      <c r="C96" t="s">
        <v>12</v>
      </c>
      <c r="D96" s="4"/>
      <c r="E96" t="s">
        <v>42</v>
      </c>
      <c r="F96" t="s">
        <v>14</v>
      </c>
    </row>
    <row r="97" spans="1:10" s="4" customFormat="1" x14ac:dyDescent="0.25">
      <c r="A97" t="s">
        <v>38</v>
      </c>
      <c r="B97" s="4" t="s">
        <v>26</v>
      </c>
      <c r="C97" s="4" t="s">
        <v>36</v>
      </c>
      <c r="D97" t="s">
        <v>64</v>
      </c>
      <c r="E97" t="s">
        <v>42</v>
      </c>
      <c r="F97" t="s">
        <v>14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t="s">
        <v>38</v>
      </c>
      <c r="B98" t="s">
        <v>26</v>
      </c>
      <c r="C98" t="s">
        <v>13</v>
      </c>
      <c r="D98" t="s">
        <v>81</v>
      </c>
      <c r="E98" t="s">
        <v>42</v>
      </c>
      <c r="F98" t="s">
        <v>14</v>
      </c>
      <c r="H98">
        <v>26.525600000000001</v>
      </c>
      <c r="I98">
        <v>27.876999999999999</v>
      </c>
      <c r="J98">
        <v>28.607499999999998</v>
      </c>
    </row>
    <row r="99" spans="1:10" x14ac:dyDescent="0.25">
      <c r="A99" t="s">
        <v>37</v>
      </c>
      <c r="B99" t="s">
        <v>26</v>
      </c>
      <c r="C99" t="s">
        <v>0</v>
      </c>
      <c r="E99" t="s">
        <v>43</v>
      </c>
      <c r="F99" t="s">
        <v>14</v>
      </c>
      <c r="G99">
        <v>95.5</v>
      </c>
      <c r="H99">
        <v>93.619</v>
      </c>
      <c r="I99">
        <v>82.619</v>
      </c>
      <c r="J99">
        <v>75.619</v>
      </c>
    </row>
    <row r="100" spans="1:10" x14ac:dyDescent="0.25">
      <c r="A100" t="s">
        <v>37</v>
      </c>
      <c r="B100" t="s">
        <v>26</v>
      </c>
      <c r="C100" t="s">
        <v>1</v>
      </c>
      <c r="E100" t="s">
        <v>43</v>
      </c>
      <c r="F100" t="s">
        <v>14</v>
      </c>
      <c r="H100">
        <v>3</v>
      </c>
      <c r="I100">
        <v>3</v>
      </c>
      <c r="J100">
        <v>3</v>
      </c>
    </row>
    <row r="101" spans="1:10" s="1" customFormat="1" x14ac:dyDescent="0.25">
      <c r="A101" t="s">
        <v>37</v>
      </c>
      <c r="B101" s="1" t="s">
        <v>26</v>
      </c>
      <c r="C101" s="1" t="s">
        <v>29</v>
      </c>
      <c r="D101" t="s">
        <v>48</v>
      </c>
      <c r="E101" t="s">
        <v>43</v>
      </c>
      <c r="F101" t="s">
        <v>14</v>
      </c>
      <c r="H101" s="1">
        <v>96.619</v>
      </c>
      <c r="I101" s="1">
        <v>85.619</v>
      </c>
      <c r="J101" s="1">
        <v>78.619</v>
      </c>
    </row>
    <row r="102" spans="1:10" x14ac:dyDescent="0.25">
      <c r="A102" t="s">
        <v>37</v>
      </c>
      <c r="B102" t="s">
        <v>26</v>
      </c>
      <c r="C102" t="s">
        <v>2</v>
      </c>
      <c r="D102" t="s">
        <v>49</v>
      </c>
      <c r="E102" t="s">
        <v>43</v>
      </c>
      <c r="F102" t="s">
        <v>14</v>
      </c>
      <c r="G102">
        <v>80</v>
      </c>
      <c r="H102">
        <v>79.820999999999998</v>
      </c>
      <c r="I102">
        <v>79.188000000000002</v>
      </c>
      <c r="J102">
        <v>79.173000000000002</v>
      </c>
    </row>
    <row r="103" spans="1:10" x14ac:dyDescent="0.25">
      <c r="A103" t="s">
        <v>37</v>
      </c>
      <c r="B103" t="s">
        <v>26</v>
      </c>
      <c r="C103" s="2" t="s">
        <v>31</v>
      </c>
      <c r="D103" t="s">
        <v>51</v>
      </c>
      <c r="E103" t="s">
        <v>43</v>
      </c>
      <c r="F103" t="s">
        <v>14</v>
      </c>
      <c r="G103">
        <v>47</v>
      </c>
      <c r="H103">
        <v>5.0149999999999997</v>
      </c>
      <c r="I103">
        <v>5.1050000000000004</v>
      </c>
      <c r="J103">
        <v>5.1050000000000004</v>
      </c>
    </row>
    <row r="104" spans="1:10" x14ac:dyDescent="0.25">
      <c r="A104" t="s">
        <v>37</v>
      </c>
      <c r="B104" t="s">
        <v>26</v>
      </c>
      <c r="C104" s="2" t="s">
        <v>32</v>
      </c>
      <c r="D104" t="s">
        <v>52</v>
      </c>
      <c r="E104" t="s">
        <v>43</v>
      </c>
      <c r="F104" t="s">
        <v>14</v>
      </c>
    </row>
    <row r="105" spans="1:10" s="2" customFormat="1" x14ac:dyDescent="0.25">
      <c r="A105" t="s">
        <v>37</v>
      </c>
      <c r="B105" s="2" t="s">
        <v>26</v>
      </c>
      <c r="C105" s="2" t="s">
        <v>30</v>
      </c>
      <c r="D105" t="s">
        <v>50</v>
      </c>
      <c r="E105" t="s">
        <v>43</v>
      </c>
      <c r="F105" t="s">
        <v>14</v>
      </c>
      <c r="H105" s="2">
        <v>5.0149999999999997</v>
      </c>
      <c r="I105" s="2">
        <v>5.1050000000000004</v>
      </c>
      <c r="J105" s="2">
        <v>5.1050000000000004</v>
      </c>
    </row>
    <row r="106" spans="1:10" x14ac:dyDescent="0.25">
      <c r="A106" t="s">
        <v>37</v>
      </c>
      <c r="B106" t="s">
        <v>26</v>
      </c>
      <c r="C106" s="3" t="s">
        <v>33</v>
      </c>
      <c r="D106" t="s">
        <v>55</v>
      </c>
      <c r="E106" t="s">
        <v>43</v>
      </c>
      <c r="F106" t="s">
        <v>14</v>
      </c>
      <c r="G106">
        <v>209.6</v>
      </c>
      <c r="H106">
        <v>164.74199999999999</v>
      </c>
      <c r="I106">
        <v>122.66200000000001</v>
      </c>
      <c r="J106">
        <v>114.246</v>
      </c>
    </row>
    <row r="107" spans="1:10" x14ac:dyDescent="0.25">
      <c r="A107" t="s">
        <v>37</v>
      </c>
      <c r="B107" t="s">
        <v>26</v>
      </c>
      <c r="C107" t="s">
        <v>4</v>
      </c>
      <c r="D107" t="s">
        <v>54</v>
      </c>
      <c r="E107" t="s">
        <v>43</v>
      </c>
      <c r="F107" t="s">
        <v>14</v>
      </c>
    </row>
    <row r="108" spans="1:10" s="3" customFormat="1" x14ac:dyDescent="0.25">
      <c r="A108" t="s">
        <v>37</v>
      </c>
      <c r="B108" s="3" t="s">
        <v>26</v>
      </c>
      <c r="C108" s="3" t="s">
        <v>3</v>
      </c>
      <c r="D108" t="s">
        <v>53</v>
      </c>
      <c r="E108" t="s">
        <v>43</v>
      </c>
      <c r="F108" t="s">
        <v>14</v>
      </c>
      <c r="H108" s="3">
        <v>164.74199999999999</v>
      </c>
      <c r="I108" s="3">
        <v>122.66200000000001</v>
      </c>
      <c r="J108" s="3">
        <v>114.246</v>
      </c>
    </row>
    <row r="109" spans="1:10" x14ac:dyDescent="0.25">
      <c r="A109" t="s">
        <v>37</v>
      </c>
      <c r="B109" t="s">
        <v>26</v>
      </c>
      <c r="C109" t="s">
        <v>5</v>
      </c>
      <c r="D109" t="s">
        <v>56</v>
      </c>
      <c r="E109" t="s">
        <v>43</v>
      </c>
      <c r="F109" t="s">
        <v>14</v>
      </c>
      <c r="G109">
        <v>280.10000000000002</v>
      </c>
      <c r="H109">
        <v>336.49</v>
      </c>
      <c r="I109">
        <v>331.34199999999998</v>
      </c>
      <c r="J109">
        <v>330.09399999999999</v>
      </c>
    </row>
    <row r="110" spans="1:10" x14ac:dyDescent="0.25">
      <c r="A110" t="s">
        <v>37</v>
      </c>
      <c r="B110" t="s">
        <v>26</v>
      </c>
      <c r="C110" t="s">
        <v>6</v>
      </c>
      <c r="D110" t="s">
        <v>57</v>
      </c>
      <c r="E110" t="s">
        <v>43</v>
      </c>
      <c r="F110" t="s">
        <v>14</v>
      </c>
    </row>
    <row r="111" spans="1:10" x14ac:dyDescent="0.25">
      <c r="A111" t="s">
        <v>37</v>
      </c>
      <c r="B111" t="s">
        <v>26</v>
      </c>
      <c r="C111" t="s">
        <v>7</v>
      </c>
      <c r="D111" t="s">
        <v>80</v>
      </c>
      <c r="E111" t="s">
        <v>43</v>
      </c>
      <c r="F111" t="s">
        <v>14</v>
      </c>
      <c r="G111">
        <v>212</v>
      </c>
      <c r="H111">
        <v>133.54900000000001</v>
      </c>
      <c r="I111">
        <v>179.149</v>
      </c>
      <c r="J111">
        <v>211.249</v>
      </c>
    </row>
    <row r="112" spans="1:10" s="1" customFormat="1" x14ac:dyDescent="0.25">
      <c r="A112" t="s">
        <v>37</v>
      </c>
      <c r="B112" s="1" t="s">
        <v>26</v>
      </c>
      <c r="C112" s="1" t="s">
        <v>45</v>
      </c>
      <c r="D112" t="s">
        <v>58</v>
      </c>
      <c r="E112" t="s">
        <v>43</v>
      </c>
      <c r="F112" t="s">
        <v>14</v>
      </c>
      <c r="G112" s="1">
        <v>492.1</v>
      </c>
      <c r="H112" s="1">
        <v>470.03899999999999</v>
      </c>
      <c r="I112" s="1">
        <v>510.49099999999999</v>
      </c>
      <c r="J112" s="1">
        <v>541.34299999999996</v>
      </c>
    </row>
    <row r="113" spans="1:10" s="1" customFormat="1" x14ac:dyDescent="0.25">
      <c r="A113" t="s">
        <v>37</v>
      </c>
      <c r="B113" s="1" t="s">
        <v>26</v>
      </c>
      <c r="C113" s="1" t="s">
        <v>83</v>
      </c>
      <c r="D113" t="s">
        <v>84</v>
      </c>
      <c r="E113" t="s">
        <v>43</v>
      </c>
      <c r="F113" t="s">
        <v>14</v>
      </c>
      <c r="G113" s="1">
        <v>0</v>
      </c>
      <c r="H113" s="1">
        <v>0</v>
      </c>
      <c r="I113" s="1">
        <v>0</v>
      </c>
      <c r="J113" s="1">
        <v>0</v>
      </c>
    </row>
    <row r="114" spans="1:10" s="1" customFormat="1" x14ac:dyDescent="0.25">
      <c r="A114" t="s">
        <v>37</v>
      </c>
      <c r="B114" s="1" t="s">
        <v>26</v>
      </c>
      <c r="C114" s="1" t="s">
        <v>34</v>
      </c>
      <c r="D114" t="s">
        <v>59</v>
      </c>
      <c r="E114" t="s">
        <v>43</v>
      </c>
      <c r="F114" t="s">
        <v>14</v>
      </c>
      <c r="G114" s="1">
        <v>492.1</v>
      </c>
      <c r="H114" s="1">
        <v>470.03899999999999</v>
      </c>
      <c r="I114" s="1">
        <v>510.49099999999999</v>
      </c>
      <c r="J114" s="1">
        <v>541.34299999999996</v>
      </c>
    </row>
    <row r="115" spans="1:10" x14ac:dyDescent="0.25">
      <c r="A115" t="s">
        <v>37</v>
      </c>
      <c r="B115" t="s">
        <v>26</v>
      </c>
      <c r="C115" t="s">
        <v>8</v>
      </c>
      <c r="E115" t="s">
        <v>43</v>
      </c>
      <c r="F115" t="s">
        <v>14</v>
      </c>
    </row>
    <row r="116" spans="1:10" x14ac:dyDescent="0.25">
      <c r="A116" t="s">
        <v>37</v>
      </c>
      <c r="B116" t="s">
        <v>26</v>
      </c>
      <c r="C116" t="s">
        <v>9</v>
      </c>
      <c r="D116" t="s">
        <v>60</v>
      </c>
      <c r="E116" t="s">
        <v>43</v>
      </c>
      <c r="F116" t="s">
        <v>14</v>
      </c>
      <c r="G116">
        <v>165</v>
      </c>
      <c r="H116">
        <v>158.97299999999998</v>
      </c>
      <c r="I116">
        <v>217.04299999999998</v>
      </c>
      <c r="J116">
        <v>258.03300000000002</v>
      </c>
    </row>
    <row r="117" spans="1:10" x14ac:dyDescent="0.25">
      <c r="A117" t="s">
        <v>37</v>
      </c>
      <c r="B117" t="s">
        <v>26</v>
      </c>
      <c r="C117" t="s">
        <v>10</v>
      </c>
      <c r="E117" t="s">
        <v>43</v>
      </c>
      <c r="F117" t="s">
        <v>14</v>
      </c>
      <c r="G117">
        <v>62</v>
      </c>
      <c r="H117">
        <v>119.071</v>
      </c>
      <c r="I117">
        <v>197.67699999999999</v>
      </c>
      <c r="J117">
        <v>273.84100000000001</v>
      </c>
    </row>
    <row r="118" spans="1:10" x14ac:dyDescent="0.25">
      <c r="A118" t="s">
        <v>37</v>
      </c>
      <c r="B118" t="s">
        <v>26</v>
      </c>
      <c r="C118" t="s">
        <v>11</v>
      </c>
      <c r="E118" t="s">
        <v>43</v>
      </c>
      <c r="F118" t="s">
        <v>14</v>
      </c>
      <c r="G118">
        <v>33</v>
      </c>
      <c r="H118">
        <v>56.497999999999998</v>
      </c>
      <c r="I118">
        <v>71.046999999999997</v>
      </c>
      <c r="J118">
        <v>84.867000000000004</v>
      </c>
    </row>
    <row r="119" spans="1:10" s="5" customFormat="1" x14ac:dyDescent="0.25">
      <c r="A119" t="s">
        <v>37</v>
      </c>
      <c r="B119" s="5" t="s">
        <v>26</v>
      </c>
      <c r="C119" s="5" t="s">
        <v>35</v>
      </c>
      <c r="D119" t="s">
        <v>61</v>
      </c>
      <c r="E119" t="s">
        <v>43</v>
      </c>
      <c r="F119" t="s">
        <v>14</v>
      </c>
      <c r="G119" s="5">
        <v>95</v>
      </c>
      <c r="H119" s="5">
        <v>175.56899999999999</v>
      </c>
      <c r="I119" s="5">
        <v>268.72399999999999</v>
      </c>
      <c r="J119" s="5">
        <v>358.70800000000003</v>
      </c>
    </row>
    <row r="120" spans="1:10" x14ac:dyDescent="0.25">
      <c r="A120" t="s">
        <v>37</v>
      </c>
      <c r="B120" t="s">
        <v>26</v>
      </c>
      <c r="C120" t="s">
        <v>12</v>
      </c>
      <c r="E120" t="s">
        <v>43</v>
      </c>
      <c r="F120" t="s">
        <v>14</v>
      </c>
    </row>
    <row r="121" spans="1:10" s="4" customFormat="1" x14ac:dyDescent="0.25">
      <c r="A121" t="s">
        <v>37</v>
      </c>
      <c r="B121" s="4" t="s">
        <v>26</v>
      </c>
      <c r="C121" s="4" t="s">
        <v>36</v>
      </c>
      <c r="D121" t="s">
        <v>65</v>
      </c>
      <c r="E121" t="s">
        <v>43</v>
      </c>
      <c r="F121" t="s">
        <v>14</v>
      </c>
      <c r="G121" s="4">
        <v>0</v>
      </c>
      <c r="H121" s="4">
        <v>0</v>
      </c>
      <c r="I121" s="4">
        <v>0</v>
      </c>
      <c r="J121" s="4">
        <v>0</v>
      </c>
    </row>
    <row r="122" spans="1:10" x14ac:dyDescent="0.25">
      <c r="A122" t="s">
        <v>37</v>
      </c>
      <c r="B122" t="s">
        <v>26</v>
      </c>
      <c r="C122" t="s">
        <v>27</v>
      </c>
      <c r="D122" t="s">
        <v>62</v>
      </c>
      <c r="E122" t="s">
        <v>43</v>
      </c>
      <c r="F122" t="s">
        <v>14</v>
      </c>
      <c r="G122">
        <v>27.8</v>
      </c>
      <c r="H122">
        <v>10.023999999999999</v>
      </c>
      <c r="I122">
        <v>15.03</v>
      </c>
      <c r="J122">
        <v>18.559999999999999</v>
      </c>
    </row>
    <row r="123" spans="1:10" x14ac:dyDescent="0.25">
      <c r="A123" t="s">
        <v>37</v>
      </c>
      <c r="B123" t="s">
        <v>26</v>
      </c>
      <c r="C123" t="s">
        <v>13</v>
      </c>
      <c r="D123" t="s">
        <v>63</v>
      </c>
      <c r="E123" t="s">
        <v>43</v>
      </c>
      <c r="F123" t="s">
        <v>14</v>
      </c>
      <c r="H123">
        <v>28.233000000000001</v>
      </c>
      <c r="I123">
        <v>28.481000000000002</v>
      </c>
      <c r="J123">
        <v>28.620999999999999</v>
      </c>
    </row>
    <row r="124" spans="1:10" x14ac:dyDescent="0.25">
      <c r="A124" t="s">
        <v>37</v>
      </c>
      <c r="B124" t="s">
        <v>25</v>
      </c>
      <c r="C124" t="s">
        <v>0</v>
      </c>
      <c r="E124" t="s">
        <v>43</v>
      </c>
      <c r="F124" t="s">
        <v>14</v>
      </c>
      <c r="G124">
        <v>95.5</v>
      </c>
      <c r="H124">
        <v>95.119</v>
      </c>
      <c r="I124">
        <v>95.119</v>
      </c>
      <c r="J124">
        <v>1.119</v>
      </c>
    </row>
    <row r="125" spans="1:10" x14ac:dyDescent="0.25">
      <c r="A125" t="s">
        <v>37</v>
      </c>
      <c r="B125" t="s">
        <v>25</v>
      </c>
      <c r="C125" t="s">
        <v>1</v>
      </c>
      <c r="E125" t="s">
        <v>43</v>
      </c>
      <c r="F125" t="s">
        <v>14</v>
      </c>
      <c r="H125">
        <v>3</v>
      </c>
      <c r="I125">
        <v>4</v>
      </c>
      <c r="J125">
        <v>4</v>
      </c>
    </row>
    <row r="126" spans="1:10" s="1" customFormat="1" x14ac:dyDescent="0.25">
      <c r="A126" t="s">
        <v>37</v>
      </c>
      <c r="B126" s="1" t="s">
        <v>25</v>
      </c>
      <c r="C126" s="1" t="s">
        <v>29</v>
      </c>
      <c r="D126" t="s">
        <v>48</v>
      </c>
      <c r="E126" t="s">
        <v>43</v>
      </c>
      <c r="F126" t="s">
        <v>14</v>
      </c>
      <c r="H126" s="1">
        <v>98.119</v>
      </c>
      <c r="I126" s="1">
        <v>99.119</v>
      </c>
      <c r="J126" s="1">
        <v>5.1189999999999998</v>
      </c>
    </row>
    <row r="127" spans="1:10" x14ac:dyDescent="0.25">
      <c r="A127" t="s">
        <v>37</v>
      </c>
      <c r="B127" t="s">
        <v>25</v>
      </c>
      <c r="C127" t="s">
        <v>2</v>
      </c>
      <c r="D127" t="s">
        <v>49</v>
      </c>
      <c r="E127" t="s">
        <v>43</v>
      </c>
      <c r="F127" t="s">
        <v>14</v>
      </c>
      <c r="G127">
        <v>80</v>
      </c>
      <c r="H127">
        <v>79.820999999999998</v>
      </c>
      <c r="I127">
        <v>79.188000000000002</v>
      </c>
      <c r="J127">
        <v>78.668000000000006</v>
      </c>
    </row>
    <row r="128" spans="1:10" x14ac:dyDescent="0.25">
      <c r="A128" t="s">
        <v>37</v>
      </c>
      <c r="B128" t="s">
        <v>25</v>
      </c>
      <c r="C128" s="2" t="s">
        <v>31</v>
      </c>
      <c r="D128" t="s">
        <v>51</v>
      </c>
      <c r="E128" t="s">
        <v>43</v>
      </c>
      <c r="F128" t="s">
        <v>14</v>
      </c>
      <c r="G128">
        <v>47</v>
      </c>
      <c r="H128">
        <v>2.9000000000000001E-2</v>
      </c>
      <c r="I128">
        <v>1.0999999999999999E-2</v>
      </c>
      <c r="J128">
        <v>1.0999999999999999E-2</v>
      </c>
    </row>
    <row r="129" spans="1:10" x14ac:dyDescent="0.25">
      <c r="A129" t="s">
        <v>37</v>
      </c>
      <c r="B129" t="s">
        <v>25</v>
      </c>
      <c r="C129" s="2" t="s">
        <v>32</v>
      </c>
      <c r="D129" t="s">
        <v>52</v>
      </c>
      <c r="E129" t="s">
        <v>43</v>
      </c>
      <c r="F129" t="s">
        <v>14</v>
      </c>
    </row>
    <row r="130" spans="1:10" s="2" customFormat="1" x14ac:dyDescent="0.25">
      <c r="A130" t="s">
        <v>37</v>
      </c>
      <c r="B130" s="2" t="s">
        <v>25</v>
      </c>
      <c r="C130" s="2" t="s">
        <v>30</v>
      </c>
      <c r="D130" t="s">
        <v>50</v>
      </c>
      <c r="E130" t="s">
        <v>43</v>
      </c>
      <c r="F130" t="s">
        <v>14</v>
      </c>
      <c r="H130" s="2">
        <v>2.9000000000000001E-2</v>
      </c>
      <c r="I130" s="2">
        <v>1.0999999999999999E-2</v>
      </c>
      <c r="J130" s="2">
        <v>1.0999999999999999E-2</v>
      </c>
    </row>
    <row r="131" spans="1:10" x14ac:dyDescent="0.25">
      <c r="A131" t="s">
        <v>37</v>
      </c>
      <c r="B131" t="s">
        <v>25</v>
      </c>
      <c r="C131" s="3" t="s">
        <v>33</v>
      </c>
      <c r="D131" t="s">
        <v>55</v>
      </c>
      <c r="E131" t="s">
        <v>43</v>
      </c>
      <c r="F131" t="s">
        <v>14</v>
      </c>
      <c r="G131">
        <v>209.6</v>
      </c>
      <c r="H131">
        <v>146.858</v>
      </c>
      <c r="I131">
        <v>58.49</v>
      </c>
      <c r="J131">
        <v>6.9420000000000002</v>
      </c>
    </row>
    <row r="132" spans="1:10" x14ac:dyDescent="0.25">
      <c r="A132" t="s">
        <v>37</v>
      </c>
      <c r="B132" t="s">
        <v>25</v>
      </c>
      <c r="C132" t="s">
        <v>4</v>
      </c>
      <c r="D132" t="s">
        <v>54</v>
      </c>
      <c r="E132" t="s">
        <v>43</v>
      </c>
      <c r="F132" t="s">
        <v>14</v>
      </c>
    </row>
    <row r="133" spans="1:10" s="3" customFormat="1" x14ac:dyDescent="0.25">
      <c r="A133" t="s">
        <v>37</v>
      </c>
      <c r="B133" s="3" t="s">
        <v>25</v>
      </c>
      <c r="C133" s="3" t="s">
        <v>3</v>
      </c>
      <c r="D133" t="s">
        <v>53</v>
      </c>
      <c r="E133" t="s">
        <v>43</v>
      </c>
      <c r="F133" t="s">
        <v>14</v>
      </c>
      <c r="H133" s="3">
        <v>146.858</v>
      </c>
      <c r="I133" s="3">
        <v>58.49</v>
      </c>
      <c r="J133" s="3">
        <v>6.9420000000000002</v>
      </c>
    </row>
    <row r="134" spans="1:10" x14ac:dyDescent="0.25">
      <c r="A134" t="s">
        <v>37</v>
      </c>
      <c r="B134" t="s">
        <v>25</v>
      </c>
      <c r="C134" t="s">
        <v>5</v>
      </c>
      <c r="D134" t="s">
        <v>56</v>
      </c>
      <c r="E134" t="s">
        <v>43</v>
      </c>
      <c r="F134" t="s">
        <v>14</v>
      </c>
      <c r="G134">
        <v>280.10000000000002</v>
      </c>
      <c r="H134">
        <v>271.90600000000001</v>
      </c>
      <c r="I134">
        <v>201.39400000000001</v>
      </c>
      <c r="J134">
        <v>124.486</v>
      </c>
    </row>
    <row r="135" spans="1:10" x14ac:dyDescent="0.25">
      <c r="A135" t="s">
        <v>37</v>
      </c>
      <c r="B135" t="s">
        <v>25</v>
      </c>
      <c r="C135" t="s">
        <v>6</v>
      </c>
      <c r="D135" t="s">
        <v>57</v>
      </c>
      <c r="E135" t="s">
        <v>43</v>
      </c>
      <c r="F135" t="s">
        <v>14</v>
      </c>
    </row>
    <row r="136" spans="1:10" x14ac:dyDescent="0.25">
      <c r="A136" t="s">
        <v>37</v>
      </c>
      <c r="B136" t="s">
        <v>25</v>
      </c>
      <c r="C136" t="s">
        <v>7</v>
      </c>
      <c r="E136" t="s">
        <v>43</v>
      </c>
      <c r="F136" t="s">
        <v>14</v>
      </c>
      <c r="G136">
        <v>212</v>
      </c>
      <c r="H136">
        <v>181.29900000000001</v>
      </c>
      <c r="I136">
        <v>219.69900000000001</v>
      </c>
      <c r="J136">
        <v>353.19900000000001</v>
      </c>
    </row>
    <row r="137" spans="1:10" s="1" customFormat="1" x14ac:dyDescent="0.25">
      <c r="A137" t="s">
        <v>37</v>
      </c>
      <c r="B137" s="1" t="s">
        <v>25</v>
      </c>
      <c r="C137" s="1" t="s">
        <v>45</v>
      </c>
      <c r="D137" t="s">
        <v>58</v>
      </c>
      <c r="E137" t="s">
        <v>43</v>
      </c>
      <c r="F137" t="s">
        <v>14</v>
      </c>
      <c r="G137" s="1">
        <v>492.1</v>
      </c>
      <c r="H137" s="1">
        <v>453.20500000000004</v>
      </c>
      <c r="I137" s="1">
        <v>421.09300000000002</v>
      </c>
      <c r="J137" s="1">
        <v>477.685</v>
      </c>
    </row>
    <row r="138" spans="1:10" s="1" customFormat="1" x14ac:dyDescent="0.25">
      <c r="A138" t="s">
        <v>37</v>
      </c>
      <c r="B138" s="1" t="s">
        <v>25</v>
      </c>
      <c r="C138" s="1" t="s">
        <v>83</v>
      </c>
      <c r="D138" t="s">
        <v>84</v>
      </c>
      <c r="E138" t="s">
        <v>43</v>
      </c>
      <c r="F138" t="s">
        <v>14</v>
      </c>
      <c r="G138" s="1">
        <v>0</v>
      </c>
      <c r="H138" s="1">
        <v>0</v>
      </c>
      <c r="I138" s="1">
        <v>0</v>
      </c>
      <c r="J138" s="1">
        <v>0</v>
      </c>
    </row>
    <row r="139" spans="1:10" s="1" customFormat="1" x14ac:dyDescent="0.25">
      <c r="A139" t="s">
        <v>37</v>
      </c>
      <c r="B139" s="1" t="s">
        <v>25</v>
      </c>
      <c r="C139" s="1" t="s">
        <v>34</v>
      </c>
      <c r="D139" t="s">
        <v>59</v>
      </c>
      <c r="E139" t="s">
        <v>43</v>
      </c>
      <c r="F139" t="s">
        <v>14</v>
      </c>
      <c r="G139" s="1">
        <v>492.1</v>
      </c>
      <c r="H139" s="1">
        <v>453.20500000000004</v>
      </c>
      <c r="I139" s="1">
        <v>421.09300000000002</v>
      </c>
      <c r="J139" s="1">
        <v>477.685</v>
      </c>
    </row>
    <row r="140" spans="1:10" x14ac:dyDescent="0.25">
      <c r="A140" t="s">
        <v>37</v>
      </c>
      <c r="B140" t="s">
        <v>25</v>
      </c>
      <c r="C140" t="s">
        <v>8</v>
      </c>
      <c r="E140" t="s">
        <v>43</v>
      </c>
      <c r="F140" t="s">
        <v>14</v>
      </c>
    </row>
    <row r="141" spans="1:10" x14ac:dyDescent="0.25">
      <c r="A141" t="s">
        <v>37</v>
      </c>
      <c r="B141" t="s">
        <v>25</v>
      </c>
      <c r="C141" t="s">
        <v>9</v>
      </c>
      <c r="D141" t="s">
        <v>60</v>
      </c>
      <c r="E141" t="s">
        <v>43</v>
      </c>
      <c r="F141" t="s">
        <v>14</v>
      </c>
      <c r="G141">
        <v>165</v>
      </c>
      <c r="H141">
        <v>233.05799999999999</v>
      </c>
      <c r="I141">
        <v>459.33799999999997</v>
      </c>
      <c r="J141">
        <v>723.84799999999996</v>
      </c>
    </row>
    <row r="142" spans="1:10" x14ac:dyDescent="0.25">
      <c r="A142" t="s">
        <v>37</v>
      </c>
      <c r="B142" t="s">
        <v>25</v>
      </c>
      <c r="C142" t="s">
        <v>10</v>
      </c>
      <c r="E142" t="s">
        <v>43</v>
      </c>
      <c r="F142" t="s">
        <v>14</v>
      </c>
      <c r="G142">
        <v>62</v>
      </c>
      <c r="H142">
        <v>170.26900000000001</v>
      </c>
      <c r="I142">
        <v>420.30099999999999</v>
      </c>
      <c r="J142">
        <v>666.13299999999992</v>
      </c>
    </row>
    <row r="143" spans="1:10" x14ac:dyDescent="0.25">
      <c r="A143" t="s">
        <v>37</v>
      </c>
      <c r="B143" t="s">
        <v>25</v>
      </c>
      <c r="C143" t="s">
        <v>11</v>
      </c>
      <c r="E143" t="s">
        <v>43</v>
      </c>
      <c r="F143" t="s">
        <v>14</v>
      </c>
      <c r="G143">
        <v>33</v>
      </c>
      <c r="H143">
        <v>66.643299999999996</v>
      </c>
      <c r="I143">
        <v>98.101100000000002</v>
      </c>
      <c r="J143">
        <v>127.545</v>
      </c>
    </row>
    <row r="144" spans="1:10" s="5" customFormat="1" x14ac:dyDescent="0.25">
      <c r="A144" t="s">
        <v>37</v>
      </c>
      <c r="B144" s="5" t="s">
        <v>25</v>
      </c>
      <c r="C144" s="5" t="s">
        <v>35</v>
      </c>
      <c r="D144" t="s">
        <v>61</v>
      </c>
      <c r="E144" t="s">
        <v>43</v>
      </c>
      <c r="F144" t="s">
        <v>14</v>
      </c>
      <c r="G144" s="5">
        <v>95</v>
      </c>
      <c r="H144" s="5">
        <v>236.91230000000002</v>
      </c>
      <c r="I144" s="5">
        <v>518.40210000000002</v>
      </c>
      <c r="J144" s="5">
        <v>793.67799999999988</v>
      </c>
    </row>
    <row r="145" spans="1:10" x14ac:dyDescent="0.25">
      <c r="A145" t="s">
        <v>37</v>
      </c>
      <c r="B145" t="s">
        <v>25</v>
      </c>
      <c r="C145" t="s">
        <v>12</v>
      </c>
      <c r="E145" t="s">
        <v>43</v>
      </c>
      <c r="F145" t="s">
        <v>14</v>
      </c>
    </row>
    <row r="146" spans="1:10" s="4" customFormat="1" x14ac:dyDescent="0.25">
      <c r="A146" t="s">
        <v>37</v>
      </c>
      <c r="B146" s="4" t="s">
        <v>25</v>
      </c>
      <c r="C146" s="4" t="s">
        <v>36</v>
      </c>
      <c r="D146" t="s">
        <v>65</v>
      </c>
      <c r="E146" t="s">
        <v>43</v>
      </c>
      <c r="F146" t="s">
        <v>14</v>
      </c>
      <c r="G146" s="4">
        <v>0</v>
      </c>
      <c r="H146" s="4">
        <v>0</v>
      </c>
      <c r="I146" s="4">
        <v>0</v>
      </c>
      <c r="J146" s="4">
        <v>0</v>
      </c>
    </row>
    <row r="147" spans="1:10" x14ac:dyDescent="0.25">
      <c r="A147" t="s">
        <v>37</v>
      </c>
      <c r="B147" t="s">
        <v>25</v>
      </c>
      <c r="C147" t="s">
        <v>27</v>
      </c>
      <c r="D147" t="s">
        <v>62</v>
      </c>
      <c r="E147" t="s">
        <v>43</v>
      </c>
      <c r="F147" t="s">
        <v>14</v>
      </c>
      <c r="G147">
        <v>27.8</v>
      </c>
      <c r="H147">
        <v>14.3017</v>
      </c>
      <c r="I147">
        <v>61.622699999999995</v>
      </c>
      <c r="J147">
        <v>124.08199999999999</v>
      </c>
    </row>
    <row r="148" spans="1:10" x14ac:dyDescent="0.25">
      <c r="A148" t="s">
        <v>37</v>
      </c>
      <c r="B148" t="s">
        <v>25</v>
      </c>
      <c r="C148" t="s">
        <v>13</v>
      </c>
      <c r="D148" t="s">
        <v>63</v>
      </c>
      <c r="E148" t="s">
        <v>43</v>
      </c>
      <c r="F148" t="s">
        <v>14</v>
      </c>
      <c r="H148">
        <v>26.515999999999998</v>
      </c>
      <c r="I148">
        <v>26.605</v>
      </c>
      <c r="J148">
        <v>26.838999999999999</v>
      </c>
    </row>
    <row r="149" spans="1:10" x14ac:dyDescent="0.25">
      <c r="A149" t="s">
        <v>38</v>
      </c>
      <c r="B149" t="s">
        <v>25</v>
      </c>
      <c r="C149" s="1" t="s">
        <v>0</v>
      </c>
      <c r="D149" s="1"/>
      <c r="E149" t="s">
        <v>42</v>
      </c>
      <c r="F149" t="s">
        <v>15</v>
      </c>
      <c r="G149">
        <v>778</v>
      </c>
      <c r="H149">
        <v>744.80770841399988</v>
      </c>
      <c r="I149">
        <v>738.32376765399999</v>
      </c>
      <c r="J149">
        <v>760.09544182599996</v>
      </c>
    </row>
    <row r="150" spans="1:10" x14ac:dyDescent="0.25">
      <c r="A150" t="s">
        <v>38</v>
      </c>
      <c r="B150" t="s">
        <v>25</v>
      </c>
      <c r="C150" s="1" t="s">
        <v>1</v>
      </c>
      <c r="D150" s="1"/>
      <c r="E150" t="s">
        <v>42</v>
      </c>
      <c r="F150" t="s">
        <v>15</v>
      </c>
    </row>
    <row r="151" spans="1:10" s="1" customFormat="1" x14ac:dyDescent="0.25">
      <c r="A151" t="s">
        <v>38</v>
      </c>
      <c r="B151" s="1" t="s">
        <v>25</v>
      </c>
      <c r="C151" s="1" t="s">
        <v>29</v>
      </c>
      <c r="D151" t="s">
        <v>66</v>
      </c>
      <c r="E151" t="s">
        <v>42</v>
      </c>
      <c r="F151" t="s">
        <v>15</v>
      </c>
      <c r="H151" s="1">
        <v>744.80770841399988</v>
      </c>
      <c r="I151" s="1">
        <v>738.32376765399999</v>
      </c>
      <c r="J151" s="1">
        <v>760.09544182599996</v>
      </c>
    </row>
    <row r="152" spans="1:10" x14ac:dyDescent="0.25">
      <c r="A152" t="s">
        <v>38</v>
      </c>
      <c r="B152" t="s">
        <v>25</v>
      </c>
      <c r="C152" t="s">
        <v>2</v>
      </c>
      <c r="D152" t="s">
        <v>67</v>
      </c>
      <c r="E152" t="s">
        <v>42</v>
      </c>
      <c r="F152" t="s">
        <v>15</v>
      </c>
      <c r="G152">
        <v>260</v>
      </c>
      <c r="H152">
        <v>296.36114309239997</v>
      </c>
      <c r="I152">
        <v>296.18283833264002</v>
      </c>
      <c r="J152">
        <v>288.85490884856199</v>
      </c>
    </row>
    <row r="153" spans="1:10" x14ac:dyDescent="0.25">
      <c r="A153" t="s">
        <v>38</v>
      </c>
      <c r="B153" t="s">
        <v>25</v>
      </c>
      <c r="C153" s="2" t="s">
        <v>31</v>
      </c>
      <c r="D153" t="s">
        <v>68</v>
      </c>
      <c r="E153" t="s">
        <v>42</v>
      </c>
      <c r="F153" t="s">
        <v>15</v>
      </c>
      <c r="G153">
        <v>71</v>
      </c>
      <c r="H153">
        <v>40.137137666754796</v>
      </c>
      <c r="I153">
        <v>41.30745144530124</v>
      </c>
      <c r="J153">
        <v>39.069618581392653</v>
      </c>
    </row>
    <row r="154" spans="1:10" x14ac:dyDescent="0.25">
      <c r="A154" t="s">
        <v>38</v>
      </c>
      <c r="B154" t="s">
        <v>25</v>
      </c>
      <c r="C154" s="2" t="s">
        <v>32</v>
      </c>
      <c r="D154" t="s">
        <v>69</v>
      </c>
      <c r="E154" t="s">
        <v>42</v>
      </c>
      <c r="F154" t="s">
        <v>15</v>
      </c>
    </row>
    <row r="155" spans="1:10" s="2" customFormat="1" x14ac:dyDescent="0.25">
      <c r="A155" t="s">
        <v>38</v>
      </c>
      <c r="B155" s="2" t="s">
        <v>25</v>
      </c>
      <c r="C155" s="2" t="s">
        <v>30</v>
      </c>
      <c r="D155" t="s">
        <v>70</v>
      </c>
      <c r="E155" t="s">
        <v>42</v>
      </c>
      <c r="F155" t="s">
        <v>15</v>
      </c>
      <c r="H155" s="2">
        <v>40.137137666754796</v>
      </c>
      <c r="I155" s="2">
        <v>41.30745144530124</v>
      </c>
      <c r="J155" s="2">
        <v>39.069618581392653</v>
      </c>
    </row>
    <row r="156" spans="1:10" x14ac:dyDescent="0.25">
      <c r="A156" t="s">
        <v>38</v>
      </c>
      <c r="B156" t="s">
        <v>25</v>
      </c>
      <c r="C156" s="3" t="s">
        <v>33</v>
      </c>
      <c r="D156" t="s">
        <v>71</v>
      </c>
      <c r="E156" t="s">
        <v>42</v>
      </c>
      <c r="F156" t="s">
        <v>15</v>
      </c>
      <c r="G156">
        <v>899</v>
      </c>
      <c r="H156">
        <v>497.22615679470152</v>
      </c>
      <c r="I156">
        <v>219.44447723121795</v>
      </c>
      <c r="J156">
        <v>4.3238743654404202E-3</v>
      </c>
    </row>
    <row r="157" spans="1:10" x14ac:dyDescent="0.25">
      <c r="A157" t="s">
        <v>38</v>
      </c>
      <c r="B157" t="s">
        <v>25</v>
      </c>
      <c r="C157" s="3" t="s">
        <v>4</v>
      </c>
      <c r="D157" t="s">
        <v>72</v>
      </c>
      <c r="E157" t="s">
        <v>42</v>
      </c>
      <c r="F157" t="s">
        <v>15</v>
      </c>
      <c r="H157">
        <v>4.0298405717999995E-2</v>
      </c>
      <c r="I157">
        <v>2.1016274700519238E-2</v>
      </c>
      <c r="J157">
        <v>0</v>
      </c>
    </row>
    <row r="158" spans="1:10" s="3" customFormat="1" x14ac:dyDescent="0.25">
      <c r="A158" t="s">
        <v>38</v>
      </c>
      <c r="B158" s="3" t="s">
        <v>25</v>
      </c>
      <c r="C158" s="3" t="s">
        <v>3</v>
      </c>
      <c r="D158" t="s">
        <v>73</v>
      </c>
      <c r="E158" t="s">
        <v>42</v>
      </c>
      <c r="F158" t="s">
        <v>15</v>
      </c>
      <c r="H158" s="3">
        <v>497.2664552004195</v>
      </c>
      <c r="I158" s="3">
        <v>219.46549350591846</v>
      </c>
      <c r="J158" s="3">
        <v>4.3238743654404202E-3</v>
      </c>
    </row>
    <row r="159" spans="1:10" x14ac:dyDescent="0.25">
      <c r="A159" t="s">
        <v>38</v>
      </c>
      <c r="B159" t="s">
        <v>25</v>
      </c>
      <c r="C159" s="1" t="s">
        <v>5</v>
      </c>
      <c r="D159" t="s">
        <v>74</v>
      </c>
      <c r="E159" t="s">
        <v>42</v>
      </c>
      <c r="F159" t="s">
        <v>15</v>
      </c>
      <c r="G159">
        <v>1575</v>
      </c>
      <c r="H159">
        <v>1362.4675278695458</v>
      </c>
      <c r="I159">
        <v>1207.7292004227729</v>
      </c>
      <c r="J159">
        <v>1161.1160070206129</v>
      </c>
    </row>
    <row r="160" spans="1:10" x14ac:dyDescent="0.25">
      <c r="A160" t="s">
        <v>38</v>
      </c>
      <c r="B160" t="s">
        <v>25</v>
      </c>
      <c r="C160" t="s">
        <v>6</v>
      </c>
      <c r="D160" t="s">
        <v>75</v>
      </c>
      <c r="E160" t="s">
        <v>42</v>
      </c>
      <c r="F160" t="s">
        <v>15</v>
      </c>
      <c r="H160">
        <v>229.41214669135238</v>
      </c>
      <c r="I160">
        <v>449.13299348752054</v>
      </c>
      <c r="J160">
        <v>456.57663202827996</v>
      </c>
    </row>
    <row r="161" spans="1:10" x14ac:dyDescent="0.25">
      <c r="A161" t="s">
        <v>38</v>
      </c>
      <c r="B161" t="s">
        <v>25</v>
      </c>
      <c r="C161" s="1" t="s">
        <v>7</v>
      </c>
      <c r="D161" t="s">
        <v>80</v>
      </c>
      <c r="E161" t="s">
        <v>42</v>
      </c>
      <c r="F161" t="s">
        <v>15</v>
      </c>
      <c r="G161">
        <v>29</v>
      </c>
      <c r="H161">
        <v>42.940190952748907</v>
      </c>
      <c r="I161">
        <v>34.550420035031848</v>
      </c>
      <c r="J161">
        <v>30.011125767434883</v>
      </c>
    </row>
    <row r="162" spans="1:10" s="1" customFormat="1" x14ac:dyDescent="0.25">
      <c r="A162" t="s">
        <v>38</v>
      </c>
      <c r="B162" s="1" t="s">
        <v>25</v>
      </c>
      <c r="C162" s="1" t="s">
        <v>45</v>
      </c>
      <c r="D162" t="s">
        <v>76</v>
      </c>
      <c r="E162" t="s">
        <v>42</v>
      </c>
      <c r="F162" t="s">
        <v>15</v>
      </c>
      <c r="G162" s="1">
        <v>1604</v>
      </c>
      <c r="H162" s="1">
        <v>1405.4077188222948</v>
      </c>
      <c r="I162" s="1">
        <v>1242.2796204578049</v>
      </c>
      <c r="J162" s="1">
        <v>1191.1271327880477</v>
      </c>
    </row>
    <row r="163" spans="1:10" s="1" customFormat="1" x14ac:dyDescent="0.25">
      <c r="A163" t="s">
        <v>38</v>
      </c>
      <c r="B163" s="1" t="s">
        <v>25</v>
      </c>
      <c r="C163" s="1" t="s">
        <v>83</v>
      </c>
      <c r="D163" t="s">
        <v>77</v>
      </c>
      <c r="E163" s="1" t="s">
        <v>42</v>
      </c>
      <c r="F163" t="s">
        <v>15</v>
      </c>
      <c r="G163" s="1">
        <v>0</v>
      </c>
      <c r="H163" s="1">
        <v>229.41214669135238</v>
      </c>
      <c r="I163" s="1">
        <v>449.13299348752054</v>
      </c>
      <c r="J163" s="1">
        <v>456.57663202827996</v>
      </c>
    </row>
    <row r="164" spans="1:10" s="1" customFormat="1" x14ac:dyDescent="0.25">
      <c r="A164" t="s">
        <v>38</v>
      </c>
      <c r="B164" s="1" t="s">
        <v>25</v>
      </c>
      <c r="C164" s="1" t="s">
        <v>34</v>
      </c>
      <c r="D164" t="s">
        <v>82</v>
      </c>
      <c r="E164" t="s">
        <v>42</v>
      </c>
      <c r="F164" t="s">
        <v>15</v>
      </c>
      <c r="G164" s="1">
        <v>1604</v>
      </c>
      <c r="H164" s="1">
        <v>1634.8198655136471</v>
      </c>
      <c r="I164" s="1">
        <v>1691.4126139453253</v>
      </c>
      <c r="J164" s="1">
        <v>1647.7037648163277</v>
      </c>
    </row>
    <row r="165" spans="1:10" x14ac:dyDescent="0.25">
      <c r="A165" t="s">
        <v>38</v>
      </c>
      <c r="B165" t="s">
        <v>25</v>
      </c>
      <c r="C165" s="4" t="s">
        <v>8</v>
      </c>
      <c r="D165" s="4"/>
      <c r="E165" t="s">
        <v>42</v>
      </c>
      <c r="F165" t="s">
        <v>15</v>
      </c>
    </row>
    <row r="166" spans="1:10" x14ac:dyDescent="0.25">
      <c r="A166" t="s">
        <v>38</v>
      </c>
      <c r="B166" t="s">
        <v>25</v>
      </c>
      <c r="C166" t="s">
        <v>9</v>
      </c>
      <c r="D166" t="s">
        <v>78</v>
      </c>
      <c r="E166" t="s">
        <v>42</v>
      </c>
      <c r="F166" t="s">
        <v>15</v>
      </c>
      <c r="G166">
        <v>380</v>
      </c>
      <c r="H166">
        <v>775.90642818510116</v>
      </c>
      <c r="I166">
        <v>1131.8939186125192</v>
      </c>
      <c r="J166">
        <v>1250.6783408330728</v>
      </c>
    </row>
    <row r="167" spans="1:10" x14ac:dyDescent="0.25">
      <c r="A167" t="s">
        <v>38</v>
      </c>
      <c r="B167" t="s">
        <v>25</v>
      </c>
      <c r="C167" s="5" t="s">
        <v>10</v>
      </c>
      <c r="E167" t="s">
        <v>42</v>
      </c>
      <c r="F167" t="s">
        <v>15</v>
      </c>
      <c r="G167">
        <v>115</v>
      </c>
      <c r="H167">
        <v>446.34784605666351</v>
      </c>
      <c r="I167">
        <v>873.98561769199569</v>
      </c>
      <c r="J167">
        <v>1132.2662419820713</v>
      </c>
    </row>
    <row r="168" spans="1:10" x14ac:dyDescent="0.25">
      <c r="A168" t="s">
        <v>38</v>
      </c>
      <c r="B168" t="s">
        <v>25</v>
      </c>
      <c r="C168" s="5" t="s">
        <v>11</v>
      </c>
      <c r="E168" t="s">
        <v>42</v>
      </c>
      <c r="F168" t="s">
        <v>15</v>
      </c>
      <c r="G168">
        <v>49</v>
      </c>
      <c r="H168">
        <v>26.781920453649594</v>
      </c>
      <c r="I168">
        <v>47.908285402105996</v>
      </c>
      <c r="J168">
        <v>78.193802987086187</v>
      </c>
    </row>
    <row r="169" spans="1:10" s="5" customFormat="1" x14ac:dyDescent="0.25">
      <c r="A169" t="s">
        <v>38</v>
      </c>
      <c r="B169" s="5" t="s">
        <v>25</v>
      </c>
      <c r="C169" s="5" t="s">
        <v>35</v>
      </c>
      <c r="D169" t="s">
        <v>79</v>
      </c>
      <c r="E169" t="s">
        <v>42</v>
      </c>
      <c r="F169" t="s">
        <v>15</v>
      </c>
      <c r="G169" s="5">
        <v>164</v>
      </c>
      <c r="H169" s="5">
        <v>473.12976651031312</v>
      </c>
      <c r="I169" s="5">
        <v>921.89390309410169</v>
      </c>
      <c r="J169" s="5">
        <v>1210.4600449691575</v>
      </c>
    </row>
    <row r="170" spans="1:10" x14ac:dyDescent="0.25">
      <c r="A170" t="s">
        <v>38</v>
      </c>
      <c r="B170" t="s">
        <v>25</v>
      </c>
      <c r="C170" s="4" t="s">
        <v>12</v>
      </c>
      <c r="D170" s="4"/>
      <c r="E170" t="s">
        <v>42</v>
      </c>
      <c r="F170" t="s">
        <v>15</v>
      </c>
    </row>
    <row r="171" spans="1:10" s="4" customFormat="1" x14ac:dyDescent="0.25">
      <c r="A171" t="s">
        <v>38</v>
      </c>
      <c r="B171" s="4" t="s">
        <v>25</v>
      </c>
      <c r="C171" s="4" t="s">
        <v>36</v>
      </c>
      <c r="D171" t="s">
        <v>64</v>
      </c>
      <c r="E171" t="s">
        <v>42</v>
      </c>
      <c r="F171" t="s">
        <v>15</v>
      </c>
      <c r="G171" s="4">
        <v>0</v>
      </c>
      <c r="H171" s="4">
        <v>0</v>
      </c>
      <c r="I171" s="4">
        <v>0</v>
      </c>
      <c r="J171" s="4">
        <v>0</v>
      </c>
    </row>
    <row r="172" spans="1:10" x14ac:dyDescent="0.25">
      <c r="A172" t="s">
        <v>38</v>
      </c>
      <c r="B172" t="s">
        <v>25</v>
      </c>
      <c r="C172" t="s">
        <v>13</v>
      </c>
      <c r="D172" t="s">
        <v>81</v>
      </c>
      <c r="E172" t="s">
        <v>42</v>
      </c>
      <c r="F172" t="s">
        <v>15</v>
      </c>
      <c r="H172">
        <v>31.444381414149994</v>
      </c>
      <c r="I172">
        <v>38.704500244636002</v>
      </c>
      <c r="J172">
        <v>32.178566482027996</v>
      </c>
    </row>
    <row r="173" spans="1:10" x14ac:dyDescent="0.25">
      <c r="A173" t="s">
        <v>38</v>
      </c>
      <c r="B173" t="s">
        <v>26</v>
      </c>
      <c r="C173" t="s">
        <v>0</v>
      </c>
      <c r="D173" s="1"/>
      <c r="E173" t="s">
        <v>42</v>
      </c>
      <c r="F173" t="s">
        <v>15</v>
      </c>
      <c r="G173">
        <v>778</v>
      </c>
      <c r="H173">
        <v>785.20267045999992</v>
      </c>
      <c r="I173">
        <v>788.67172599000003</v>
      </c>
      <c r="J173">
        <v>788.47144660999982</v>
      </c>
    </row>
    <row r="174" spans="1:10" x14ac:dyDescent="0.25">
      <c r="A174" t="s">
        <v>38</v>
      </c>
      <c r="B174" t="s">
        <v>26</v>
      </c>
      <c r="C174" t="s">
        <v>1</v>
      </c>
      <c r="D174" s="1"/>
      <c r="E174" t="s">
        <v>42</v>
      </c>
      <c r="F174" t="s">
        <v>15</v>
      </c>
    </row>
    <row r="175" spans="1:10" s="1" customFormat="1" x14ac:dyDescent="0.25">
      <c r="A175" t="s">
        <v>38</v>
      </c>
      <c r="B175" s="1" t="s">
        <v>26</v>
      </c>
      <c r="C175" s="1" t="s">
        <v>29</v>
      </c>
      <c r="D175" t="s">
        <v>66</v>
      </c>
      <c r="E175" t="s">
        <v>42</v>
      </c>
      <c r="F175" t="s">
        <v>15</v>
      </c>
      <c r="H175" s="1">
        <v>785.20267045999992</v>
      </c>
      <c r="I175" s="1">
        <v>788.67172599000003</v>
      </c>
      <c r="J175" s="1">
        <v>788.47144660999982</v>
      </c>
    </row>
    <row r="176" spans="1:10" x14ac:dyDescent="0.25">
      <c r="A176" t="s">
        <v>38</v>
      </c>
      <c r="B176" t="s">
        <v>26</v>
      </c>
      <c r="C176" t="s">
        <v>2</v>
      </c>
      <c r="D176" t="s">
        <v>67</v>
      </c>
      <c r="E176" t="s">
        <v>42</v>
      </c>
      <c r="F176" t="s">
        <v>15</v>
      </c>
      <c r="G176">
        <v>260</v>
      </c>
      <c r="H176">
        <v>300.43870904599999</v>
      </c>
      <c r="I176">
        <v>300.31458305299998</v>
      </c>
      <c r="J176">
        <v>294.16129493819994</v>
      </c>
    </row>
    <row r="177" spans="1:10" x14ac:dyDescent="0.25">
      <c r="A177" t="s">
        <v>38</v>
      </c>
      <c r="B177" t="s">
        <v>26</v>
      </c>
      <c r="C177" s="2" t="s">
        <v>31</v>
      </c>
      <c r="D177" t="s">
        <v>68</v>
      </c>
      <c r="E177" t="s">
        <v>42</v>
      </c>
      <c r="F177" t="s">
        <v>15</v>
      </c>
      <c r="G177">
        <v>71</v>
      </c>
      <c r="H177">
        <v>43.135910041186314</v>
      </c>
      <c r="I177">
        <v>45.595447917887469</v>
      </c>
      <c r="J177">
        <v>44.747556540644048</v>
      </c>
    </row>
    <row r="178" spans="1:10" x14ac:dyDescent="0.25">
      <c r="A178" t="s">
        <v>38</v>
      </c>
      <c r="B178" t="s">
        <v>26</v>
      </c>
      <c r="C178" s="2" t="s">
        <v>32</v>
      </c>
      <c r="D178" t="s">
        <v>69</v>
      </c>
      <c r="E178" t="s">
        <v>42</v>
      </c>
      <c r="F178" t="s">
        <v>15</v>
      </c>
    </row>
    <row r="179" spans="1:10" s="2" customFormat="1" x14ac:dyDescent="0.25">
      <c r="A179" t="s">
        <v>38</v>
      </c>
      <c r="B179" s="2" t="s">
        <v>26</v>
      </c>
      <c r="C179" s="2" t="s">
        <v>30</v>
      </c>
      <c r="D179" t="s">
        <v>70</v>
      </c>
      <c r="E179" t="s">
        <v>42</v>
      </c>
      <c r="F179" t="s">
        <v>15</v>
      </c>
      <c r="H179" s="2">
        <v>43.135910041186314</v>
      </c>
      <c r="I179" s="2">
        <v>45.595447917887469</v>
      </c>
      <c r="J179" s="2">
        <v>44.747556540644048</v>
      </c>
    </row>
    <row r="180" spans="1:10" x14ac:dyDescent="0.25">
      <c r="A180" t="s">
        <v>38</v>
      </c>
      <c r="B180" t="s">
        <v>26</v>
      </c>
      <c r="C180" s="3" t="s">
        <v>33</v>
      </c>
      <c r="D180" t="s">
        <v>71</v>
      </c>
      <c r="E180" t="s">
        <v>42</v>
      </c>
      <c r="F180" t="s">
        <v>15</v>
      </c>
      <c r="G180">
        <v>899</v>
      </c>
      <c r="H180">
        <v>767.48411346956698</v>
      </c>
      <c r="I180">
        <v>737.35794822580669</v>
      </c>
      <c r="J180">
        <v>684.04658795384182</v>
      </c>
    </row>
    <row r="181" spans="1:10" x14ac:dyDescent="0.25">
      <c r="A181" t="s">
        <v>38</v>
      </c>
      <c r="B181" t="s">
        <v>26</v>
      </c>
      <c r="C181" t="s">
        <v>4</v>
      </c>
      <c r="D181" t="s">
        <v>72</v>
      </c>
      <c r="E181" t="s">
        <v>42</v>
      </c>
      <c r="F181" t="s">
        <v>15</v>
      </c>
      <c r="H181">
        <v>0.75765383895999994</v>
      </c>
      <c r="I181">
        <v>1.3633230176079996</v>
      </c>
      <c r="J181">
        <v>0</v>
      </c>
    </row>
    <row r="182" spans="1:10" s="3" customFormat="1" x14ac:dyDescent="0.25">
      <c r="A182" t="s">
        <v>38</v>
      </c>
      <c r="B182" s="3" t="s">
        <v>26</v>
      </c>
      <c r="C182" s="3" t="s">
        <v>3</v>
      </c>
      <c r="D182" t="s">
        <v>73</v>
      </c>
      <c r="E182" t="s">
        <v>42</v>
      </c>
      <c r="F182" t="s">
        <v>15</v>
      </c>
      <c r="H182" s="3">
        <v>768.24176730852696</v>
      </c>
      <c r="I182" s="3">
        <v>738.72127124341466</v>
      </c>
      <c r="J182" s="3">
        <v>684.04658795384182</v>
      </c>
    </row>
    <row r="183" spans="1:10" x14ac:dyDescent="0.25">
      <c r="A183" t="s">
        <v>38</v>
      </c>
      <c r="B183" t="s">
        <v>26</v>
      </c>
      <c r="C183" t="s">
        <v>5</v>
      </c>
      <c r="D183" t="s">
        <v>74</v>
      </c>
      <c r="E183" t="s">
        <v>42</v>
      </c>
      <c r="F183" t="s">
        <v>15</v>
      </c>
      <c r="G183">
        <v>1575</v>
      </c>
      <c r="H183">
        <v>1571.9844310846729</v>
      </c>
      <c r="I183">
        <v>1544.6627410841575</v>
      </c>
      <c r="J183">
        <v>1818.0346065706708</v>
      </c>
    </row>
    <row r="184" spans="1:10" x14ac:dyDescent="0.25">
      <c r="A184" t="s">
        <v>38</v>
      </c>
      <c r="B184" t="s">
        <v>26</v>
      </c>
      <c r="C184" t="s">
        <v>6</v>
      </c>
      <c r="D184" t="s">
        <v>75</v>
      </c>
      <c r="E184" t="s">
        <v>42</v>
      </c>
      <c r="F184" t="s">
        <v>15</v>
      </c>
      <c r="H184">
        <v>1.4659763347446337</v>
      </c>
      <c r="I184">
        <v>2.0809608855539041</v>
      </c>
      <c r="J184">
        <v>0</v>
      </c>
    </row>
    <row r="185" spans="1:10" x14ac:dyDescent="0.25">
      <c r="A185" t="s">
        <v>38</v>
      </c>
      <c r="B185" t="s">
        <v>26</v>
      </c>
      <c r="C185" t="s">
        <v>7</v>
      </c>
      <c r="D185" t="s">
        <v>80</v>
      </c>
      <c r="E185" t="s">
        <v>42</v>
      </c>
      <c r="F185" t="s">
        <v>15</v>
      </c>
      <c r="G185">
        <v>29</v>
      </c>
      <c r="H185">
        <v>50.778848069073618</v>
      </c>
      <c r="I185">
        <v>44.052829833980695</v>
      </c>
      <c r="J185">
        <v>30.642616006969721</v>
      </c>
    </row>
    <row r="186" spans="1:10" s="1" customFormat="1" x14ac:dyDescent="0.25">
      <c r="A186" t="s">
        <v>38</v>
      </c>
      <c r="B186" s="1" t="s">
        <v>26</v>
      </c>
      <c r="C186" s="1" t="s">
        <v>45</v>
      </c>
      <c r="D186" t="s">
        <v>76</v>
      </c>
      <c r="E186" t="s">
        <v>42</v>
      </c>
      <c r="F186" t="s">
        <v>15</v>
      </c>
      <c r="G186" s="1">
        <v>1604</v>
      </c>
      <c r="H186" s="1">
        <v>1622.7632791537465</v>
      </c>
      <c r="I186" s="1">
        <v>1588.7155709181382</v>
      </c>
      <c r="J186" s="1">
        <v>1848.6772225776406</v>
      </c>
    </row>
    <row r="187" spans="1:10" s="1" customFormat="1" x14ac:dyDescent="0.25">
      <c r="A187" t="s">
        <v>38</v>
      </c>
      <c r="B187" s="1" t="s">
        <v>26</v>
      </c>
      <c r="C187" s="1" t="s">
        <v>83</v>
      </c>
      <c r="D187" t="s">
        <v>77</v>
      </c>
      <c r="E187" s="1" t="s">
        <v>42</v>
      </c>
      <c r="F187" t="s">
        <v>15</v>
      </c>
      <c r="G187" s="1">
        <v>0</v>
      </c>
      <c r="H187" s="1">
        <v>1.4659763347446337</v>
      </c>
      <c r="I187" s="1">
        <v>2.0809608855539041</v>
      </c>
      <c r="J187" s="1">
        <v>0</v>
      </c>
    </row>
    <row r="188" spans="1:10" s="1" customFormat="1" x14ac:dyDescent="0.25">
      <c r="A188" t="s">
        <v>38</v>
      </c>
      <c r="B188" s="1" t="s">
        <v>26</v>
      </c>
      <c r="C188" s="1" t="s">
        <v>34</v>
      </c>
      <c r="D188" t="s">
        <v>82</v>
      </c>
      <c r="E188" t="s">
        <v>42</v>
      </c>
      <c r="F188" t="s">
        <v>15</v>
      </c>
      <c r="G188" s="1">
        <v>1604</v>
      </c>
      <c r="H188" s="1">
        <v>1624.2292554884912</v>
      </c>
      <c r="I188" s="1">
        <v>1590.796531803692</v>
      </c>
      <c r="J188" s="1">
        <v>1848.6772225776406</v>
      </c>
    </row>
    <row r="189" spans="1:10" x14ac:dyDescent="0.25">
      <c r="A189" t="s">
        <v>38</v>
      </c>
      <c r="B189" t="s">
        <v>26</v>
      </c>
      <c r="C189" t="s">
        <v>8</v>
      </c>
      <c r="D189" s="4"/>
      <c r="E189" t="s">
        <v>42</v>
      </c>
      <c r="F189" t="s">
        <v>15</v>
      </c>
    </row>
    <row r="190" spans="1:10" x14ac:dyDescent="0.25">
      <c r="A190" t="s">
        <v>38</v>
      </c>
      <c r="B190" t="s">
        <v>26</v>
      </c>
      <c r="C190" t="s">
        <v>9</v>
      </c>
      <c r="D190" t="s">
        <v>78</v>
      </c>
      <c r="E190" t="s">
        <v>42</v>
      </c>
      <c r="F190" t="s">
        <v>15</v>
      </c>
      <c r="G190">
        <v>380</v>
      </c>
      <c r="H190">
        <v>451.25878173304017</v>
      </c>
      <c r="I190">
        <v>576.46441195340219</v>
      </c>
      <c r="J190">
        <v>617.94013436486046</v>
      </c>
    </row>
    <row r="191" spans="1:10" x14ac:dyDescent="0.25">
      <c r="A191" t="s">
        <v>38</v>
      </c>
      <c r="B191" t="s">
        <v>26</v>
      </c>
      <c r="C191" t="s">
        <v>10</v>
      </c>
      <c r="E191" t="s">
        <v>42</v>
      </c>
      <c r="F191" t="s">
        <v>15</v>
      </c>
      <c r="G191">
        <v>115</v>
      </c>
      <c r="H191">
        <v>342.46136765441554</v>
      </c>
      <c r="I191">
        <v>544.68979204811819</v>
      </c>
      <c r="J191">
        <v>654.28249610468947</v>
      </c>
    </row>
    <row r="192" spans="1:10" x14ac:dyDescent="0.25">
      <c r="A192" t="s">
        <v>38</v>
      </c>
      <c r="B192" t="s">
        <v>26</v>
      </c>
      <c r="C192" t="s">
        <v>11</v>
      </c>
      <c r="E192" t="s">
        <v>42</v>
      </c>
      <c r="F192" t="s">
        <v>15</v>
      </c>
      <c r="G192">
        <v>49</v>
      </c>
      <c r="H192">
        <v>22.939601565344397</v>
      </c>
      <c r="I192">
        <v>54.409213281335191</v>
      </c>
      <c r="J192">
        <v>70.499430040928388</v>
      </c>
    </row>
    <row r="193" spans="1:10" s="5" customFormat="1" x14ac:dyDescent="0.25">
      <c r="A193" t="s">
        <v>38</v>
      </c>
      <c r="B193" s="5" t="s">
        <v>26</v>
      </c>
      <c r="C193" s="5" t="s">
        <v>35</v>
      </c>
      <c r="D193" t="s">
        <v>79</v>
      </c>
      <c r="E193" t="s">
        <v>42</v>
      </c>
      <c r="F193" t="s">
        <v>15</v>
      </c>
      <c r="G193" s="5">
        <v>164</v>
      </c>
      <c r="H193" s="5">
        <v>365.40096921975993</v>
      </c>
      <c r="I193" s="5">
        <v>599.09900532945335</v>
      </c>
      <c r="J193" s="5">
        <v>724.78192614561783</v>
      </c>
    </row>
    <row r="194" spans="1:10" x14ac:dyDescent="0.25">
      <c r="A194" t="s">
        <v>38</v>
      </c>
      <c r="B194" t="s">
        <v>26</v>
      </c>
      <c r="C194" t="s">
        <v>12</v>
      </c>
      <c r="D194" s="4"/>
      <c r="E194" t="s">
        <v>42</v>
      </c>
      <c r="F194" t="s">
        <v>15</v>
      </c>
    </row>
    <row r="195" spans="1:10" s="4" customFormat="1" x14ac:dyDescent="0.25">
      <c r="A195" t="s">
        <v>38</v>
      </c>
      <c r="B195" s="4" t="s">
        <v>26</v>
      </c>
      <c r="C195" s="4" t="s">
        <v>36</v>
      </c>
      <c r="D195" t="s">
        <v>64</v>
      </c>
      <c r="E195" t="s">
        <v>42</v>
      </c>
      <c r="F195" t="s">
        <v>15</v>
      </c>
      <c r="G195" s="4">
        <v>0</v>
      </c>
      <c r="H195" s="4">
        <v>0</v>
      </c>
      <c r="I195" s="4">
        <v>0</v>
      </c>
      <c r="J195" s="4">
        <v>0</v>
      </c>
    </row>
    <row r="196" spans="1:10" x14ac:dyDescent="0.25">
      <c r="A196" t="s">
        <v>38</v>
      </c>
      <c r="B196" t="s">
        <v>26</v>
      </c>
      <c r="C196" t="s">
        <v>13</v>
      </c>
      <c r="D196" t="s">
        <v>81</v>
      </c>
      <c r="E196" t="s">
        <v>42</v>
      </c>
      <c r="F196" t="s">
        <v>15</v>
      </c>
      <c r="H196">
        <v>28.565074268765997</v>
      </c>
      <c r="I196">
        <v>35.438738063191998</v>
      </c>
      <c r="J196">
        <v>36.449421593039993</v>
      </c>
    </row>
    <row r="197" spans="1:10" x14ac:dyDescent="0.25">
      <c r="A197" t="s">
        <v>37</v>
      </c>
      <c r="B197" t="s">
        <v>26</v>
      </c>
      <c r="C197" t="s">
        <v>0</v>
      </c>
      <c r="E197" t="s">
        <v>43</v>
      </c>
      <c r="F197" t="s">
        <v>15</v>
      </c>
      <c r="G197">
        <v>95.5</v>
      </c>
      <c r="H197">
        <v>100.255751580552</v>
      </c>
      <c r="I197">
        <v>100.654075699982</v>
      </c>
      <c r="J197">
        <v>100.58395626982499</v>
      </c>
    </row>
    <row r="198" spans="1:10" x14ac:dyDescent="0.25">
      <c r="A198" t="s">
        <v>37</v>
      </c>
      <c r="B198" t="s">
        <v>26</v>
      </c>
      <c r="C198" t="s">
        <v>1</v>
      </c>
      <c r="E198" t="s">
        <v>43</v>
      </c>
      <c r="F198" t="s">
        <v>15</v>
      </c>
    </row>
    <row r="199" spans="1:10" s="1" customFormat="1" x14ac:dyDescent="0.25">
      <c r="A199" t="s">
        <v>37</v>
      </c>
      <c r="B199" s="1" t="s">
        <v>26</v>
      </c>
      <c r="C199" s="1" t="s">
        <v>29</v>
      </c>
      <c r="D199" t="s">
        <v>48</v>
      </c>
      <c r="E199" t="s">
        <v>43</v>
      </c>
      <c r="F199" t="s">
        <v>15</v>
      </c>
      <c r="H199" s="1">
        <v>100.255751580552</v>
      </c>
      <c r="I199" s="1">
        <v>100.654075699982</v>
      </c>
      <c r="J199" s="1">
        <v>100.58395626982499</v>
      </c>
    </row>
    <row r="200" spans="1:10" x14ac:dyDescent="0.25">
      <c r="A200" t="s">
        <v>37</v>
      </c>
      <c r="B200" t="s">
        <v>26</v>
      </c>
      <c r="C200" t="s">
        <v>2</v>
      </c>
      <c r="D200" t="s">
        <v>49</v>
      </c>
      <c r="E200" t="s">
        <v>43</v>
      </c>
      <c r="F200" t="s">
        <v>15</v>
      </c>
      <c r="G200">
        <v>80</v>
      </c>
      <c r="H200">
        <v>109.74165311690599</v>
      </c>
      <c r="I200">
        <v>109.696313447761</v>
      </c>
      <c r="J200">
        <v>107.44869358557</v>
      </c>
    </row>
    <row r="201" spans="1:10" x14ac:dyDescent="0.25">
      <c r="A201" t="s">
        <v>37</v>
      </c>
      <c r="B201" t="s">
        <v>26</v>
      </c>
      <c r="C201" s="2" t="s">
        <v>31</v>
      </c>
      <c r="D201" t="s">
        <v>51</v>
      </c>
      <c r="E201" t="s">
        <v>43</v>
      </c>
      <c r="F201" t="s">
        <v>15</v>
      </c>
      <c r="G201">
        <v>47</v>
      </c>
      <c r="H201">
        <v>18.870558344054899</v>
      </c>
      <c r="I201">
        <v>19.322471838547699</v>
      </c>
      <c r="J201">
        <v>18.503529759285101</v>
      </c>
    </row>
    <row r="202" spans="1:10" x14ac:dyDescent="0.25">
      <c r="A202" t="s">
        <v>37</v>
      </c>
      <c r="B202" t="s">
        <v>26</v>
      </c>
      <c r="C202" s="2" t="s">
        <v>32</v>
      </c>
      <c r="D202" t="s">
        <v>52</v>
      </c>
      <c r="E202" t="s">
        <v>43</v>
      </c>
      <c r="F202" t="s">
        <v>15</v>
      </c>
    </row>
    <row r="203" spans="1:10" s="2" customFormat="1" x14ac:dyDescent="0.25">
      <c r="A203" t="s">
        <v>37</v>
      </c>
      <c r="B203" s="2" t="s">
        <v>26</v>
      </c>
      <c r="C203" s="2" t="s">
        <v>30</v>
      </c>
      <c r="D203" t="s">
        <v>50</v>
      </c>
      <c r="E203" t="s">
        <v>43</v>
      </c>
      <c r="F203" t="s">
        <v>15</v>
      </c>
      <c r="H203" s="2">
        <v>18.870558344054899</v>
      </c>
      <c r="I203" s="2">
        <v>19.322471838547699</v>
      </c>
      <c r="J203" s="2">
        <v>18.503529759285101</v>
      </c>
    </row>
    <row r="204" spans="1:10" x14ac:dyDescent="0.25">
      <c r="A204" t="s">
        <v>37</v>
      </c>
      <c r="B204" t="s">
        <v>26</v>
      </c>
      <c r="C204" s="3" t="s">
        <v>33</v>
      </c>
      <c r="D204" t="s">
        <v>55</v>
      </c>
      <c r="E204" t="s">
        <v>43</v>
      </c>
      <c r="F204" t="s">
        <v>15</v>
      </c>
      <c r="G204">
        <v>209.6</v>
      </c>
      <c r="H204">
        <v>231.503937419327</v>
      </c>
      <c r="I204">
        <v>222.51102074425401</v>
      </c>
      <c r="J204">
        <v>206.24469177704</v>
      </c>
    </row>
    <row r="205" spans="1:10" x14ac:dyDescent="0.25">
      <c r="A205" t="s">
        <v>37</v>
      </c>
      <c r="B205" t="s">
        <v>26</v>
      </c>
      <c r="C205" t="s">
        <v>4</v>
      </c>
      <c r="D205" t="s">
        <v>54</v>
      </c>
      <c r="E205" t="s">
        <v>43</v>
      </c>
      <c r="F205" t="s">
        <v>15</v>
      </c>
    </row>
    <row r="206" spans="1:10" s="3" customFormat="1" x14ac:dyDescent="0.25">
      <c r="A206" t="s">
        <v>37</v>
      </c>
      <c r="B206" s="3" t="s">
        <v>26</v>
      </c>
      <c r="C206" s="3" t="s">
        <v>3</v>
      </c>
      <c r="D206" t="s">
        <v>53</v>
      </c>
      <c r="E206" t="s">
        <v>43</v>
      </c>
      <c r="F206" t="s">
        <v>15</v>
      </c>
      <c r="H206" s="3">
        <v>231.503937419327</v>
      </c>
      <c r="I206" s="3">
        <v>222.51102074425401</v>
      </c>
      <c r="J206" s="3">
        <v>206.24469177704</v>
      </c>
    </row>
    <row r="207" spans="1:10" x14ac:dyDescent="0.25">
      <c r="A207" t="s">
        <v>37</v>
      </c>
      <c r="B207" t="s">
        <v>26</v>
      </c>
      <c r="C207" t="s">
        <v>5</v>
      </c>
      <c r="D207" t="s">
        <v>56</v>
      </c>
      <c r="E207" t="s">
        <v>43</v>
      </c>
      <c r="F207" t="s">
        <v>15</v>
      </c>
      <c r="G207">
        <v>280.10000000000002</v>
      </c>
      <c r="H207">
        <v>418.73974660150844</v>
      </c>
      <c r="I207">
        <v>401.02495577686125</v>
      </c>
      <c r="J207">
        <v>432.42036797501527</v>
      </c>
    </row>
    <row r="208" spans="1:10" x14ac:dyDescent="0.25">
      <c r="A208" t="s">
        <v>37</v>
      </c>
      <c r="B208" t="s">
        <v>26</v>
      </c>
      <c r="C208" t="s">
        <v>6</v>
      </c>
      <c r="D208" t="s">
        <v>57</v>
      </c>
      <c r="E208" t="s">
        <v>43</v>
      </c>
      <c r="F208" t="s">
        <v>15</v>
      </c>
      <c r="H208">
        <v>0.17159150482781599</v>
      </c>
      <c r="I208">
        <v>0.25269491822837398</v>
      </c>
      <c r="J208">
        <v>0</v>
      </c>
    </row>
    <row r="209" spans="1:10" x14ac:dyDescent="0.25">
      <c r="A209" t="s">
        <v>37</v>
      </c>
      <c r="B209" t="s">
        <v>26</v>
      </c>
      <c r="C209" t="s">
        <v>7</v>
      </c>
      <c r="D209" t="s">
        <v>80</v>
      </c>
      <c r="E209" t="s">
        <v>43</v>
      </c>
      <c r="F209" t="s">
        <v>15</v>
      </c>
      <c r="G209">
        <v>212</v>
      </c>
      <c r="H209">
        <v>201.61543354887442</v>
      </c>
      <c r="I209">
        <v>193.08608981848874</v>
      </c>
      <c r="J209">
        <v>208.20239939537771</v>
      </c>
    </row>
    <row r="210" spans="1:10" s="1" customFormat="1" x14ac:dyDescent="0.25">
      <c r="A210" t="s">
        <v>37</v>
      </c>
      <c r="B210" s="1" t="s">
        <v>26</v>
      </c>
      <c r="C210" s="1" t="s">
        <v>45</v>
      </c>
      <c r="D210" t="s">
        <v>58</v>
      </c>
      <c r="E210" t="s">
        <v>43</v>
      </c>
      <c r="F210" t="s">
        <v>15</v>
      </c>
      <c r="G210" s="1">
        <v>492.1</v>
      </c>
      <c r="H210" s="1">
        <v>620.35518015038292</v>
      </c>
      <c r="I210" s="1">
        <v>594.11104559534999</v>
      </c>
      <c r="J210" s="1">
        <v>640.62276737039292</v>
      </c>
    </row>
    <row r="211" spans="1:10" s="1" customFormat="1" x14ac:dyDescent="0.25">
      <c r="A211" t="s">
        <v>37</v>
      </c>
      <c r="B211" s="1" t="s">
        <v>26</v>
      </c>
      <c r="C211" s="1" t="s">
        <v>83</v>
      </c>
      <c r="D211" t="s">
        <v>84</v>
      </c>
      <c r="E211" t="s">
        <v>43</v>
      </c>
      <c r="F211" t="s">
        <v>15</v>
      </c>
      <c r="G211" s="1">
        <v>0</v>
      </c>
      <c r="H211" s="1">
        <v>0.17159150482781599</v>
      </c>
      <c r="I211" s="1">
        <v>0.25269491822837398</v>
      </c>
      <c r="J211" s="1">
        <v>0</v>
      </c>
    </row>
    <row r="212" spans="1:10" s="1" customFormat="1" x14ac:dyDescent="0.25">
      <c r="A212" t="s">
        <v>37</v>
      </c>
      <c r="B212" s="1" t="s">
        <v>26</v>
      </c>
      <c r="C212" s="1" t="s">
        <v>34</v>
      </c>
      <c r="D212" t="s">
        <v>59</v>
      </c>
      <c r="E212" t="s">
        <v>43</v>
      </c>
      <c r="F212" t="s">
        <v>15</v>
      </c>
      <c r="G212" s="1">
        <v>492.1</v>
      </c>
      <c r="H212" s="1">
        <v>620.52677165521072</v>
      </c>
      <c r="I212" s="1">
        <v>594.36374051357836</v>
      </c>
      <c r="J212" s="1">
        <v>640.62276737039292</v>
      </c>
    </row>
    <row r="213" spans="1:10" x14ac:dyDescent="0.25">
      <c r="A213" t="s">
        <v>37</v>
      </c>
      <c r="B213" t="s">
        <v>26</v>
      </c>
      <c r="C213" t="s">
        <v>8</v>
      </c>
      <c r="E213" t="s">
        <v>43</v>
      </c>
      <c r="F213" t="s">
        <v>15</v>
      </c>
    </row>
    <row r="214" spans="1:10" x14ac:dyDescent="0.25">
      <c r="A214" t="s">
        <v>37</v>
      </c>
      <c r="B214" t="s">
        <v>26</v>
      </c>
      <c r="C214" t="s">
        <v>9</v>
      </c>
      <c r="D214" t="s">
        <v>60</v>
      </c>
      <c r="E214" t="s">
        <v>43</v>
      </c>
      <c r="F214" t="s">
        <v>15</v>
      </c>
      <c r="G214">
        <v>165</v>
      </c>
      <c r="H214">
        <v>175.22919999999999</v>
      </c>
      <c r="I214">
        <v>223.5591</v>
      </c>
      <c r="J214">
        <v>240.58680000000001</v>
      </c>
    </row>
    <row r="215" spans="1:10" x14ac:dyDescent="0.25">
      <c r="A215" t="s">
        <v>37</v>
      </c>
      <c r="B215" t="s">
        <v>26</v>
      </c>
      <c r="C215" t="s">
        <v>10</v>
      </c>
      <c r="E215" t="s">
        <v>43</v>
      </c>
      <c r="F215" t="s">
        <v>15</v>
      </c>
      <c r="G215">
        <v>62</v>
      </c>
      <c r="H215">
        <v>188.56984431842798</v>
      </c>
      <c r="I215">
        <v>299.09228891942968</v>
      </c>
      <c r="J215">
        <v>357.09982574689968</v>
      </c>
    </row>
    <row r="216" spans="1:10" x14ac:dyDescent="0.25">
      <c r="A216" t="s">
        <v>37</v>
      </c>
      <c r="B216" t="s">
        <v>26</v>
      </c>
      <c r="C216" t="s">
        <v>11</v>
      </c>
      <c r="E216" t="s">
        <v>43</v>
      </c>
      <c r="F216" t="s">
        <v>15</v>
      </c>
      <c r="G216">
        <v>33</v>
      </c>
      <c r="H216">
        <v>12.631255681572016</v>
      </c>
      <c r="I216">
        <v>29.87641108057036</v>
      </c>
      <c r="J216">
        <v>38.477774253100343</v>
      </c>
    </row>
    <row r="217" spans="1:10" s="5" customFormat="1" x14ac:dyDescent="0.25">
      <c r="A217" t="s">
        <v>37</v>
      </c>
      <c r="B217" s="5" t="s">
        <v>26</v>
      </c>
      <c r="C217" s="5" t="s">
        <v>35</v>
      </c>
      <c r="D217" t="s">
        <v>61</v>
      </c>
      <c r="E217" t="s">
        <v>43</v>
      </c>
      <c r="F217" t="s">
        <v>15</v>
      </c>
      <c r="G217" s="5">
        <v>95</v>
      </c>
      <c r="H217" s="5">
        <v>201.2011</v>
      </c>
      <c r="I217" s="5">
        <v>328.96870000000001</v>
      </c>
      <c r="J217" s="5">
        <v>395.57760000000002</v>
      </c>
    </row>
    <row r="218" spans="1:10" x14ac:dyDescent="0.25">
      <c r="A218" t="s">
        <v>37</v>
      </c>
      <c r="B218" t="s">
        <v>26</v>
      </c>
      <c r="C218" t="s">
        <v>12</v>
      </c>
      <c r="E218" t="s">
        <v>43</v>
      </c>
      <c r="F218" t="s">
        <v>15</v>
      </c>
    </row>
    <row r="219" spans="1:10" s="4" customFormat="1" x14ac:dyDescent="0.25">
      <c r="A219" t="s">
        <v>37</v>
      </c>
      <c r="B219" s="4" t="s">
        <v>26</v>
      </c>
      <c r="C219" s="4" t="s">
        <v>36</v>
      </c>
      <c r="D219" t="s">
        <v>65</v>
      </c>
      <c r="E219" t="s">
        <v>43</v>
      </c>
      <c r="F219" t="s">
        <v>15</v>
      </c>
      <c r="G219" s="4">
        <v>0</v>
      </c>
      <c r="H219" s="4">
        <v>0</v>
      </c>
      <c r="I219" s="4">
        <v>0</v>
      </c>
      <c r="J219" s="4">
        <v>0</v>
      </c>
    </row>
    <row r="220" spans="1:10" x14ac:dyDescent="0.25">
      <c r="A220" t="s">
        <v>37</v>
      </c>
      <c r="B220" t="s">
        <v>26</v>
      </c>
      <c r="C220" t="s">
        <v>27</v>
      </c>
      <c r="D220" t="s">
        <v>62</v>
      </c>
      <c r="E220" t="s">
        <v>43</v>
      </c>
      <c r="F220" t="s">
        <v>15</v>
      </c>
      <c r="G220">
        <v>27.8</v>
      </c>
      <c r="H220">
        <v>2.9064796665161881</v>
      </c>
      <c r="I220">
        <v>6.2561286015385198</v>
      </c>
      <c r="J220">
        <v>8.3508204301950499</v>
      </c>
    </row>
    <row r="221" spans="1:10" x14ac:dyDescent="0.25">
      <c r="A221" t="s">
        <v>37</v>
      </c>
      <c r="B221" t="s">
        <v>26</v>
      </c>
      <c r="C221" t="s">
        <v>13</v>
      </c>
      <c r="D221" t="s">
        <v>63</v>
      </c>
      <c r="E221" t="s">
        <v>43</v>
      </c>
      <c r="F221" t="s">
        <v>15</v>
      </c>
      <c r="H221">
        <v>6.0567118555990298</v>
      </c>
      <c r="I221">
        <v>7.5406811435237104</v>
      </c>
      <c r="J221">
        <v>7.74509470429446</v>
      </c>
    </row>
    <row r="222" spans="1:10" x14ac:dyDescent="0.25">
      <c r="A222" t="s">
        <v>37</v>
      </c>
      <c r="B222" t="s">
        <v>25</v>
      </c>
      <c r="C222" t="s">
        <v>0</v>
      </c>
      <c r="E222" t="s">
        <v>43</v>
      </c>
      <c r="F222" t="s">
        <v>15</v>
      </c>
      <c r="G222">
        <v>95.5</v>
      </c>
      <c r="H222">
        <v>95.556908573383495</v>
      </c>
      <c r="I222">
        <v>94.652437500792601</v>
      </c>
      <c r="J222">
        <v>97.368921895590304</v>
      </c>
    </row>
    <row r="223" spans="1:10" x14ac:dyDescent="0.25">
      <c r="A223" t="s">
        <v>37</v>
      </c>
      <c r="B223" t="s">
        <v>25</v>
      </c>
      <c r="C223" t="s">
        <v>1</v>
      </c>
      <c r="E223" t="s">
        <v>43</v>
      </c>
      <c r="F223" t="s">
        <v>15</v>
      </c>
    </row>
    <row r="224" spans="1:10" s="1" customFormat="1" x14ac:dyDescent="0.25">
      <c r="A224" t="s">
        <v>37</v>
      </c>
      <c r="B224" s="1" t="s">
        <v>25</v>
      </c>
      <c r="C224" s="1" t="s">
        <v>29</v>
      </c>
      <c r="D224" t="s">
        <v>48</v>
      </c>
      <c r="E224" t="s">
        <v>43</v>
      </c>
      <c r="F224" t="s">
        <v>15</v>
      </c>
      <c r="H224" s="1">
        <v>95.556908573383495</v>
      </c>
      <c r="I224" s="1">
        <v>94.652437500792601</v>
      </c>
      <c r="J224" s="1">
        <v>97.368921895590304</v>
      </c>
    </row>
    <row r="225" spans="1:10" x14ac:dyDescent="0.25">
      <c r="A225" t="s">
        <v>37</v>
      </c>
      <c r="B225" t="s">
        <v>25</v>
      </c>
      <c r="C225" t="s">
        <v>2</v>
      </c>
      <c r="D225" t="s">
        <v>49</v>
      </c>
      <c r="E225" t="s">
        <v>43</v>
      </c>
      <c r="F225" t="s">
        <v>15</v>
      </c>
      <c r="G225">
        <v>80</v>
      </c>
      <c r="H225">
        <v>108.667740644867</v>
      </c>
      <c r="I225">
        <v>108.602361036774</v>
      </c>
      <c r="J225">
        <v>105.915404398901</v>
      </c>
    </row>
    <row r="226" spans="1:10" x14ac:dyDescent="0.25">
      <c r="A226" t="s">
        <v>37</v>
      </c>
      <c r="B226" t="s">
        <v>25</v>
      </c>
      <c r="C226" s="2" t="s">
        <v>31</v>
      </c>
      <c r="D226" t="s">
        <v>51</v>
      </c>
      <c r="E226" t="s">
        <v>43</v>
      </c>
      <c r="F226" t="s">
        <v>15</v>
      </c>
      <c r="G226">
        <v>47</v>
      </c>
      <c r="H226">
        <v>17.774096279350701</v>
      </c>
      <c r="I226">
        <v>17.745791634021</v>
      </c>
      <c r="J226">
        <v>16.432286200541299</v>
      </c>
    </row>
    <row r="227" spans="1:10" x14ac:dyDescent="0.25">
      <c r="A227" t="s">
        <v>37</v>
      </c>
      <c r="B227" t="s">
        <v>25</v>
      </c>
      <c r="C227" s="2" t="s">
        <v>32</v>
      </c>
      <c r="D227" t="s">
        <v>52</v>
      </c>
      <c r="E227" t="s">
        <v>43</v>
      </c>
      <c r="F227" t="s">
        <v>15</v>
      </c>
    </row>
    <row r="228" spans="1:10" s="2" customFormat="1" x14ac:dyDescent="0.25">
      <c r="A228" t="s">
        <v>37</v>
      </c>
      <c r="B228" s="2" t="s">
        <v>25</v>
      </c>
      <c r="C228" s="2" t="s">
        <v>30</v>
      </c>
      <c r="D228" t="s">
        <v>50</v>
      </c>
      <c r="E228" t="s">
        <v>43</v>
      </c>
      <c r="F228" t="s">
        <v>15</v>
      </c>
      <c r="H228" s="2">
        <v>17.774096279350701</v>
      </c>
      <c r="I228" s="2">
        <v>17.745791634021</v>
      </c>
      <c r="J228" s="2">
        <v>16.432286200541299</v>
      </c>
    </row>
    <row r="229" spans="1:10" x14ac:dyDescent="0.25">
      <c r="A229" t="s">
        <v>37</v>
      </c>
      <c r="B229" t="s">
        <v>25</v>
      </c>
      <c r="C229" s="3" t="s">
        <v>33</v>
      </c>
      <c r="D229" t="s">
        <v>55</v>
      </c>
      <c r="E229" t="s">
        <v>43</v>
      </c>
      <c r="F229" t="s">
        <v>15</v>
      </c>
      <c r="G229">
        <v>209.6</v>
      </c>
      <c r="H229">
        <v>149.92005041125901</v>
      </c>
      <c r="I229">
        <v>66.166117732983693</v>
      </c>
      <c r="J229">
        <v>1.30367748555027E-3</v>
      </c>
    </row>
    <row r="230" spans="1:10" x14ac:dyDescent="0.25">
      <c r="A230" t="s">
        <v>37</v>
      </c>
      <c r="B230" t="s">
        <v>25</v>
      </c>
      <c r="C230" t="s">
        <v>4</v>
      </c>
      <c r="D230" t="s">
        <v>54</v>
      </c>
      <c r="E230" t="s">
        <v>43</v>
      </c>
      <c r="F230" t="s">
        <v>15</v>
      </c>
    </row>
    <row r="231" spans="1:10" s="3" customFormat="1" x14ac:dyDescent="0.25">
      <c r="A231" t="s">
        <v>37</v>
      </c>
      <c r="B231" s="3" t="s">
        <v>25</v>
      </c>
      <c r="C231" s="3" t="s">
        <v>3</v>
      </c>
      <c r="D231" t="s">
        <v>53</v>
      </c>
      <c r="E231" t="s">
        <v>43</v>
      </c>
      <c r="F231" t="s">
        <v>15</v>
      </c>
      <c r="H231" s="3">
        <v>149.92005041125901</v>
      </c>
      <c r="I231" s="3">
        <v>66.166117732983693</v>
      </c>
      <c r="J231" s="3">
        <v>1.30367748555027E-3</v>
      </c>
    </row>
    <row r="232" spans="1:10" x14ac:dyDescent="0.25">
      <c r="A232" t="s">
        <v>37</v>
      </c>
      <c r="B232" t="s">
        <v>25</v>
      </c>
      <c r="C232" t="s">
        <v>5</v>
      </c>
      <c r="D232" t="s">
        <v>56</v>
      </c>
      <c r="E232" t="s">
        <v>43</v>
      </c>
      <c r="F232" t="s">
        <v>15</v>
      </c>
      <c r="G232">
        <v>280.10000000000002</v>
      </c>
      <c r="H232">
        <v>367.95014212663438</v>
      </c>
      <c r="I232">
        <v>322.59064142624499</v>
      </c>
      <c r="J232">
        <v>308.27249352908365</v>
      </c>
    </row>
    <row r="233" spans="1:10" x14ac:dyDescent="0.25">
      <c r="A233" t="s">
        <v>37</v>
      </c>
      <c r="B233" t="s">
        <v>25</v>
      </c>
      <c r="C233" t="s">
        <v>6</v>
      </c>
      <c r="D233" t="s">
        <v>57</v>
      </c>
      <c r="E233" t="s">
        <v>43</v>
      </c>
      <c r="F233" t="s">
        <v>15</v>
      </c>
      <c r="H233">
        <v>32.732241156614698</v>
      </c>
      <c r="I233">
        <v>64.088095602055603</v>
      </c>
      <c r="J233">
        <v>65.150253916159301</v>
      </c>
    </row>
    <row r="234" spans="1:10" x14ac:dyDescent="0.25">
      <c r="A234" t="s">
        <v>37</v>
      </c>
      <c r="B234" t="s">
        <v>25</v>
      </c>
      <c r="C234" t="s">
        <v>7</v>
      </c>
      <c r="E234" t="s">
        <v>43</v>
      </c>
      <c r="F234" t="s">
        <v>15</v>
      </c>
      <c r="G234">
        <v>212</v>
      </c>
      <c r="H234">
        <v>177.1611795424536</v>
      </c>
      <c r="I234">
        <v>155.32141994596981</v>
      </c>
      <c r="J234">
        <v>148.4274968843736</v>
      </c>
    </row>
    <row r="235" spans="1:10" s="1" customFormat="1" x14ac:dyDescent="0.25">
      <c r="A235" t="s">
        <v>37</v>
      </c>
      <c r="B235" s="1" t="s">
        <v>25</v>
      </c>
      <c r="C235" s="1" t="s">
        <v>45</v>
      </c>
      <c r="D235" t="s">
        <v>58</v>
      </c>
      <c r="E235" t="s">
        <v>43</v>
      </c>
      <c r="F235" t="s">
        <v>15</v>
      </c>
      <c r="G235" s="1">
        <v>492.1</v>
      </c>
      <c r="H235" s="1">
        <v>545.11132166908794</v>
      </c>
      <c r="I235" s="1">
        <v>477.91206137221479</v>
      </c>
      <c r="J235" s="1">
        <v>456.69999041345727</v>
      </c>
    </row>
    <row r="236" spans="1:10" s="1" customFormat="1" x14ac:dyDescent="0.25">
      <c r="A236" t="s">
        <v>37</v>
      </c>
      <c r="B236" s="1" t="s">
        <v>25</v>
      </c>
      <c r="C236" s="1" t="s">
        <v>83</v>
      </c>
      <c r="D236" t="s">
        <v>84</v>
      </c>
      <c r="E236" t="s">
        <v>43</v>
      </c>
      <c r="F236" t="s">
        <v>15</v>
      </c>
      <c r="G236" s="1">
        <v>0</v>
      </c>
      <c r="H236" s="1">
        <v>32.732241156614698</v>
      </c>
      <c r="I236" s="1">
        <v>64.088095602055603</v>
      </c>
      <c r="J236" s="1">
        <v>65.150253916159301</v>
      </c>
    </row>
    <row r="237" spans="1:10" s="1" customFormat="1" x14ac:dyDescent="0.25">
      <c r="A237" t="s">
        <v>37</v>
      </c>
      <c r="B237" s="1" t="s">
        <v>25</v>
      </c>
      <c r="C237" s="1" t="s">
        <v>34</v>
      </c>
      <c r="D237" t="s">
        <v>59</v>
      </c>
      <c r="E237" t="s">
        <v>43</v>
      </c>
      <c r="F237" t="s">
        <v>15</v>
      </c>
      <c r="G237" s="1">
        <v>492.1</v>
      </c>
      <c r="H237" s="1">
        <v>577.84356282570263</v>
      </c>
      <c r="I237" s="1">
        <v>542.00015697427034</v>
      </c>
      <c r="J237" s="1">
        <v>521.85024432961654</v>
      </c>
    </row>
    <row r="238" spans="1:10" x14ac:dyDescent="0.25">
      <c r="A238" t="s">
        <v>37</v>
      </c>
      <c r="B238" t="s">
        <v>25</v>
      </c>
      <c r="C238" t="s">
        <v>8</v>
      </c>
      <c r="E238" t="s">
        <v>43</v>
      </c>
      <c r="F238" t="s">
        <v>15</v>
      </c>
    </row>
    <row r="239" spans="1:10" x14ac:dyDescent="0.25">
      <c r="A239" t="s">
        <v>37</v>
      </c>
      <c r="B239" t="s">
        <v>25</v>
      </c>
      <c r="C239" t="s">
        <v>9</v>
      </c>
      <c r="D239" t="s">
        <v>60</v>
      </c>
      <c r="E239" t="s">
        <v>43</v>
      </c>
      <c r="F239" t="s">
        <v>15</v>
      </c>
      <c r="G239">
        <v>165</v>
      </c>
      <c r="H239">
        <v>302.6232</v>
      </c>
      <c r="I239">
        <v>443.85430000000002</v>
      </c>
      <c r="J239">
        <v>491.5926</v>
      </c>
    </row>
    <row r="240" spans="1:10" x14ac:dyDescent="0.25">
      <c r="A240" t="s">
        <v>37</v>
      </c>
      <c r="B240" t="s">
        <v>25</v>
      </c>
      <c r="C240" t="s">
        <v>10</v>
      </c>
      <c r="E240" t="s">
        <v>43</v>
      </c>
      <c r="F240" t="s">
        <v>15</v>
      </c>
      <c r="G240">
        <v>62</v>
      </c>
      <c r="H240">
        <v>242.6588012562971</v>
      </c>
      <c r="I240">
        <v>481.15022968677914</v>
      </c>
      <c r="J240">
        <v>629.43209922773269</v>
      </c>
    </row>
    <row r="241" spans="1:10" x14ac:dyDescent="0.25">
      <c r="A241" t="s">
        <v>37</v>
      </c>
      <c r="B241" t="s">
        <v>25</v>
      </c>
      <c r="C241" t="s">
        <v>11</v>
      </c>
      <c r="E241" t="s">
        <v>43</v>
      </c>
      <c r="F241" t="s">
        <v>15</v>
      </c>
      <c r="G241">
        <v>33</v>
      </c>
      <c r="H241">
        <v>14.560098743702932</v>
      </c>
      <c r="I241">
        <v>26.374670313220875</v>
      </c>
      <c r="J241">
        <v>43.46830077226727</v>
      </c>
    </row>
    <row r="242" spans="1:10" s="5" customFormat="1" x14ac:dyDescent="0.25">
      <c r="A242" t="s">
        <v>37</v>
      </c>
      <c r="B242" s="5" t="s">
        <v>25</v>
      </c>
      <c r="C242" s="5" t="s">
        <v>35</v>
      </c>
      <c r="D242" t="s">
        <v>61</v>
      </c>
      <c r="E242" t="s">
        <v>43</v>
      </c>
      <c r="F242" t="s">
        <v>15</v>
      </c>
      <c r="G242" s="5">
        <v>95</v>
      </c>
      <c r="H242" s="5">
        <v>257.21890000000002</v>
      </c>
      <c r="I242" s="5">
        <v>507.5249</v>
      </c>
      <c r="J242" s="5">
        <v>672.90039999999999</v>
      </c>
    </row>
    <row r="243" spans="1:10" x14ac:dyDescent="0.25">
      <c r="A243" t="s">
        <v>37</v>
      </c>
      <c r="B243" t="s">
        <v>25</v>
      </c>
      <c r="C243" t="s">
        <v>12</v>
      </c>
      <c r="E243" t="s">
        <v>43</v>
      </c>
      <c r="F243" t="s">
        <v>15</v>
      </c>
    </row>
    <row r="244" spans="1:10" s="4" customFormat="1" x14ac:dyDescent="0.25">
      <c r="A244" t="s">
        <v>37</v>
      </c>
      <c r="B244" s="4" t="s">
        <v>25</v>
      </c>
      <c r="C244" s="4" t="s">
        <v>36</v>
      </c>
      <c r="D244" t="s">
        <v>65</v>
      </c>
      <c r="E244" t="s">
        <v>43</v>
      </c>
      <c r="F244" t="s">
        <v>15</v>
      </c>
      <c r="G244" s="4">
        <v>0</v>
      </c>
      <c r="H244" s="4">
        <v>0</v>
      </c>
      <c r="I244" s="4">
        <v>0</v>
      </c>
      <c r="J244" s="4">
        <v>0</v>
      </c>
    </row>
    <row r="245" spans="1:10" x14ac:dyDescent="0.25">
      <c r="A245" t="s">
        <v>37</v>
      </c>
      <c r="B245" t="s">
        <v>25</v>
      </c>
      <c r="C245" t="s">
        <v>27</v>
      </c>
      <c r="D245" t="s">
        <v>62</v>
      </c>
      <c r="E245" t="s">
        <v>43</v>
      </c>
      <c r="F245" t="s">
        <v>15</v>
      </c>
      <c r="G245">
        <v>27.8</v>
      </c>
      <c r="H245">
        <v>4.2671734802054289</v>
      </c>
      <c r="I245">
        <v>13.887647827398169</v>
      </c>
      <c r="J245">
        <v>16.652155259430732</v>
      </c>
    </row>
    <row r="246" spans="1:10" x14ac:dyDescent="0.25">
      <c r="A246" t="s">
        <v>37</v>
      </c>
      <c r="B246" t="s">
        <v>25</v>
      </c>
      <c r="C246" t="s">
        <v>13</v>
      </c>
      <c r="D246" t="s">
        <v>63</v>
      </c>
      <c r="E246" t="s">
        <v>43</v>
      </c>
      <c r="F246" t="s">
        <v>15</v>
      </c>
      <c r="H246">
        <v>6.9255594521028101</v>
      </c>
      <c r="I246">
        <v>8.5907362174843893</v>
      </c>
      <c r="J246">
        <v>7.1338227260348699</v>
      </c>
    </row>
    <row r="247" spans="1:10" x14ac:dyDescent="0.25">
      <c r="A247" t="s">
        <v>38</v>
      </c>
      <c r="B247" t="s">
        <v>25</v>
      </c>
      <c r="C247" s="1" t="s">
        <v>0</v>
      </c>
      <c r="D247" s="1"/>
      <c r="E247" t="s">
        <v>42</v>
      </c>
      <c r="F247" t="s">
        <v>16</v>
      </c>
      <c r="G247">
        <v>778</v>
      </c>
      <c r="H247">
        <v>753.04919300474262</v>
      </c>
      <c r="I247">
        <v>704.98958836146426</v>
      </c>
      <c r="J247">
        <v>559.29508927665211</v>
      </c>
    </row>
    <row r="248" spans="1:10" x14ac:dyDescent="0.25">
      <c r="A248" t="s">
        <v>38</v>
      </c>
      <c r="B248" t="s">
        <v>25</v>
      </c>
      <c r="C248" s="1" t="s">
        <v>1</v>
      </c>
      <c r="D248" s="1"/>
      <c r="E248" t="s">
        <v>42</v>
      </c>
      <c r="F248" t="s">
        <v>16</v>
      </c>
      <c r="H248" t="s">
        <v>17</v>
      </c>
      <c r="I248" t="s">
        <v>17</v>
      </c>
      <c r="J248" t="s">
        <v>17</v>
      </c>
    </row>
    <row r="249" spans="1:10" s="1" customFormat="1" x14ac:dyDescent="0.25">
      <c r="A249" t="s">
        <v>38</v>
      </c>
      <c r="B249" s="1" t="s">
        <v>25</v>
      </c>
      <c r="C249" s="1" t="s">
        <v>29</v>
      </c>
      <c r="D249" t="s">
        <v>66</v>
      </c>
      <c r="E249" t="s">
        <v>42</v>
      </c>
      <c r="F249" t="s">
        <v>16</v>
      </c>
      <c r="H249" s="1">
        <v>753.04919300474262</v>
      </c>
      <c r="I249" s="1">
        <v>704.98958836146426</v>
      </c>
      <c r="J249" s="1">
        <v>559.29508927665211</v>
      </c>
    </row>
    <row r="250" spans="1:10" x14ac:dyDescent="0.25">
      <c r="A250" t="s">
        <v>38</v>
      </c>
      <c r="B250" t="s">
        <v>25</v>
      </c>
      <c r="C250" t="s">
        <v>2</v>
      </c>
      <c r="D250" t="s">
        <v>67</v>
      </c>
      <c r="E250" t="s">
        <v>42</v>
      </c>
      <c r="F250" t="s">
        <v>16</v>
      </c>
      <c r="G250">
        <v>260</v>
      </c>
      <c r="H250">
        <v>292.32495992923566</v>
      </c>
      <c r="I250">
        <v>292.25584976195023</v>
      </c>
      <c r="J250">
        <v>291.72522241405909</v>
      </c>
    </row>
    <row r="251" spans="1:10" x14ac:dyDescent="0.25">
      <c r="A251" t="s">
        <v>38</v>
      </c>
      <c r="B251" t="s">
        <v>25</v>
      </c>
      <c r="C251" s="2" t="s">
        <v>31</v>
      </c>
      <c r="D251" t="s">
        <v>68</v>
      </c>
      <c r="E251" t="s">
        <v>42</v>
      </c>
      <c r="F251" t="s">
        <v>16</v>
      </c>
      <c r="G251">
        <v>71</v>
      </c>
      <c r="H251">
        <v>36.941495815077921</v>
      </c>
      <c r="I251">
        <v>41.811645471349657</v>
      </c>
      <c r="J251">
        <v>45.260584067934886</v>
      </c>
    </row>
    <row r="252" spans="1:10" x14ac:dyDescent="0.25">
      <c r="A252" t="s">
        <v>38</v>
      </c>
      <c r="B252" t="s">
        <v>25</v>
      </c>
      <c r="C252" s="2" t="s">
        <v>32</v>
      </c>
      <c r="D252" t="s">
        <v>69</v>
      </c>
      <c r="E252" t="s">
        <v>42</v>
      </c>
      <c r="F252" t="s">
        <v>16</v>
      </c>
      <c r="H252" t="s">
        <v>17</v>
      </c>
      <c r="I252" t="s">
        <v>17</v>
      </c>
      <c r="J252" t="s">
        <v>17</v>
      </c>
    </row>
    <row r="253" spans="1:10" s="2" customFormat="1" x14ac:dyDescent="0.25">
      <c r="A253" t="s">
        <v>38</v>
      </c>
      <c r="B253" s="2" t="s">
        <v>25</v>
      </c>
      <c r="C253" s="2" t="s">
        <v>30</v>
      </c>
      <c r="D253" t="s">
        <v>70</v>
      </c>
      <c r="E253" t="s">
        <v>42</v>
      </c>
      <c r="F253" t="s">
        <v>16</v>
      </c>
      <c r="H253" s="2">
        <v>36.941495815077921</v>
      </c>
      <c r="I253" s="2">
        <v>41.811645471349657</v>
      </c>
      <c r="J253" s="2">
        <v>45.260584067934886</v>
      </c>
    </row>
    <row r="254" spans="1:10" x14ac:dyDescent="0.25">
      <c r="A254" t="s">
        <v>38</v>
      </c>
      <c r="B254" t="s">
        <v>25</v>
      </c>
      <c r="C254" s="3" t="s">
        <v>33</v>
      </c>
      <c r="D254" t="s">
        <v>71</v>
      </c>
      <c r="E254" t="s">
        <v>42</v>
      </c>
      <c r="F254" t="s">
        <v>16</v>
      </c>
      <c r="G254">
        <v>899</v>
      </c>
      <c r="H254">
        <v>899.74552453321735</v>
      </c>
      <c r="I254">
        <v>562.28882136665106</v>
      </c>
      <c r="J254">
        <v>499.95061942050557</v>
      </c>
    </row>
    <row r="255" spans="1:10" x14ac:dyDescent="0.25">
      <c r="A255" t="s">
        <v>38</v>
      </c>
      <c r="B255" t="s">
        <v>25</v>
      </c>
      <c r="C255" s="3" t="s">
        <v>4</v>
      </c>
      <c r="D255" t="s">
        <v>72</v>
      </c>
      <c r="E255" t="s">
        <v>42</v>
      </c>
      <c r="F255" t="s">
        <v>16</v>
      </c>
      <c r="H255">
        <v>0</v>
      </c>
      <c r="I255">
        <v>5.2460335183997815</v>
      </c>
      <c r="J255">
        <v>5.8579859334601512</v>
      </c>
    </row>
    <row r="256" spans="1:10" s="3" customFormat="1" x14ac:dyDescent="0.25">
      <c r="A256" t="s">
        <v>38</v>
      </c>
      <c r="B256" s="3" t="s">
        <v>25</v>
      </c>
      <c r="C256" s="3" t="s">
        <v>3</v>
      </c>
      <c r="D256" t="s">
        <v>73</v>
      </c>
      <c r="E256" t="s">
        <v>42</v>
      </c>
      <c r="F256" t="s">
        <v>16</v>
      </c>
      <c r="H256" s="3">
        <v>899.74552453321735</v>
      </c>
      <c r="I256" s="3">
        <v>567.53485488505089</v>
      </c>
      <c r="J256" s="3">
        <v>505.80860535396573</v>
      </c>
    </row>
    <row r="257" spans="1:10" x14ac:dyDescent="0.25">
      <c r="A257" t="s">
        <v>38</v>
      </c>
      <c r="B257" t="s">
        <v>25</v>
      </c>
      <c r="C257" s="1" t="s">
        <v>5</v>
      </c>
      <c r="D257" t="s">
        <v>74</v>
      </c>
      <c r="E257" t="s">
        <v>42</v>
      </c>
      <c r="F257" t="s">
        <v>16</v>
      </c>
      <c r="G257">
        <v>1575</v>
      </c>
      <c r="H257">
        <v>473.95272669510177</v>
      </c>
      <c r="I257">
        <v>441.53225837857849</v>
      </c>
      <c r="J257">
        <v>396.8409652270563</v>
      </c>
    </row>
    <row r="258" spans="1:10" x14ac:dyDescent="0.25">
      <c r="A258" t="s">
        <v>38</v>
      </c>
      <c r="B258" t="s">
        <v>25</v>
      </c>
      <c r="C258" t="s">
        <v>6</v>
      </c>
      <c r="D258" t="s">
        <v>75</v>
      </c>
      <c r="E258" t="s">
        <v>42</v>
      </c>
      <c r="F258" t="s">
        <v>16</v>
      </c>
      <c r="H258">
        <v>0</v>
      </c>
      <c r="I258">
        <v>0</v>
      </c>
      <c r="J258">
        <v>0</v>
      </c>
    </row>
    <row r="259" spans="1:10" x14ac:dyDescent="0.25">
      <c r="A259" t="s">
        <v>38</v>
      </c>
      <c r="B259" t="s">
        <v>25</v>
      </c>
      <c r="C259" s="1" t="s">
        <v>7</v>
      </c>
      <c r="D259" t="s">
        <v>80</v>
      </c>
      <c r="E259" t="s">
        <v>42</v>
      </c>
      <c r="F259" t="s">
        <v>16</v>
      </c>
      <c r="G259">
        <v>29</v>
      </c>
      <c r="H259">
        <v>271.27839555388658</v>
      </c>
      <c r="I259">
        <v>271.36032189766593</v>
      </c>
      <c r="J259">
        <v>270.28127807872505</v>
      </c>
    </row>
    <row r="260" spans="1:10" s="1" customFormat="1" x14ac:dyDescent="0.25">
      <c r="A260" t="s">
        <v>38</v>
      </c>
      <c r="B260" s="1" t="s">
        <v>25</v>
      </c>
      <c r="C260" s="1" t="s">
        <v>45</v>
      </c>
      <c r="D260" t="s">
        <v>76</v>
      </c>
      <c r="E260" t="s">
        <v>42</v>
      </c>
      <c r="F260" t="s">
        <v>16</v>
      </c>
      <c r="G260" s="1">
        <v>1604</v>
      </c>
      <c r="H260" s="1">
        <v>745.23112224898841</v>
      </c>
      <c r="I260" s="1">
        <v>712.89258027624442</v>
      </c>
      <c r="J260" s="1">
        <v>667.12224330578135</v>
      </c>
    </row>
    <row r="261" spans="1:10" s="1" customFormat="1" x14ac:dyDescent="0.25">
      <c r="A261" t="s">
        <v>38</v>
      </c>
      <c r="B261" s="1" t="s">
        <v>25</v>
      </c>
      <c r="C261" s="1" t="s">
        <v>83</v>
      </c>
      <c r="D261" t="s">
        <v>77</v>
      </c>
      <c r="E261" s="1" t="s">
        <v>42</v>
      </c>
      <c r="F261" t="s">
        <v>16</v>
      </c>
      <c r="G261" s="1">
        <v>0</v>
      </c>
      <c r="H261" s="1">
        <v>0</v>
      </c>
      <c r="I261" s="1">
        <v>0</v>
      </c>
      <c r="J261" s="1">
        <v>0</v>
      </c>
    </row>
    <row r="262" spans="1:10" s="1" customFormat="1" x14ac:dyDescent="0.25">
      <c r="A262" t="s">
        <v>38</v>
      </c>
      <c r="B262" s="1" t="s">
        <v>25</v>
      </c>
      <c r="C262" s="1" t="s">
        <v>34</v>
      </c>
      <c r="D262" t="s">
        <v>82</v>
      </c>
      <c r="E262" t="s">
        <v>42</v>
      </c>
      <c r="F262" t="s">
        <v>16</v>
      </c>
      <c r="G262" s="1">
        <v>1604</v>
      </c>
      <c r="H262" s="1">
        <v>745.23112224898841</v>
      </c>
      <c r="I262" s="1">
        <v>712.89258027624442</v>
      </c>
      <c r="J262" s="1">
        <v>667.12224330578135</v>
      </c>
    </row>
    <row r="263" spans="1:10" x14ac:dyDescent="0.25">
      <c r="A263" t="s">
        <v>38</v>
      </c>
      <c r="B263" t="s">
        <v>25</v>
      </c>
      <c r="C263" s="4" t="s">
        <v>8</v>
      </c>
      <c r="D263" s="4"/>
      <c r="E263" t="s">
        <v>42</v>
      </c>
      <c r="F263" t="s">
        <v>16</v>
      </c>
      <c r="H263" t="s">
        <v>17</v>
      </c>
      <c r="I263" t="s">
        <v>17</v>
      </c>
      <c r="J263" t="s">
        <v>17</v>
      </c>
    </row>
    <row r="264" spans="1:10" x14ac:dyDescent="0.25">
      <c r="A264" t="s">
        <v>38</v>
      </c>
      <c r="B264" t="s">
        <v>25</v>
      </c>
      <c r="C264" t="s">
        <v>9</v>
      </c>
      <c r="D264" t="s">
        <v>78</v>
      </c>
      <c r="E264" t="s">
        <v>42</v>
      </c>
      <c r="F264" t="s">
        <v>16</v>
      </c>
      <c r="G264">
        <v>380</v>
      </c>
      <c r="H264">
        <v>872.99207719403103</v>
      </c>
      <c r="I264">
        <v>1153.7205518337512</v>
      </c>
      <c r="J264">
        <v>1308.7188988013349</v>
      </c>
    </row>
    <row r="265" spans="1:10" x14ac:dyDescent="0.25">
      <c r="A265" t="s">
        <v>38</v>
      </c>
      <c r="B265" t="s">
        <v>25</v>
      </c>
      <c r="C265" s="5" t="s">
        <v>10</v>
      </c>
      <c r="E265" t="s">
        <v>42</v>
      </c>
      <c r="F265" t="s">
        <v>16</v>
      </c>
      <c r="G265">
        <v>115</v>
      </c>
      <c r="H265">
        <v>448.82530958049676</v>
      </c>
      <c r="I265">
        <v>742.14115520796736</v>
      </c>
      <c r="J265">
        <v>849.04482423144611</v>
      </c>
    </row>
    <row r="266" spans="1:10" x14ac:dyDescent="0.25">
      <c r="A266" t="s">
        <v>38</v>
      </c>
      <c r="B266" t="s">
        <v>25</v>
      </c>
      <c r="C266" s="5" t="s">
        <v>11</v>
      </c>
      <c r="E266" t="s">
        <v>42</v>
      </c>
      <c r="F266" t="s">
        <v>16</v>
      </c>
      <c r="G266">
        <v>49</v>
      </c>
      <c r="H266" t="s">
        <v>17</v>
      </c>
      <c r="I266" t="s">
        <v>17</v>
      </c>
      <c r="J266" t="s">
        <v>17</v>
      </c>
    </row>
    <row r="267" spans="1:10" s="5" customFormat="1" x14ac:dyDescent="0.25">
      <c r="A267" t="s">
        <v>38</v>
      </c>
      <c r="B267" s="5" t="s">
        <v>25</v>
      </c>
      <c r="C267" s="5" t="s">
        <v>35</v>
      </c>
      <c r="D267" t="s">
        <v>79</v>
      </c>
      <c r="E267" t="s">
        <v>42</v>
      </c>
      <c r="F267" t="s">
        <v>16</v>
      </c>
      <c r="G267" s="5">
        <v>164</v>
      </c>
      <c r="H267" s="5">
        <v>448.82530958049676</v>
      </c>
      <c r="I267" s="5">
        <v>742.14115520796736</v>
      </c>
      <c r="J267" s="5">
        <v>849.04482423144611</v>
      </c>
    </row>
    <row r="268" spans="1:10" x14ac:dyDescent="0.25">
      <c r="A268" t="s">
        <v>38</v>
      </c>
      <c r="B268" t="s">
        <v>25</v>
      </c>
      <c r="C268" s="4" t="s">
        <v>12</v>
      </c>
      <c r="D268" s="4"/>
      <c r="E268" t="s">
        <v>42</v>
      </c>
      <c r="F268" t="s">
        <v>16</v>
      </c>
      <c r="H268" t="s">
        <v>17</v>
      </c>
      <c r="I268" t="s">
        <v>17</v>
      </c>
      <c r="J268" t="s">
        <v>17</v>
      </c>
    </row>
    <row r="269" spans="1:10" s="4" customFormat="1" x14ac:dyDescent="0.25">
      <c r="A269" t="s">
        <v>38</v>
      </c>
      <c r="B269" s="4" t="s">
        <v>25</v>
      </c>
      <c r="C269" s="4" t="s">
        <v>36</v>
      </c>
      <c r="D269" t="s">
        <v>64</v>
      </c>
      <c r="E269" t="s">
        <v>42</v>
      </c>
      <c r="F269" t="s">
        <v>16</v>
      </c>
      <c r="G269" s="4">
        <v>0</v>
      </c>
      <c r="H269" s="4">
        <v>0</v>
      </c>
      <c r="I269" s="4">
        <v>0</v>
      </c>
      <c r="J269" s="4">
        <v>0</v>
      </c>
    </row>
    <row r="270" spans="1:10" x14ac:dyDescent="0.25">
      <c r="A270" t="s">
        <v>38</v>
      </c>
      <c r="B270" t="s">
        <v>25</v>
      </c>
      <c r="C270" t="s">
        <v>13</v>
      </c>
      <c r="D270" t="s">
        <v>81</v>
      </c>
      <c r="E270" t="s">
        <v>42</v>
      </c>
      <c r="F270" t="s">
        <v>16</v>
      </c>
      <c r="H270">
        <v>24.66827357147509</v>
      </c>
      <c r="I270">
        <v>32.215430794665096</v>
      </c>
      <c r="J270">
        <v>39.605315111815948</v>
      </c>
    </row>
    <row r="271" spans="1:10" x14ac:dyDescent="0.25">
      <c r="A271" t="s">
        <v>38</v>
      </c>
      <c r="B271" t="s">
        <v>26</v>
      </c>
      <c r="C271" t="s">
        <v>0</v>
      </c>
      <c r="D271" s="1"/>
      <c r="E271" t="s">
        <v>42</v>
      </c>
      <c r="F271" t="s">
        <v>16</v>
      </c>
      <c r="G271">
        <v>778</v>
      </c>
      <c r="H271">
        <v>753.04919300474239</v>
      </c>
      <c r="I271">
        <v>704.98958836146517</v>
      </c>
      <c r="J271">
        <v>559.29508927665211</v>
      </c>
    </row>
    <row r="272" spans="1:10" x14ac:dyDescent="0.25">
      <c r="A272" t="s">
        <v>38</v>
      </c>
      <c r="B272" t="s">
        <v>26</v>
      </c>
      <c r="C272" t="s">
        <v>1</v>
      </c>
      <c r="D272" s="1"/>
      <c r="E272" t="s">
        <v>42</v>
      </c>
      <c r="F272" t="s">
        <v>16</v>
      </c>
      <c r="H272" t="s">
        <v>17</v>
      </c>
      <c r="I272" t="s">
        <v>17</v>
      </c>
      <c r="J272" t="s">
        <v>17</v>
      </c>
    </row>
    <row r="273" spans="1:10" s="1" customFormat="1" x14ac:dyDescent="0.25">
      <c r="A273" t="s">
        <v>38</v>
      </c>
      <c r="B273" s="1" t="s">
        <v>26</v>
      </c>
      <c r="C273" s="1" t="s">
        <v>29</v>
      </c>
      <c r="D273" t="s">
        <v>66</v>
      </c>
      <c r="E273" t="s">
        <v>42</v>
      </c>
      <c r="F273" t="s">
        <v>16</v>
      </c>
      <c r="H273" s="1">
        <v>753.04919300474239</v>
      </c>
      <c r="I273" s="1">
        <v>704.98958836146517</v>
      </c>
      <c r="J273" s="1">
        <v>559.29508927665211</v>
      </c>
    </row>
    <row r="274" spans="1:10" x14ac:dyDescent="0.25">
      <c r="A274" t="s">
        <v>38</v>
      </c>
      <c r="B274" t="s">
        <v>26</v>
      </c>
      <c r="C274" t="s">
        <v>2</v>
      </c>
      <c r="D274" t="s">
        <v>67</v>
      </c>
      <c r="E274" t="s">
        <v>42</v>
      </c>
      <c r="F274" t="s">
        <v>16</v>
      </c>
      <c r="G274">
        <v>260</v>
      </c>
      <c r="H274">
        <v>292.32495992923566</v>
      </c>
      <c r="I274">
        <v>292.25584976195023</v>
      </c>
      <c r="J274">
        <v>291.72522241405909</v>
      </c>
    </row>
    <row r="275" spans="1:10" x14ac:dyDescent="0.25">
      <c r="A275" t="s">
        <v>38</v>
      </c>
      <c r="B275" t="s">
        <v>26</v>
      </c>
      <c r="C275" s="2" t="s">
        <v>31</v>
      </c>
      <c r="D275" t="s">
        <v>68</v>
      </c>
      <c r="E275" t="s">
        <v>42</v>
      </c>
      <c r="F275" t="s">
        <v>16</v>
      </c>
      <c r="G275">
        <v>71</v>
      </c>
      <c r="H275">
        <v>37.263290719208186</v>
      </c>
      <c r="I275">
        <v>44.583056832670664</v>
      </c>
      <c r="J275">
        <v>47.203894048618054</v>
      </c>
    </row>
    <row r="276" spans="1:10" x14ac:dyDescent="0.25">
      <c r="A276" t="s">
        <v>38</v>
      </c>
      <c r="B276" t="s">
        <v>26</v>
      </c>
      <c r="C276" s="2" t="s">
        <v>32</v>
      </c>
      <c r="D276" t="s">
        <v>69</v>
      </c>
      <c r="E276" t="s">
        <v>42</v>
      </c>
      <c r="F276" t="s">
        <v>16</v>
      </c>
      <c r="H276" t="s">
        <v>17</v>
      </c>
      <c r="I276" t="s">
        <v>17</v>
      </c>
      <c r="J276" t="s">
        <v>17</v>
      </c>
    </row>
    <row r="277" spans="1:10" s="2" customFormat="1" x14ac:dyDescent="0.25">
      <c r="A277" t="s">
        <v>38</v>
      </c>
      <c r="B277" s="2" t="s">
        <v>26</v>
      </c>
      <c r="C277" s="2" t="s">
        <v>30</v>
      </c>
      <c r="D277" t="s">
        <v>70</v>
      </c>
      <c r="E277" t="s">
        <v>42</v>
      </c>
      <c r="F277" t="s">
        <v>16</v>
      </c>
      <c r="H277" s="2">
        <v>37.263290719208186</v>
      </c>
      <c r="I277" s="2">
        <v>44.583056832670664</v>
      </c>
      <c r="J277" s="2">
        <v>47.203894048618054</v>
      </c>
    </row>
    <row r="278" spans="1:10" x14ac:dyDescent="0.25">
      <c r="A278" t="s">
        <v>38</v>
      </c>
      <c r="B278" t="s">
        <v>26</v>
      </c>
      <c r="C278" s="3" t="s">
        <v>33</v>
      </c>
      <c r="D278" t="s">
        <v>71</v>
      </c>
      <c r="E278" t="s">
        <v>42</v>
      </c>
      <c r="F278" t="s">
        <v>16</v>
      </c>
      <c r="G278">
        <v>899</v>
      </c>
      <c r="H278">
        <v>1029.4800282237557</v>
      </c>
      <c r="I278">
        <v>873.10624974262976</v>
      </c>
      <c r="J278">
        <v>793.54744359718848</v>
      </c>
    </row>
    <row r="279" spans="1:10" x14ac:dyDescent="0.25">
      <c r="A279" t="s">
        <v>38</v>
      </c>
      <c r="B279" t="s">
        <v>26</v>
      </c>
      <c r="C279" t="s">
        <v>4</v>
      </c>
      <c r="D279" t="s">
        <v>72</v>
      </c>
      <c r="E279" t="s">
        <v>42</v>
      </c>
      <c r="F279" t="s">
        <v>16</v>
      </c>
      <c r="H279">
        <v>0</v>
      </c>
      <c r="I279">
        <v>0</v>
      </c>
      <c r="J279">
        <v>0</v>
      </c>
    </row>
    <row r="280" spans="1:10" s="3" customFormat="1" x14ac:dyDescent="0.25">
      <c r="A280" t="s">
        <v>38</v>
      </c>
      <c r="B280" s="3" t="s">
        <v>26</v>
      </c>
      <c r="C280" s="3" t="s">
        <v>3</v>
      </c>
      <c r="D280" t="s">
        <v>73</v>
      </c>
      <c r="E280" t="s">
        <v>42</v>
      </c>
      <c r="F280" t="s">
        <v>16</v>
      </c>
      <c r="H280" s="3">
        <v>1029.4800282237557</v>
      </c>
      <c r="I280" s="3">
        <v>873.10624974262976</v>
      </c>
      <c r="J280" s="3">
        <v>793.54744359718848</v>
      </c>
    </row>
    <row r="281" spans="1:10" x14ac:dyDescent="0.25">
      <c r="A281" t="s">
        <v>38</v>
      </c>
      <c r="B281" t="s">
        <v>26</v>
      </c>
      <c r="C281" t="s">
        <v>5</v>
      </c>
      <c r="D281" t="s">
        <v>74</v>
      </c>
      <c r="E281" t="s">
        <v>42</v>
      </c>
      <c r="F281" t="s">
        <v>16</v>
      </c>
      <c r="G281">
        <v>1575</v>
      </c>
      <c r="H281">
        <v>610.52393398263291</v>
      </c>
      <c r="I281">
        <v>718.02013598272708</v>
      </c>
      <c r="J281">
        <v>679.45929201534102</v>
      </c>
    </row>
    <row r="282" spans="1:10" x14ac:dyDescent="0.25">
      <c r="A282" t="s">
        <v>38</v>
      </c>
      <c r="B282" t="s">
        <v>26</v>
      </c>
      <c r="C282" t="s">
        <v>6</v>
      </c>
      <c r="D282" t="s">
        <v>75</v>
      </c>
      <c r="E282" t="s">
        <v>42</v>
      </c>
      <c r="F282" t="s">
        <v>16</v>
      </c>
      <c r="H282">
        <v>0</v>
      </c>
      <c r="I282">
        <v>0</v>
      </c>
      <c r="J282">
        <v>0</v>
      </c>
    </row>
    <row r="283" spans="1:10" x14ac:dyDescent="0.25">
      <c r="A283" t="s">
        <v>38</v>
      </c>
      <c r="B283" t="s">
        <v>26</v>
      </c>
      <c r="C283" t="s">
        <v>7</v>
      </c>
      <c r="D283" t="s">
        <v>80</v>
      </c>
      <c r="E283" t="s">
        <v>42</v>
      </c>
      <c r="F283" t="s">
        <v>16</v>
      </c>
      <c r="G283">
        <v>29</v>
      </c>
      <c r="H283">
        <v>280.64157229556594</v>
      </c>
      <c r="I283">
        <v>291.90272071779367</v>
      </c>
      <c r="J283">
        <v>284.56941974458402</v>
      </c>
    </row>
    <row r="284" spans="1:10" s="1" customFormat="1" x14ac:dyDescent="0.25">
      <c r="A284" t="s">
        <v>38</v>
      </c>
      <c r="B284" s="1" t="s">
        <v>26</v>
      </c>
      <c r="C284" s="1" t="s">
        <v>45</v>
      </c>
      <c r="D284" t="s">
        <v>76</v>
      </c>
      <c r="E284" t="s">
        <v>42</v>
      </c>
      <c r="F284" t="s">
        <v>16</v>
      </c>
      <c r="G284" s="1">
        <v>1604</v>
      </c>
      <c r="H284" s="1">
        <v>891.16550627819879</v>
      </c>
      <c r="I284" s="1">
        <v>1009.9228567005207</v>
      </c>
      <c r="J284" s="1">
        <v>964.02871175992505</v>
      </c>
    </row>
    <row r="285" spans="1:10" s="1" customFormat="1" x14ac:dyDescent="0.25">
      <c r="A285" t="s">
        <v>38</v>
      </c>
      <c r="B285" s="1" t="s">
        <v>26</v>
      </c>
      <c r="C285" s="1" t="s">
        <v>83</v>
      </c>
      <c r="D285" t="s">
        <v>77</v>
      </c>
      <c r="E285" s="1" t="s">
        <v>42</v>
      </c>
      <c r="F285" t="s">
        <v>16</v>
      </c>
      <c r="G285" s="1">
        <v>0</v>
      </c>
      <c r="H285" s="1">
        <v>0</v>
      </c>
      <c r="I285" s="1">
        <v>0</v>
      </c>
      <c r="J285" s="1">
        <v>0</v>
      </c>
    </row>
    <row r="286" spans="1:10" s="1" customFormat="1" x14ac:dyDescent="0.25">
      <c r="A286" t="s">
        <v>38</v>
      </c>
      <c r="B286" s="1" t="s">
        <v>26</v>
      </c>
      <c r="C286" s="1" t="s">
        <v>34</v>
      </c>
      <c r="D286" t="s">
        <v>82</v>
      </c>
      <c r="E286" t="s">
        <v>42</v>
      </c>
      <c r="F286" t="s">
        <v>16</v>
      </c>
      <c r="G286" s="1">
        <v>1604</v>
      </c>
      <c r="H286" s="1">
        <v>891.16550627819879</v>
      </c>
      <c r="I286" s="1">
        <v>1009.9228567005207</v>
      </c>
      <c r="J286" s="1">
        <v>964.02871175992505</v>
      </c>
    </row>
    <row r="287" spans="1:10" x14ac:dyDescent="0.25">
      <c r="A287" t="s">
        <v>38</v>
      </c>
      <c r="B287" t="s">
        <v>26</v>
      </c>
      <c r="C287" t="s">
        <v>8</v>
      </c>
      <c r="D287" s="4"/>
      <c r="E287" t="s">
        <v>42</v>
      </c>
      <c r="F287" t="s">
        <v>16</v>
      </c>
      <c r="H287" t="s">
        <v>17</v>
      </c>
      <c r="I287" t="s">
        <v>17</v>
      </c>
      <c r="J287" t="s">
        <v>17</v>
      </c>
    </row>
    <row r="288" spans="1:10" x14ac:dyDescent="0.25">
      <c r="A288" t="s">
        <v>38</v>
      </c>
      <c r="B288" t="s">
        <v>26</v>
      </c>
      <c r="C288" t="s">
        <v>9</v>
      </c>
      <c r="D288" t="s">
        <v>78</v>
      </c>
      <c r="E288" t="s">
        <v>42</v>
      </c>
      <c r="F288" t="s">
        <v>16</v>
      </c>
      <c r="G288">
        <v>380</v>
      </c>
      <c r="H288">
        <v>738.09519644938268</v>
      </c>
      <c r="I288">
        <v>837.62020712589333</v>
      </c>
      <c r="J288">
        <v>933.99971150251338</v>
      </c>
    </row>
    <row r="289" spans="1:10" x14ac:dyDescent="0.25">
      <c r="A289" t="s">
        <v>38</v>
      </c>
      <c r="B289" t="s">
        <v>26</v>
      </c>
      <c r="C289" t="s">
        <v>10</v>
      </c>
      <c r="E289" t="s">
        <v>42</v>
      </c>
      <c r="F289" t="s">
        <v>16</v>
      </c>
      <c r="G289">
        <v>115</v>
      </c>
      <c r="H289">
        <v>306.28489285806404</v>
      </c>
      <c r="I289">
        <v>449.29537586378251</v>
      </c>
      <c r="J289">
        <v>627.76856568989695</v>
      </c>
    </row>
    <row r="290" spans="1:10" x14ac:dyDescent="0.25">
      <c r="A290" t="s">
        <v>38</v>
      </c>
      <c r="B290" t="s">
        <v>26</v>
      </c>
      <c r="C290" t="s">
        <v>11</v>
      </c>
      <c r="E290" t="s">
        <v>42</v>
      </c>
      <c r="F290" t="s">
        <v>16</v>
      </c>
      <c r="G290">
        <v>49</v>
      </c>
      <c r="H290" t="s">
        <v>17</v>
      </c>
      <c r="I290" t="s">
        <v>17</v>
      </c>
      <c r="J290" t="s">
        <v>17</v>
      </c>
    </row>
    <row r="291" spans="1:10" s="5" customFormat="1" x14ac:dyDescent="0.25">
      <c r="A291" t="s">
        <v>38</v>
      </c>
      <c r="B291" s="5" t="s">
        <v>26</v>
      </c>
      <c r="C291" s="5" t="s">
        <v>35</v>
      </c>
      <c r="D291" t="s">
        <v>79</v>
      </c>
      <c r="E291" t="s">
        <v>42</v>
      </c>
      <c r="F291" t="s">
        <v>16</v>
      </c>
      <c r="G291" s="5">
        <v>164</v>
      </c>
      <c r="H291" s="5">
        <v>306.28489285806404</v>
      </c>
      <c r="I291" s="5">
        <v>449.29537586378251</v>
      </c>
      <c r="J291" s="5">
        <v>627.76856568989695</v>
      </c>
    </row>
    <row r="292" spans="1:10" x14ac:dyDescent="0.25">
      <c r="A292" t="s">
        <v>38</v>
      </c>
      <c r="B292" t="s">
        <v>26</v>
      </c>
      <c r="C292" t="s">
        <v>12</v>
      </c>
      <c r="D292" s="4"/>
      <c r="E292" t="s">
        <v>42</v>
      </c>
      <c r="F292" t="s">
        <v>16</v>
      </c>
      <c r="H292" t="s">
        <v>17</v>
      </c>
      <c r="I292" t="s">
        <v>17</v>
      </c>
      <c r="J292" t="s">
        <v>17</v>
      </c>
    </row>
    <row r="293" spans="1:10" s="4" customFormat="1" x14ac:dyDescent="0.25">
      <c r="A293" t="s">
        <v>38</v>
      </c>
      <c r="B293" s="4" t="s">
        <v>26</v>
      </c>
      <c r="C293" s="4" t="s">
        <v>36</v>
      </c>
      <c r="D293" t="s">
        <v>64</v>
      </c>
      <c r="E293" t="s">
        <v>42</v>
      </c>
      <c r="F293" t="s">
        <v>16</v>
      </c>
      <c r="G293" s="4">
        <v>0</v>
      </c>
      <c r="H293" s="4">
        <v>0</v>
      </c>
      <c r="I293" s="4">
        <v>0</v>
      </c>
      <c r="J293" s="4">
        <v>0</v>
      </c>
    </row>
    <row r="294" spans="1:10" x14ac:dyDescent="0.25">
      <c r="A294" t="s">
        <v>38</v>
      </c>
      <c r="B294" t="s">
        <v>26</v>
      </c>
      <c r="C294" t="s">
        <v>13</v>
      </c>
      <c r="D294" t="s">
        <v>81</v>
      </c>
      <c r="E294" t="s">
        <v>42</v>
      </c>
      <c r="F294" t="s">
        <v>16</v>
      </c>
      <c r="H294">
        <v>25.863162681742054</v>
      </c>
      <c r="I294">
        <v>33.66006762189668</v>
      </c>
      <c r="J294">
        <v>41.686308133032462</v>
      </c>
    </row>
    <row r="295" spans="1:10" x14ac:dyDescent="0.25">
      <c r="A295" t="s">
        <v>37</v>
      </c>
      <c r="B295" t="s">
        <v>26</v>
      </c>
      <c r="C295" t="s">
        <v>0</v>
      </c>
      <c r="E295" t="s">
        <v>43</v>
      </c>
      <c r="F295" t="s">
        <v>16</v>
      </c>
      <c r="G295">
        <v>95.5</v>
      </c>
      <c r="H295">
        <v>96.198910485403232</v>
      </c>
      <c r="I295">
        <v>89.901610485403225</v>
      </c>
      <c r="J295">
        <v>71.108910485403243</v>
      </c>
    </row>
    <row r="296" spans="1:10" x14ac:dyDescent="0.25">
      <c r="A296" t="s">
        <v>37</v>
      </c>
      <c r="B296" t="s">
        <v>26</v>
      </c>
      <c r="C296" t="s">
        <v>1</v>
      </c>
      <c r="E296" t="s">
        <v>43</v>
      </c>
      <c r="F296" t="s">
        <v>16</v>
      </c>
      <c r="H296" t="s">
        <v>17</v>
      </c>
      <c r="I296" t="s">
        <v>17</v>
      </c>
      <c r="J296" t="s">
        <v>17</v>
      </c>
    </row>
    <row r="297" spans="1:10" s="1" customFormat="1" x14ac:dyDescent="0.25">
      <c r="A297" t="s">
        <v>37</v>
      </c>
      <c r="B297" s="1" t="s">
        <v>26</v>
      </c>
      <c r="C297" s="1" t="s">
        <v>29</v>
      </c>
      <c r="D297" t="s">
        <v>48</v>
      </c>
      <c r="E297" t="s">
        <v>43</v>
      </c>
      <c r="F297" t="s">
        <v>16</v>
      </c>
      <c r="H297" s="1">
        <v>96.198910485403232</v>
      </c>
      <c r="I297" s="1">
        <v>89.901610485403225</v>
      </c>
      <c r="J297" s="1">
        <v>71.108910485403243</v>
      </c>
    </row>
    <row r="298" spans="1:10" x14ac:dyDescent="0.25">
      <c r="A298" t="s">
        <v>37</v>
      </c>
      <c r="B298" t="s">
        <v>26</v>
      </c>
      <c r="C298" t="s">
        <v>2</v>
      </c>
      <c r="D298" t="s">
        <v>49</v>
      </c>
      <c r="E298" t="s">
        <v>43</v>
      </c>
      <c r="F298" t="s">
        <v>16</v>
      </c>
      <c r="G298">
        <v>80</v>
      </c>
      <c r="H298">
        <v>79.070858999999999</v>
      </c>
      <c r="I298">
        <v>79.074858999999989</v>
      </c>
      <c r="J298">
        <v>79.074858999999989</v>
      </c>
    </row>
    <row r="299" spans="1:10" x14ac:dyDescent="0.25">
      <c r="A299" t="s">
        <v>37</v>
      </c>
      <c r="B299" t="s">
        <v>26</v>
      </c>
      <c r="C299" s="2" t="s">
        <v>31</v>
      </c>
      <c r="D299" t="s">
        <v>51</v>
      </c>
      <c r="E299" t="s">
        <v>43</v>
      </c>
      <c r="F299" t="s">
        <v>16</v>
      </c>
      <c r="G299">
        <v>47</v>
      </c>
      <c r="H299">
        <v>10.940360000000002</v>
      </c>
      <c r="I299">
        <v>10.940360000000002</v>
      </c>
      <c r="J299">
        <v>10.940360000000002</v>
      </c>
    </row>
    <row r="300" spans="1:10" x14ac:dyDescent="0.25">
      <c r="A300" t="s">
        <v>37</v>
      </c>
      <c r="B300" t="s">
        <v>26</v>
      </c>
      <c r="C300" s="2" t="s">
        <v>32</v>
      </c>
      <c r="D300" t="s">
        <v>52</v>
      </c>
      <c r="E300" t="s">
        <v>43</v>
      </c>
      <c r="F300" t="s">
        <v>16</v>
      </c>
      <c r="H300" t="s">
        <v>17</v>
      </c>
      <c r="I300" t="s">
        <v>17</v>
      </c>
      <c r="J300" t="s">
        <v>17</v>
      </c>
    </row>
    <row r="301" spans="1:10" s="2" customFormat="1" x14ac:dyDescent="0.25">
      <c r="A301" t="s">
        <v>37</v>
      </c>
      <c r="B301" s="2" t="s">
        <v>26</v>
      </c>
      <c r="C301" s="2" t="s">
        <v>30</v>
      </c>
      <c r="D301" t="s">
        <v>50</v>
      </c>
      <c r="E301" t="s">
        <v>43</v>
      </c>
      <c r="F301" t="s">
        <v>16</v>
      </c>
      <c r="H301" s="2">
        <v>10.940360000000002</v>
      </c>
      <c r="I301" s="2">
        <v>10.940360000000002</v>
      </c>
      <c r="J301" s="2">
        <v>10.940360000000002</v>
      </c>
    </row>
    <row r="302" spans="1:10" x14ac:dyDescent="0.25">
      <c r="A302" t="s">
        <v>37</v>
      </c>
      <c r="B302" t="s">
        <v>26</v>
      </c>
      <c r="C302" s="3" t="s">
        <v>33</v>
      </c>
      <c r="D302" t="s">
        <v>55</v>
      </c>
      <c r="E302" t="s">
        <v>43</v>
      </c>
      <c r="F302" t="s">
        <v>16</v>
      </c>
      <c r="G302">
        <v>209.6</v>
      </c>
      <c r="H302">
        <v>169.43529411450294</v>
      </c>
      <c r="I302">
        <v>156.75019411450296</v>
      </c>
      <c r="J302">
        <v>153.71240458955245</v>
      </c>
    </row>
    <row r="303" spans="1:10" x14ac:dyDescent="0.25">
      <c r="A303" t="s">
        <v>37</v>
      </c>
      <c r="B303" t="s">
        <v>26</v>
      </c>
      <c r="C303" t="s">
        <v>4</v>
      </c>
      <c r="D303" t="s">
        <v>54</v>
      </c>
      <c r="E303" t="s">
        <v>43</v>
      </c>
      <c r="F303" t="s">
        <v>16</v>
      </c>
      <c r="H303">
        <v>0</v>
      </c>
      <c r="I303">
        <v>0</v>
      </c>
      <c r="J303">
        <v>0</v>
      </c>
    </row>
    <row r="304" spans="1:10" s="3" customFormat="1" x14ac:dyDescent="0.25">
      <c r="A304" t="s">
        <v>37</v>
      </c>
      <c r="B304" s="3" t="s">
        <v>26</v>
      </c>
      <c r="C304" s="3" t="s">
        <v>3</v>
      </c>
      <c r="D304" t="s">
        <v>53</v>
      </c>
      <c r="E304" t="s">
        <v>43</v>
      </c>
      <c r="F304" t="s">
        <v>16</v>
      </c>
      <c r="H304" s="3">
        <v>169.43529411450294</v>
      </c>
      <c r="I304" s="3">
        <v>156.75019411450296</v>
      </c>
      <c r="J304" s="3">
        <v>153.71240458955245</v>
      </c>
    </row>
    <row r="305" spans="1:10" x14ac:dyDescent="0.25">
      <c r="A305" t="s">
        <v>37</v>
      </c>
      <c r="B305" t="s">
        <v>26</v>
      </c>
      <c r="C305" t="s">
        <v>5</v>
      </c>
      <c r="D305" t="s">
        <v>56</v>
      </c>
      <c r="E305" t="s">
        <v>43</v>
      </c>
      <c r="F305" t="s">
        <v>16</v>
      </c>
      <c r="G305">
        <v>280.10000000000002</v>
      </c>
      <c r="H305">
        <v>289.1218177833677</v>
      </c>
      <c r="I305">
        <v>291.03201463749002</v>
      </c>
      <c r="J305">
        <v>294.56855116469399</v>
      </c>
    </row>
    <row r="306" spans="1:10" x14ac:dyDescent="0.25">
      <c r="A306" t="s">
        <v>37</v>
      </c>
      <c r="B306" t="s">
        <v>26</v>
      </c>
      <c r="C306" t="s">
        <v>6</v>
      </c>
      <c r="D306" t="s">
        <v>57</v>
      </c>
      <c r="E306" t="s">
        <v>43</v>
      </c>
      <c r="F306" t="s">
        <v>16</v>
      </c>
      <c r="H306">
        <v>0</v>
      </c>
      <c r="I306">
        <v>0</v>
      </c>
      <c r="J306">
        <v>0</v>
      </c>
    </row>
    <row r="307" spans="1:10" x14ac:dyDescent="0.25">
      <c r="A307" t="s">
        <v>37</v>
      </c>
      <c r="B307" t="s">
        <v>26</v>
      </c>
      <c r="C307" t="s">
        <v>7</v>
      </c>
      <c r="D307" t="s">
        <v>80</v>
      </c>
      <c r="E307" t="s">
        <v>43</v>
      </c>
      <c r="F307" t="s">
        <v>16</v>
      </c>
      <c r="G307">
        <v>212</v>
      </c>
      <c r="H307">
        <v>237.75311897878893</v>
      </c>
      <c r="I307">
        <v>233.91613755646776</v>
      </c>
      <c r="J307">
        <v>234.93141393488483</v>
      </c>
    </row>
    <row r="308" spans="1:10" s="1" customFormat="1" x14ac:dyDescent="0.25">
      <c r="A308" t="s">
        <v>37</v>
      </c>
      <c r="B308" s="1" t="s">
        <v>26</v>
      </c>
      <c r="C308" s="1" t="s">
        <v>45</v>
      </c>
      <c r="D308" t="s">
        <v>58</v>
      </c>
      <c r="E308" t="s">
        <v>43</v>
      </c>
      <c r="F308" t="s">
        <v>16</v>
      </c>
      <c r="G308" s="1">
        <v>492.1</v>
      </c>
      <c r="H308" s="1">
        <v>526.87493676215661</v>
      </c>
      <c r="I308" s="1">
        <v>524.94815219395775</v>
      </c>
      <c r="J308" s="1">
        <v>529.49996509957884</v>
      </c>
    </row>
    <row r="309" spans="1:10" s="1" customFormat="1" x14ac:dyDescent="0.25">
      <c r="A309" t="s">
        <v>37</v>
      </c>
      <c r="B309" s="1" t="s">
        <v>26</v>
      </c>
      <c r="C309" s="1" t="s">
        <v>83</v>
      </c>
      <c r="D309" t="s">
        <v>84</v>
      </c>
      <c r="E309" t="s">
        <v>43</v>
      </c>
      <c r="F309" t="s">
        <v>16</v>
      </c>
      <c r="G309" s="1">
        <v>0</v>
      </c>
      <c r="H309" s="1">
        <v>0</v>
      </c>
      <c r="I309" s="1">
        <v>0</v>
      </c>
      <c r="J309" s="1">
        <v>0</v>
      </c>
    </row>
    <row r="310" spans="1:10" s="1" customFormat="1" x14ac:dyDescent="0.25">
      <c r="A310" t="s">
        <v>37</v>
      </c>
      <c r="B310" s="1" t="s">
        <v>26</v>
      </c>
      <c r="C310" s="1" t="s">
        <v>34</v>
      </c>
      <c r="D310" t="s">
        <v>59</v>
      </c>
      <c r="E310" t="s">
        <v>43</v>
      </c>
      <c r="F310" t="s">
        <v>16</v>
      </c>
      <c r="G310" s="1">
        <v>492.1</v>
      </c>
      <c r="H310" s="1">
        <v>526.87493676215661</v>
      </c>
      <c r="I310" s="1">
        <v>524.94815219395775</v>
      </c>
      <c r="J310" s="1">
        <v>529.49996509957884</v>
      </c>
    </row>
    <row r="311" spans="1:10" x14ac:dyDescent="0.25">
      <c r="A311" t="s">
        <v>37</v>
      </c>
      <c r="B311" t="s">
        <v>26</v>
      </c>
      <c r="C311" t="s">
        <v>8</v>
      </c>
      <c r="E311" t="s">
        <v>43</v>
      </c>
      <c r="F311" t="s">
        <v>16</v>
      </c>
      <c r="H311" t="s">
        <v>17</v>
      </c>
      <c r="I311" t="s">
        <v>17</v>
      </c>
      <c r="J311" t="s">
        <v>17</v>
      </c>
    </row>
    <row r="312" spans="1:10" x14ac:dyDescent="0.25">
      <c r="A312" t="s">
        <v>37</v>
      </c>
      <c r="B312" t="s">
        <v>26</v>
      </c>
      <c r="C312" t="s">
        <v>9</v>
      </c>
      <c r="D312" t="s">
        <v>60</v>
      </c>
      <c r="E312" t="s">
        <v>43</v>
      </c>
      <c r="F312" t="s">
        <v>16</v>
      </c>
      <c r="G312">
        <v>165</v>
      </c>
      <c r="H312">
        <v>253.23475983651201</v>
      </c>
      <c r="I312">
        <v>273.24107981148086</v>
      </c>
      <c r="J312">
        <v>341.98639349453117</v>
      </c>
    </row>
    <row r="313" spans="1:10" x14ac:dyDescent="0.25">
      <c r="A313" t="s">
        <v>37</v>
      </c>
      <c r="B313" t="s">
        <v>26</v>
      </c>
      <c r="C313" t="s">
        <v>10</v>
      </c>
      <c r="E313" t="s">
        <v>43</v>
      </c>
      <c r="F313" t="s">
        <v>16</v>
      </c>
      <c r="G313">
        <v>62</v>
      </c>
      <c r="H313">
        <v>173.17321867448121</v>
      </c>
      <c r="I313">
        <v>236.1380318396605</v>
      </c>
      <c r="J313">
        <v>317.12250300834569</v>
      </c>
    </row>
    <row r="314" spans="1:10" x14ac:dyDescent="0.25">
      <c r="A314" t="s">
        <v>37</v>
      </c>
      <c r="B314" t="s">
        <v>26</v>
      </c>
      <c r="C314" t="s">
        <v>11</v>
      </c>
      <c r="E314" t="s">
        <v>43</v>
      </c>
      <c r="F314" t="s">
        <v>16</v>
      </c>
      <c r="G314">
        <v>33</v>
      </c>
      <c r="H314" t="s">
        <v>17</v>
      </c>
      <c r="I314" t="s">
        <v>17</v>
      </c>
      <c r="J314" t="s">
        <v>17</v>
      </c>
    </row>
    <row r="315" spans="1:10" s="5" customFormat="1" x14ac:dyDescent="0.25">
      <c r="A315" t="s">
        <v>37</v>
      </c>
      <c r="B315" s="5" t="s">
        <v>26</v>
      </c>
      <c r="C315" s="5" t="s">
        <v>35</v>
      </c>
      <c r="D315" t="s">
        <v>61</v>
      </c>
      <c r="E315" t="s">
        <v>43</v>
      </c>
      <c r="F315" t="s">
        <v>16</v>
      </c>
      <c r="G315" s="5">
        <v>95</v>
      </c>
      <c r="H315" s="5">
        <v>173.17321867448121</v>
      </c>
      <c r="I315" s="5">
        <v>236.1380318396605</v>
      </c>
      <c r="J315" s="5">
        <v>317.12250300834569</v>
      </c>
    </row>
    <row r="316" spans="1:10" x14ac:dyDescent="0.25">
      <c r="A316" t="s">
        <v>37</v>
      </c>
      <c r="B316" t="s">
        <v>26</v>
      </c>
      <c r="C316" t="s">
        <v>12</v>
      </c>
      <c r="E316" t="s">
        <v>43</v>
      </c>
      <c r="F316" t="s">
        <v>16</v>
      </c>
      <c r="H316" t="s">
        <v>17</v>
      </c>
      <c r="I316" t="s">
        <v>17</v>
      </c>
      <c r="J316" t="s">
        <v>17</v>
      </c>
    </row>
    <row r="317" spans="1:10" s="4" customFormat="1" x14ac:dyDescent="0.25">
      <c r="A317" t="s">
        <v>37</v>
      </c>
      <c r="B317" s="4" t="s">
        <v>26</v>
      </c>
      <c r="C317" s="4" t="s">
        <v>36</v>
      </c>
      <c r="D317" t="s">
        <v>65</v>
      </c>
      <c r="E317" t="s">
        <v>43</v>
      </c>
      <c r="F317" t="s">
        <v>16</v>
      </c>
      <c r="G317" s="4">
        <v>0</v>
      </c>
      <c r="H317" s="4">
        <v>0</v>
      </c>
      <c r="I317" s="4">
        <v>0</v>
      </c>
      <c r="J317" s="4">
        <v>0</v>
      </c>
    </row>
    <row r="318" spans="1:10" x14ac:dyDescent="0.25">
      <c r="A318" t="s">
        <v>37</v>
      </c>
      <c r="B318" t="s">
        <v>26</v>
      </c>
      <c r="C318" t="s">
        <v>27</v>
      </c>
      <c r="D318" t="s">
        <v>62</v>
      </c>
      <c r="E318" t="s">
        <v>43</v>
      </c>
      <c r="F318" t="s">
        <v>16</v>
      </c>
      <c r="G318">
        <v>27.8</v>
      </c>
      <c r="H318">
        <v>31.211822010026456</v>
      </c>
      <c r="I318">
        <v>34.821821986184595</v>
      </c>
      <c r="J318">
        <v>35.075921905350036</v>
      </c>
    </row>
    <row r="319" spans="1:10" x14ac:dyDescent="0.25">
      <c r="A319" t="s">
        <v>37</v>
      </c>
      <c r="B319" t="s">
        <v>26</v>
      </c>
      <c r="C319" t="s">
        <v>13</v>
      </c>
      <c r="D319" t="s">
        <v>63</v>
      </c>
      <c r="E319" t="s">
        <v>43</v>
      </c>
      <c r="F319" t="s">
        <v>16</v>
      </c>
      <c r="H319">
        <v>29.962870566003026</v>
      </c>
      <c r="I319">
        <v>29.256523848241148</v>
      </c>
      <c r="J319">
        <v>29.256523848241148</v>
      </c>
    </row>
    <row r="320" spans="1:10" x14ac:dyDescent="0.25">
      <c r="A320" t="s">
        <v>37</v>
      </c>
      <c r="B320" t="s">
        <v>25</v>
      </c>
      <c r="C320" t="s">
        <v>0</v>
      </c>
      <c r="E320" t="s">
        <v>43</v>
      </c>
      <c r="F320" t="s">
        <v>16</v>
      </c>
      <c r="G320">
        <v>95.5</v>
      </c>
      <c r="H320">
        <v>96.198910485402479</v>
      </c>
      <c r="I320">
        <v>89.901610485402486</v>
      </c>
      <c r="J320">
        <v>71.108910485402504</v>
      </c>
    </row>
    <row r="321" spans="1:10" x14ac:dyDescent="0.25">
      <c r="A321" t="s">
        <v>37</v>
      </c>
      <c r="B321" t="s">
        <v>25</v>
      </c>
      <c r="C321" t="s">
        <v>1</v>
      </c>
      <c r="E321" t="s">
        <v>43</v>
      </c>
      <c r="F321" t="s">
        <v>16</v>
      </c>
      <c r="H321" t="s">
        <v>17</v>
      </c>
      <c r="I321" t="s">
        <v>17</v>
      </c>
      <c r="J321" t="s">
        <v>17</v>
      </c>
    </row>
    <row r="322" spans="1:10" s="1" customFormat="1" x14ac:dyDescent="0.25">
      <c r="A322" t="s">
        <v>37</v>
      </c>
      <c r="B322" s="1" t="s">
        <v>25</v>
      </c>
      <c r="C322" s="1" t="s">
        <v>29</v>
      </c>
      <c r="D322" t="s">
        <v>48</v>
      </c>
      <c r="E322" t="s">
        <v>43</v>
      </c>
      <c r="F322" t="s">
        <v>16</v>
      </c>
      <c r="H322" s="1">
        <v>96.198910485402479</v>
      </c>
      <c r="I322" s="1">
        <v>89.901610485402486</v>
      </c>
      <c r="J322" s="1">
        <v>71.108910485402504</v>
      </c>
    </row>
    <row r="323" spans="1:10" x14ac:dyDescent="0.25">
      <c r="A323" t="s">
        <v>37</v>
      </c>
      <c r="B323" t="s">
        <v>25</v>
      </c>
      <c r="C323" t="s">
        <v>2</v>
      </c>
      <c r="D323" t="s">
        <v>49</v>
      </c>
      <c r="E323" t="s">
        <v>43</v>
      </c>
      <c r="F323" t="s">
        <v>16</v>
      </c>
      <c r="G323">
        <v>80</v>
      </c>
      <c r="H323">
        <v>79.070858999999999</v>
      </c>
      <c r="I323">
        <v>79.074858999999989</v>
      </c>
      <c r="J323">
        <v>79.074858999999989</v>
      </c>
    </row>
    <row r="324" spans="1:10" x14ac:dyDescent="0.25">
      <c r="A324" t="s">
        <v>37</v>
      </c>
      <c r="B324" t="s">
        <v>25</v>
      </c>
      <c r="C324" s="2" t="s">
        <v>31</v>
      </c>
      <c r="D324" t="s">
        <v>51</v>
      </c>
      <c r="E324" t="s">
        <v>43</v>
      </c>
      <c r="F324" t="s">
        <v>16</v>
      </c>
      <c r="G324">
        <v>47</v>
      </c>
      <c r="H324">
        <v>10.940360000000002</v>
      </c>
      <c r="I324">
        <v>10.940360000000002</v>
      </c>
      <c r="J324">
        <v>10.940360000000002</v>
      </c>
    </row>
    <row r="325" spans="1:10" x14ac:dyDescent="0.25">
      <c r="A325" t="s">
        <v>37</v>
      </c>
      <c r="B325" t="s">
        <v>25</v>
      </c>
      <c r="C325" s="2" t="s">
        <v>32</v>
      </c>
      <c r="D325" t="s">
        <v>52</v>
      </c>
      <c r="E325" t="s">
        <v>43</v>
      </c>
      <c r="F325" t="s">
        <v>16</v>
      </c>
      <c r="H325" t="s">
        <v>17</v>
      </c>
      <c r="I325" t="s">
        <v>17</v>
      </c>
      <c r="J325" t="s">
        <v>17</v>
      </c>
    </row>
    <row r="326" spans="1:10" s="2" customFormat="1" x14ac:dyDescent="0.25">
      <c r="A326" t="s">
        <v>37</v>
      </c>
      <c r="B326" s="2" t="s">
        <v>25</v>
      </c>
      <c r="C326" s="2" t="s">
        <v>30</v>
      </c>
      <c r="D326" t="s">
        <v>50</v>
      </c>
      <c r="E326" t="s">
        <v>43</v>
      </c>
      <c r="F326" t="s">
        <v>16</v>
      </c>
      <c r="H326" s="2">
        <v>10.940360000000002</v>
      </c>
      <c r="I326" s="2">
        <v>10.940360000000002</v>
      </c>
      <c r="J326" s="2">
        <v>10.940360000000002</v>
      </c>
    </row>
    <row r="327" spans="1:10" x14ac:dyDescent="0.25">
      <c r="A327" t="s">
        <v>37</v>
      </c>
      <c r="B327" t="s">
        <v>25</v>
      </c>
      <c r="C327" s="3" t="s">
        <v>33</v>
      </c>
      <c r="D327" t="s">
        <v>55</v>
      </c>
      <c r="E327" t="s">
        <v>43</v>
      </c>
      <c r="F327" t="s">
        <v>16</v>
      </c>
      <c r="G327">
        <v>209.6</v>
      </c>
      <c r="H327">
        <v>147.1873575229325</v>
      </c>
      <c r="I327">
        <v>111.28846417630021</v>
      </c>
      <c r="J327">
        <v>107.79854717241956</v>
      </c>
    </row>
    <row r="328" spans="1:10" x14ac:dyDescent="0.25">
      <c r="A328" t="s">
        <v>37</v>
      </c>
      <c r="B328" t="s">
        <v>25</v>
      </c>
      <c r="C328" t="s">
        <v>4</v>
      </c>
      <c r="D328" t="s">
        <v>54</v>
      </c>
      <c r="E328" t="s">
        <v>43</v>
      </c>
      <c r="F328" t="s">
        <v>16</v>
      </c>
      <c r="H328">
        <v>0</v>
      </c>
      <c r="I328">
        <v>1.5972411239071147</v>
      </c>
      <c r="J328">
        <v>2.9375972748055292</v>
      </c>
    </row>
    <row r="329" spans="1:10" s="3" customFormat="1" x14ac:dyDescent="0.25">
      <c r="A329" t="s">
        <v>37</v>
      </c>
      <c r="B329" s="3" t="s">
        <v>25</v>
      </c>
      <c r="C329" s="3" t="s">
        <v>3</v>
      </c>
      <c r="D329" t="s">
        <v>53</v>
      </c>
      <c r="E329" t="s">
        <v>43</v>
      </c>
      <c r="F329" t="s">
        <v>16</v>
      </c>
      <c r="H329" s="3">
        <v>147.1873575229325</v>
      </c>
      <c r="I329" s="3">
        <v>112.88570530020732</v>
      </c>
      <c r="J329" s="3">
        <v>110.73614444722509</v>
      </c>
    </row>
    <row r="330" spans="1:10" x14ac:dyDescent="0.25">
      <c r="A330" t="s">
        <v>37</v>
      </c>
      <c r="B330" t="s">
        <v>25</v>
      </c>
      <c r="C330" t="s">
        <v>5</v>
      </c>
      <c r="D330" t="s">
        <v>56</v>
      </c>
      <c r="E330" t="s">
        <v>43</v>
      </c>
      <c r="F330" t="s">
        <v>16</v>
      </c>
      <c r="G330">
        <v>280.10000000000002</v>
      </c>
      <c r="H330">
        <v>272.39650230362389</v>
      </c>
      <c r="I330">
        <v>274.98774409459656</v>
      </c>
      <c r="J330">
        <v>275.23838247510713</v>
      </c>
    </row>
    <row r="331" spans="1:10" x14ac:dyDescent="0.25">
      <c r="A331" t="s">
        <v>37</v>
      </c>
      <c r="B331" t="s">
        <v>25</v>
      </c>
      <c r="C331" t="s">
        <v>6</v>
      </c>
      <c r="D331" t="s">
        <v>57</v>
      </c>
      <c r="E331" t="s">
        <v>43</v>
      </c>
      <c r="F331" t="s">
        <v>16</v>
      </c>
      <c r="H331">
        <v>0</v>
      </c>
      <c r="I331">
        <v>0</v>
      </c>
      <c r="J331">
        <v>0</v>
      </c>
    </row>
    <row r="332" spans="1:10" x14ac:dyDescent="0.25">
      <c r="A332" t="s">
        <v>37</v>
      </c>
      <c r="B332" t="s">
        <v>25</v>
      </c>
      <c r="C332" t="s">
        <v>7</v>
      </c>
      <c r="E332" t="s">
        <v>43</v>
      </c>
      <c r="F332" t="s">
        <v>16</v>
      </c>
      <c r="G332">
        <v>212</v>
      </c>
      <c r="H332">
        <v>198.82336260417469</v>
      </c>
      <c r="I332">
        <v>195.84418027679143</v>
      </c>
      <c r="J332">
        <v>197.22418027679146</v>
      </c>
    </row>
    <row r="333" spans="1:10" s="1" customFormat="1" x14ac:dyDescent="0.25">
      <c r="A333" t="s">
        <v>37</v>
      </c>
      <c r="B333" s="1" t="s">
        <v>25</v>
      </c>
      <c r="C333" s="1" t="s">
        <v>45</v>
      </c>
      <c r="D333" t="s">
        <v>58</v>
      </c>
      <c r="E333" t="s">
        <v>43</v>
      </c>
      <c r="F333" t="s">
        <v>16</v>
      </c>
      <c r="G333" s="1">
        <v>492.1</v>
      </c>
      <c r="H333" s="1">
        <v>471.21986490779858</v>
      </c>
      <c r="I333" s="1">
        <v>470.83192437138803</v>
      </c>
      <c r="J333" s="1">
        <v>472.46256275189859</v>
      </c>
    </row>
    <row r="334" spans="1:10" s="1" customFormat="1" x14ac:dyDescent="0.25">
      <c r="A334" t="s">
        <v>37</v>
      </c>
      <c r="B334" s="1" t="s">
        <v>25</v>
      </c>
      <c r="C334" s="1" t="s">
        <v>83</v>
      </c>
      <c r="D334" t="s">
        <v>84</v>
      </c>
      <c r="E334" t="s">
        <v>43</v>
      </c>
      <c r="F334" t="s">
        <v>16</v>
      </c>
      <c r="G334" s="1">
        <v>0</v>
      </c>
      <c r="H334" s="1">
        <v>0</v>
      </c>
      <c r="I334" s="1">
        <v>0</v>
      </c>
      <c r="J334" s="1">
        <v>0</v>
      </c>
    </row>
    <row r="335" spans="1:10" s="1" customFormat="1" x14ac:dyDescent="0.25">
      <c r="A335" t="s">
        <v>37</v>
      </c>
      <c r="B335" s="1" t="s">
        <v>25</v>
      </c>
      <c r="C335" s="1" t="s">
        <v>34</v>
      </c>
      <c r="D335" t="s">
        <v>59</v>
      </c>
      <c r="E335" t="s">
        <v>43</v>
      </c>
      <c r="F335" t="s">
        <v>16</v>
      </c>
      <c r="G335" s="1">
        <v>492.1</v>
      </c>
      <c r="H335" s="1">
        <v>471.21986490779858</v>
      </c>
      <c r="I335" s="1">
        <v>470.83192437138803</v>
      </c>
      <c r="J335" s="1">
        <v>472.46256275189859</v>
      </c>
    </row>
    <row r="336" spans="1:10" x14ac:dyDescent="0.25">
      <c r="A336" t="s">
        <v>37</v>
      </c>
      <c r="B336" t="s">
        <v>25</v>
      </c>
      <c r="C336" t="s">
        <v>8</v>
      </c>
      <c r="E336" t="s">
        <v>43</v>
      </c>
      <c r="F336" t="s">
        <v>16</v>
      </c>
      <c r="H336" t="s">
        <v>17</v>
      </c>
      <c r="I336" t="s">
        <v>17</v>
      </c>
      <c r="J336" t="s">
        <v>17</v>
      </c>
    </row>
    <row r="337" spans="1:10" x14ac:dyDescent="0.25">
      <c r="A337" t="s">
        <v>37</v>
      </c>
      <c r="B337" t="s">
        <v>25</v>
      </c>
      <c r="C337" t="s">
        <v>9</v>
      </c>
      <c r="D337" t="s">
        <v>60</v>
      </c>
      <c r="E337" t="s">
        <v>43</v>
      </c>
      <c r="F337" t="s">
        <v>16</v>
      </c>
      <c r="G337">
        <v>165</v>
      </c>
      <c r="H337">
        <v>316.21367041697056</v>
      </c>
      <c r="I337">
        <v>438.83709566745733</v>
      </c>
      <c r="J337">
        <v>507.2999718578659</v>
      </c>
    </row>
    <row r="338" spans="1:10" x14ac:dyDescent="0.25">
      <c r="A338" t="s">
        <v>37</v>
      </c>
      <c r="B338" t="s">
        <v>25</v>
      </c>
      <c r="C338" t="s">
        <v>10</v>
      </c>
      <c r="E338" t="s">
        <v>43</v>
      </c>
      <c r="F338" t="s">
        <v>16</v>
      </c>
      <c r="G338">
        <v>62</v>
      </c>
      <c r="H338">
        <v>350.30854049223166</v>
      </c>
      <c r="I338">
        <v>489.03918533388924</v>
      </c>
      <c r="J338">
        <v>522.01839551004707</v>
      </c>
    </row>
    <row r="339" spans="1:10" x14ac:dyDescent="0.25">
      <c r="A339" t="s">
        <v>37</v>
      </c>
      <c r="B339" t="s">
        <v>25</v>
      </c>
      <c r="C339" t="s">
        <v>11</v>
      </c>
      <c r="E339" t="s">
        <v>43</v>
      </c>
      <c r="F339" t="s">
        <v>16</v>
      </c>
      <c r="G339">
        <v>33</v>
      </c>
      <c r="H339" t="s">
        <v>17</v>
      </c>
      <c r="I339" t="s">
        <v>17</v>
      </c>
      <c r="J339" t="s">
        <v>17</v>
      </c>
    </row>
    <row r="340" spans="1:10" s="5" customFormat="1" x14ac:dyDescent="0.25">
      <c r="A340" t="s">
        <v>37</v>
      </c>
      <c r="B340" s="5" t="s">
        <v>25</v>
      </c>
      <c r="C340" s="5" t="s">
        <v>35</v>
      </c>
      <c r="D340" t="s">
        <v>61</v>
      </c>
      <c r="E340" t="s">
        <v>43</v>
      </c>
      <c r="F340" t="s">
        <v>16</v>
      </c>
      <c r="G340" s="5">
        <v>95</v>
      </c>
      <c r="H340" s="5">
        <v>350.30854049223166</v>
      </c>
      <c r="I340" s="5">
        <v>489.03918533388924</v>
      </c>
      <c r="J340" s="5">
        <v>522.01839551004707</v>
      </c>
    </row>
    <row r="341" spans="1:10" x14ac:dyDescent="0.25">
      <c r="A341" t="s">
        <v>37</v>
      </c>
      <c r="B341" t="s">
        <v>25</v>
      </c>
      <c r="C341" t="s">
        <v>12</v>
      </c>
      <c r="E341" t="s">
        <v>43</v>
      </c>
      <c r="F341" t="s">
        <v>16</v>
      </c>
      <c r="H341" t="s">
        <v>17</v>
      </c>
      <c r="I341" t="s">
        <v>17</v>
      </c>
      <c r="J341" t="s">
        <v>17</v>
      </c>
    </row>
    <row r="342" spans="1:10" s="4" customFormat="1" x14ac:dyDescent="0.25">
      <c r="A342" t="s">
        <v>37</v>
      </c>
      <c r="B342" s="4" t="s">
        <v>25</v>
      </c>
      <c r="C342" s="4" t="s">
        <v>36</v>
      </c>
      <c r="D342" t="s">
        <v>65</v>
      </c>
      <c r="E342" t="s">
        <v>43</v>
      </c>
      <c r="F342" t="s">
        <v>16</v>
      </c>
      <c r="G342" s="4">
        <v>0</v>
      </c>
      <c r="H342" s="4">
        <v>0</v>
      </c>
      <c r="I342" s="4">
        <v>0</v>
      </c>
      <c r="J342" s="4">
        <v>0</v>
      </c>
    </row>
    <row r="343" spans="1:10" x14ac:dyDescent="0.25">
      <c r="A343" t="s">
        <v>37</v>
      </c>
      <c r="B343" t="s">
        <v>25</v>
      </c>
      <c r="C343" t="s">
        <v>27</v>
      </c>
      <c r="D343" t="s">
        <v>62</v>
      </c>
      <c r="E343" t="s">
        <v>43</v>
      </c>
      <c r="F343" t="s">
        <v>16</v>
      </c>
      <c r="G343">
        <v>27.8</v>
      </c>
      <c r="H343">
        <v>31.209622010026454</v>
      </c>
      <c r="I343">
        <v>34.974551087336224</v>
      </c>
      <c r="J343">
        <v>40.484461400374911</v>
      </c>
    </row>
    <row r="344" spans="1:10" x14ac:dyDescent="0.25">
      <c r="A344" t="s">
        <v>37</v>
      </c>
      <c r="B344" t="s">
        <v>25</v>
      </c>
      <c r="C344" t="s">
        <v>13</v>
      </c>
      <c r="D344" t="s">
        <v>63</v>
      </c>
      <c r="E344" t="s">
        <v>43</v>
      </c>
      <c r="F344" t="s">
        <v>16</v>
      </c>
      <c r="H344">
        <v>27.20249978278671</v>
      </c>
      <c r="I344">
        <v>26.764438880088019</v>
      </c>
      <c r="J344">
        <v>26.764438880088019</v>
      </c>
    </row>
    <row r="345" spans="1:10" x14ac:dyDescent="0.25">
      <c r="A345" t="s">
        <v>38</v>
      </c>
      <c r="B345" t="s">
        <v>25</v>
      </c>
      <c r="C345" s="1" t="s">
        <v>0</v>
      </c>
      <c r="D345" s="1"/>
      <c r="E345" t="s">
        <v>42</v>
      </c>
      <c r="F345" t="s">
        <v>18</v>
      </c>
      <c r="G345">
        <v>778</v>
      </c>
      <c r="H345">
        <v>730.2017531606889</v>
      </c>
      <c r="I345">
        <v>677.9494640645529</v>
      </c>
      <c r="J345">
        <v>75.806939614127984</v>
      </c>
    </row>
    <row r="346" spans="1:10" x14ac:dyDescent="0.25">
      <c r="A346" t="s">
        <v>38</v>
      </c>
      <c r="B346" t="s">
        <v>25</v>
      </c>
      <c r="C346" s="1" t="s">
        <v>1</v>
      </c>
      <c r="D346" s="1"/>
      <c r="E346" t="s">
        <v>42</v>
      </c>
      <c r="F346" t="s">
        <v>18</v>
      </c>
      <c r="H346">
        <v>0</v>
      </c>
      <c r="I346">
        <v>0</v>
      </c>
      <c r="J346">
        <v>0</v>
      </c>
    </row>
    <row r="347" spans="1:10" s="1" customFormat="1" x14ac:dyDescent="0.25">
      <c r="A347" t="s">
        <v>38</v>
      </c>
      <c r="B347" s="1" t="s">
        <v>25</v>
      </c>
      <c r="C347" s="1" t="s">
        <v>29</v>
      </c>
      <c r="D347" t="s">
        <v>66</v>
      </c>
      <c r="E347" t="s">
        <v>42</v>
      </c>
      <c r="F347" t="s">
        <v>18</v>
      </c>
      <c r="H347" s="1">
        <v>730.2017531606889</v>
      </c>
      <c r="I347" s="1">
        <v>677.9494640645529</v>
      </c>
      <c r="J347" s="1">
        <v>75.806939614127984</v>
      </c>
    </row>
    <row r="348" spans="1:10" x14ac:dyDescent="0.25">
      <c r="A348" t="s">
        <v>38</v>
      </c>
      <c r="B348" t="s">
        <v>25</v>
      </c>
      <c r="C348" t="s">
        <v>2</v>
      </c>
      <c r="D348" t="s">
        <v>67</v>
      </c>
      <c r="E348" t="s">
        <v>42</v>
      </c>
      <c r="F348" t="s">
        <v>18</v>
      </c>
      <c r="G348">
        <v>260</v>
      </c>
      <c r="H348">
        <v>302.44845404034936</v>
      </c>
      <c r="I348">
        <v>319.55456404809911</v>
      </c>
      <c r="J348">
        <v>316.09579654330616</v>
      </c>
    </row>
    <row r="349" spans="1:10" x14ac:dyDescent="0.25">
      <c r="A349" t="s">
        <v>38</v>
      </c>
      <c r="B349" t="s">
        <v>25</v>
      </c>
      <c r="C349" s="2" t="s">
        <v>31</v>
      </c>
      <c r="D349" t="s">
        <v>68</v>
      </c>
      <c r="E349" t="s">
        <v>42</v>
      </c>
      <c r="F349" t="s">
        <v>18</v>
      </c>
      <c r="G349">
        <v>71</v>
      </c>
      <c r="H349">
        <v>40.533748658272039</v>
      </c>
      <c r="I349">
        <v>40.349152724579035</v>
      </c>
      <c r="J349">
        <v>40.342597297805028</v>
      </c>
    </row>
    <row r="350" spans="1:10" x14ac:dyDescent="0.25">
      <c r="A350" t="s">
        <v>38</v>
      </c>
      <c r="B350" t="s">
        <v>25</v>
      </c>
      <c r="C350" s="2" t="s">
        <v>32</v>
      </c>
      <c r="D350" t="s">
        <v>69</v>
      </c>
      <c r="E350" t="s">
        <v>42</v>
      </c>
      <c r="F350" t="s">
        <v>18</v>
      </c>
      <c r="H350">
        <v>0</v>
      </c>
      <c r="I350">
        <v>0</v>
      </c>
      <c r="J350">
        <v>0</v>
      </c>
    </row>
    <row r="351" spans="1:10" s="2" customFormat="1" x14ac:dyDescent="0.25">
      <c r="A351" t="s">
        <v>38</v>
      </c>
      <c r="B351" s="2" t="s">
        <v>25</v>
      </c>
      <c r="C351" s="2" t="s">
        <v>30</v>
      </c>
      <c r="D351" t="s">
        <v>70</v>
      </c>
      <c r="E351" t="s">
        <v>42</v>
      </c>
      <c r="F351" t="s">
        <v>18</v>
      </c>
      <c r="H351" s="2">
        <v>40.533748658272039</v>
      </c>
      <c r="I351" s="2">
        <v>40.349152724579035</v>
      </c>
      <c r="J351" s="2">
        <v>40.342597297805028</v>
      </c>
    </row>
    <row r="352" spans="1:10" x14ac:dyDescent="0.25">
      <c r="A352" t="s">
        <v>38</v>
      </c>
      <c r="B352" t="s">
        <v>25</v>
      </c>
      <c r="C352" s="3" t="s">
        <v>33</v>
      </c>
      <c r="D352" t="s">
        <v>71</v>
      </c>
      <c r="E352" t="s">
        <v>42</v>
      </c>
      <c r="F352" t="s">
        <v>18</v>
      </c>
      <c r="G352">
        <v>899</v>
      </c>
      <c r="H352">
        <v>512.76594314723923</v>
      </c>
      <c r="I352">
        <v>198.30435250756994</v>
      </c>
      <c r="J352">
        <v>143.31146876299007</v>
      </c>
    </row>
    <row r="353" spans="1:10" x14ac:dyDescent="0.25">
      <c r="A353" t="s">
        <v>38</v>
      </c>
      <c r="B353" t="s">
        <v>25</v>
      </c>
      <c r="C353" s="3" t="s">
        <v>4</v>
      </c>
      <c r="D353" t="s">
        <v>72</v>
      </c>
      <c r="E353" t="s">
        <v>42</v>
      </c>
      <c r="F353" t="s">
        <v>18</v>
      </c>
      <c r="H353">
        <v>40.891629076272011</v>
      </c>
      <c r="I353">
        <v>135.28232271866401</v>
      </c>
      <c r="J353">
        <v>135.2823227172</v>
      </c>
    </row>
    <row r="354" spans="1:10" s="3" customFormat="1" x14ac:dyDescent="0.25">
      <c r="A354" t="s">
        <v>38</v>
      </c>
      <c r="B354" s="3" t="s">
        <v>25</v>
      </c>
      <c r="C354" s="3" t="s">
        <v>3</v>
      </c>
      <c r="D354" t="s">
        <v>73</v>
      </c>
      <c r="E354" t="s">
        <v>42</v>
      </c>
      <c r="F354" t="s">
        <v>18</v>
      </c>
      <c r="H354" s="3">
        <v>553.65757222351124</v>
      </c>
      <c r="I354" s="3">
        <v>333.58667522623398</v>
      </c>
      <c r="J354" s="3">
        <v>278.59379148019008</v>
      </c>
    </row>
    <row r="355" spans="1:10" x14ac:dyDescent="0.25">
      <c r="A355" t="s">
        <v>38</v>
      </c>
      <c r="B355" t="s">
        <v>25</v>
      </c>
      <c r="C355" s="1" t="s">
        <v>5</v>
      </c>
      <c r="D355" t="s">
        <v>74</v>
      </c>
      <c r="E355" t="s">
        <v>42</v>
      </c>
      <c r="F355" t="s">
        <v>18</v>
      </c>
      <c r="G355">
        <v>1575</v>
      </c>
      <c r="H355">
        <v>1677.738367349024</v>
      </c>
      <c r="I355">
        <v>1582.8259722245059</v>
      </c>
      <c r="J355">
        <v>1582.2810371216201</v>
      </c>
    </row>
    <row r="356" spans="1:10" x14ac:dyDescent="0.25">
      <c r="A356" t="s">
        <v>38</v>
      </c>
      <c r="B356" t="s">
        <v>25</v>
      </c>
      <c r="C356" t="s">
        <v>6</v>
      </c>
      <c r="D356" t="s">
        <v>75</v>
      </c>
      <c r="E356" t="s">
        <v>42</v>
      </c>
      <c r="F356" t="s">
        <v>18</v>
      </c>
      <c r="H356">
        <v>0</v>
      </c>
      <c r="I356">
        <v>0</v>
      </c>
      <c r="J356">
        <v>0</v>
      </c>
    </row>
    <row r="357" spans="1:10" x14ac:dyDescent="0.25">
      <c r="A357" t="s">
        <v>38</v>
      </c>
      <c r="B357" t="s">
        <v>25</v>
      </c>
      <c r="C357" s="1" t="s">
        <v>7</v>
      </c>
      <c r="D357" t="s">
        <v>80</v>
      </c>
      <c r="E357" t="s">
        <v>42</v>
      </c>
      <c r="F357" t="s">
        <v>18</v>
      </c>
      <c r="G357">
        <v>29</v>
      </c>
      <c r="H357">
        <v>79.46669919393392</v>
      </c>
      <c r="I357">
        <v>67.134729431833165</v>
      </c>
      <c r="J357">
        <v>71.717317725246573</v>
      </c>
    </row>
    <row r="358" spans="1:10" s="1" customFormat="1" x14ac:dyDescent="0.25">
      <c r="A358" t="s">
        <v>38</v>
      </c>
      <c r="B358" s="1" t="s">
        <v>25</v>
      </c>
      <c r="C358" s="1" t="s">
        <v>45</v>
      </c>
      <c r="D358" t="s">
        <v>76</v>
      </c>
      <c r="E358" t="s">
        <v>42</v>
      </c>
      <c r="F358" t="s">
        <v>18</v>
      </c>
      <c r="G358" s="1">
        <v>1604</v>
      </c>
      <c r="H358" s="1">
        <v>1757.2050665429579</v>
      </c>
      <c r="I358" s="1">
        <v>1649.9607016563391</v>
      </c>
      <c r="J358" s="1">
        <v>1653.9983548468667</v>
      </c>
    </row>
    <row r="359" spans="1:10" s="1" customFormat="1" x14ac:dyDescent="0.25">
      <c r="A359" t="s">
        <v>38</v>
      </c>
      <c r="B359" s="1" t="s">
        <v>25</v>
      </c>
      <c r="C359" s="1" t="s">
        <v>83</v>
      </c>
      <c r="D359" t="s">
        <v>77</v>
      </c>
      <c r="E359" s="1" t="s">
        <v>42</v>
      </c>
      <c r="F359" t="s">
        <v>18</v>
      </c>
      <c r="G359" s="1">
        <v>0</v>
      </c>
      <c r="H359" s="1">
        <v>0</v>
      </c>
      <c r="I359" s="1">
        <v>0</v>
      </c>
      <c r="J359" s="1">
        <v>0</v>
      </c>
    </row>
    <row r="360" spans="1:10" s="1" customFormat="1" x14ac:dyDescent="0.25">
      <c r="A360" t="s">
        <v>38</v>
      </c>
      <c r="B360" s="1" t="s">
        <v>25</v>
      </c>
      <c r="C360" s="1" t="s">
        <v>34</v>
      </c>
      <c r="D360" t="s">
        <v>82</v>
      </c>
      <c r="E360" t="s">
        <v>42</v>
      </c>
      <c r="F360" t="s">
        <v>18</v>
      </c>
      <c r="G360" s="1">
        <v>1604</v>
      </c>
      <c r="H360" s="1">
        <v>1757.2050665429579</v>
      </c>
      <c r="I360" s="1">
        <v>1649.9607016563391</v>
      </c>
      <c r="J360" s="1">
        <v>1653.9983548468667</v>
      </c>
    </row>
    <row r="361" spans="1:10" x14ac:dyDescent="0.25">
      <c r="A361" t="s">
        <v>38</v>
      </c>
      <c r="B361" t="s">
        <v>25</v>
      </c>
      <c r="C361" s="4" t="s">
        <v>8</v>
      </c>
      <c r="D361" s="4"/>
      <c r="E361" t="s">
        <v>42</v>
      </c>
      <c r="F361" t="s">
        <v>18</v>
      </c>
      <c r="H361">
        <v>0</v>
      </c>
      <c r="I361">
        <v>0</v>
      </c>
      <c r="J361">
        <v>0</v>
      </c>
    </row>
    <row r="362" spans="1:10" x14ac:dyDescent="0.25">
      <c r="A362" t="s">
        <v>38</v>
      </c>
      <c r="B362" t="s">
        <v>25</v>
      </c>
      <c r="C362" t="s">
        <v>9</v>
      </c>
      <c r="D362" t="s">
        <v>78</v>
      </c>
      <c r="E362" t="s">
        <v>42</v>
      </c>
      <c r="F362" t="s">
        <v>18</v>
      </c>
      <c r="G362">
        <v>380</v>
      </c>
      <c r="H362">
        <v>523.43616112551445</v>
      </c>
      <c r="I362">
        <v>890.32611025045185</v>
      </c>
      <c r="J362">
        <v>1368.2407705968026</v>
      </c>
    </row>
    <row r="363" spans="1:10" x14ac:dyDescent="0.25">
      <c r="A363" t="s">
        <v>38</v>
      </c>
      <c r="B363" t="s">
        <v>25</v>
      </c>
      <c r="C363" s="5" t="s">
        <v>10</v>
      </c>
      <c r="E363" t="s">
        <v>42</v>
      </c>
      <c r="F363" t="s">
        <v>18</v>
      </c>
      <c r="G363">
        <v>115</v>
      </c>
      <c r="H363">
        <v>285.64959221776837</v>
      </c>
      <c r="I363">
        <v>369.66026457638668</v>
      </c>
      <c r="J363">
        <v>683.16086229657151</v>
      </c>
    </row>
    <row r="364" spans="1:10" x14ac:dyDescent="0.25">
      <c r="A364" t="s">
        <v>38</v>
      </c>
      <c r="B364" t="s">
        <v>25</v>
      </c>
      <c r="C364" s="5" t="s">
        <v>11</v>
      </c>
      <c r="E364" t="s">
        <v>42</v>
      </c>
      <c r="F364" t="s">
        <v>18</v>
      </c>
      <c r="G364">
        <v>49</v>
      </c>
      <c r="H364">
        <v>0</v>
      </c>
      <c r="I364">
        <v>0</v>
      </c>
      <c r="J364">
        <v>0</v>
      </c>
    </row>
    <row r="365" spans="1:10" s="5" customFormat="1" x14ac:dyDescent="0.25">
      <c r="A365" t="s">
        <v>38</v>
      </c>
      <c r="B365" s="5" t="s">
        <v>25</v>
      </c>
      <c r="C365" s="5" t="s">
        <v>35</v>
      </c>
      <c r="D365" t="s">
        <v>79</v>
      </c>
      <c r="E365" t="s">
        <v>42</v>
      </c>
      <c r="F365" t="s">
        <v>18</v>
      </c>
      <c r="G365" s="5">
        <v>164</v>
      </c>
      <c r="H365" s="5">
        <v>285.64959221776837</v>
      </c>
      <c r="I365" s="5">
        <v>369.66026457638668</v>
      </c>
      <c r="J365" s="5">
        <v>683.16086229657151</v>
      </c>
    </row>
    <row r="366" spans="1:10" x14ac:dyDescent="0.25">
      <c r="A366" t="s">
        <v>38</v>
      </c>
      <c r="B366" t="s">
        <v>25</v>
      </c>
      <c r="C366" s="4" t="s">
        <v>12</v>
      </c>
      <c r="D366" s="4"/>
      <c r="E366" t="s">
        <v>42</v>
      </c>
      <c r="F366" t="s">
        <v>18</v>
      </c>
      <c r="H366">
        <v>0</v>
      </c>
      <c r="I366">
        <v>0</v>
      </c>
      <c r="J366">
        <v>0</v>
      </c>
    </row>
    <row r="367" spans="1:10" s="4" customFormat="1" x14ac:dyDescent="0.25">
      <c r="A367" t="s">
        <v>38</v>
      </c>
      <c r="B367" s="4" t="s">
        <v>25</v>
      </c>
      <c r="C367" s="4" t="s">
        <v>36</v>
      </c>
      <c r="D367" t="s">
        <v>64</v>
      </c>
      <c r="E367" t="s">
        <v>42</v>
      </c>
      <c r="F367" t="s">
        <v>18</v>
      </c>
      <c r="G367" s="4">
        <v>0</v>
      </c>
      <c r="H367" s="4">
        <v>0</v>
      </c>
      <c r="I367" s="4">
        <v>0</v>
      </c>
      <c r="J367" s="4">
        <v>0</v>
      </c>
    </row>
    <row r="368" spans="1:10" x14ac:dyDescent="0.25">
      <c r="A368" t="s">
        <v>38</v>
      </c>
      <c r="B368" t="s">
        <v>25</v>
      </c>
      <c r="C368" t="s">
        <v>13</v>
      </c>
      <c r="D368" t="s">
        <v>81</v>
      </c>
      <c r="E368" t="s">
        <v>42</v>
      </c>
      <c r="F368" t="s">
        <v>18</v>
      </c>
      <c r="H368">
        <v>0</v>
      </c>
      <c r="I368">
        <v>0</v>
      </c>
      <c r="J368">
        <v>0</v>
      </c>
    </row>
    <row r="369" spans="1:10" x14ac:dyDescent="0.25">
      <c r="A369" t="s">
        <v>38</v>
      </c>
      <c r="B369" t="s">
        <v>26</v>
      </c>
      <c r="C369" t="s">
        <v>0</v>
      </c>
      <c r="D369" s="1"/>
      <c r="E369" t="s">
        <v>42</v>
      </c>
      <c r="F369" t="s">
        <v>18</v>
      </c>
      <c r="G369">
        <v>778</v>
      </c>
      <c r="H369">
        <v>722.04174759050261</v>
      </c>
      <c r="I369">
        <v>509.54177865062422</v>
      </c>
      <c r="J369">
        <v>67.845943403904002</v>
      </c>
    </row>
    <row r="370" spans="1:10" x14ac:dyDescent="0.25">
      <c r="A370" t="s">
        <v>38</v>
      </c>
      <c r="B370" t="s">
        <v>26</v>
      </c>
      <c r="C370" t="s">
        <v>1</v>
      </c>
      <c r="D370" s="1"/>
      <c r="E370" t="s">
        <v>42</v>
      </c>
      <c r="F370" t="s">
        <v>18</v>
      </c>
      <c r="H370">
        <v>0</v>
      </c>
      <c r="I370">
        <v>0</v>
      </c>
      <c r="J370">
        <v>0</v>
      </c>
    </row>
    <row r="371" spans="1:10" s="1" customFormat="1" x14ac:dyDescent="0.25">
      <c r="A371" t="s">
        <v>38</v>
      </c>
      <c r="B371" s="1" t="s">
        <v>26</v>
      </c>
      <c r="C371" s="1" t="s">
        <v>29</v>
      </c>
      <c r="D371" t="s">
        <v>66</v>
      </c>
      <c r="E371" t="s">
        <v>42</v>
      </c>
      <c r="F371" t="s">
        <v>18</v>
      </c>
      <c r="H371" s="1">
        <v>722.04174759050261</v>
      </c>
      <c r="I371" s="1">
        <v>509.54177865062422</v>
      </c>
      <c r="J371" s="1">
        <v>67.845943403904002</v>
      </c>
    </row>
    <row r="372" spans="1:10" x14ac:dyDescent="0.25">
      <c r="A372" t="s">
        <v>38</v>
      </c>
      <c r="B372" t="s">
        <v>26</v>
      </c>
      <c r="C372" t="s">
        <v>2</v>
      </c>
      <c r="D372" t="s">
        <v>67</v>
      </c>
      <c r="E372" t="s">
        <v>42</v>
      </c>
      <c r="F372" t="s">
        <v>18</v>
      </c>
      <c r="G372">
        <v>260</v>
      </c>
      <c r="H372">
        <v>308.04937535191215</v>
      </c>
      <c r="I372">
        <v>313.1641188053477</v>
      </c>
      <c r="J372">
        <v>310.64807083535914</v>
      </c>
    </row>
    <row r="373" spans="1:10" x14ac:dyDescent="0.25">
      <c r="A373" t="s">
        <v>38</v>
      </c>
      <c r="B373" t="s">
        <v>26</v>
      </c>
      <c r="C373" s="2" t="s">
        <v>31</v>
      </c>
      <c r="D373" t="s">
        <v>68</v>
      </c>
      <c r="E373" t="s">
        <v>42</v>
      </c>
      <c r="F373" t="s">
        <v>18</v>
      </c>
      <c r="G373">
        <v>71</v>
      </c>
      <c r="H373">
        <v>41.021870196971044</v>
      </c>
      <c r="I373">
        <v>41.780503020337029</v>
      </c>
      <c r="J373">
        <v>42.455761395414029</v>
      </c>
    </row>
    <row r="374" spans="1:10" x14ac:dyDescent="0.25">
      <c r="A374" t="s">
        <v>38</v>
      </c>
      <c r="B374" t="s">
        <v>26</v>
      </c>
      <c r="C374" s="2" t="s">
        <v>32</v>
      </c>
      <c r="D374" t="s">
        <v>69</v>
      </c>
      <c r="E374" t="s">
        <v>42</v>
      </c>
      <c r="F374" t="s">
        <v>18</v>
      </c>
      <c r="H374">
        <v>0</v>
      </c>
      <c r="I374">
        <v>0</v>
      </c>
      <c r="J374">
        <v>0</v>
      </c>
    </row>
    <row r="375" spans="1:10" s="2" customFormat="1" x14ac:dyDescent="0.25">
      <c r="A375" t="s">
        <v>38</v>
      </c>
      <c r="B375" s="2" t="s">
        <v>26</v>
      </c>
      <c r="C375" s="2" t="s">
        <v>30</v>
      </c>
      <c r="D375" t="s">
        <v>70</v>
      </c>
      <c r="E375" t="s">
        <v>42</v>
      </c>
      <c r="F375" t="s">
        <v>18</v>
      </c>
      <c r="H375" s="2">
        <v>41.021870196971044</v>
      </c>
      <c r="I375" s="2">
        <v>41.780503020337029</v>
      </c>
      <c r="J375" s="2">
        <v>42.455761395414029</v>
      </c>
    </row>
    <row r="376" spans="1:10" x14ac:dyDescent="0.25">
      <c r="A376" t="s">
        <v>38</v>
      </c>
      <c r="B376" t="s">
        <v>26</v>
      </c>
      <c r="C376" s="3" t="s">
        <v>33</v>
      </c>
      <c r="D376" t="s">
        <v>71</v>
      </c>
      <c r="E376" t="s">
        <v>42</v>
      </c>
      <c r="F376" t="s">
        <v>18</v>
      </c>
      <c r="G376">
        <v>899</v>
      </c>
      <c r="H376">
        <v>486.02101435707402</v>
      </c>
      <c r="I376">
        <v>361.75902028209003</v>
      </c>
      <c r="J376">
        <v>333.60048209684095</v>
      </c>
    </row>
    <row r="377" spans="1:10" x14ac:dyDescent="0.25">
      <c r="A377" t="s">
        <v>38</v>
      </c>
      <c r="B377" t="s">
        <v>26</v>
      </c>
      <c r="C377" t="s">
        <v>4</v>
      </c>
      <c r="D377" t="s">
        <v>72</v>
      </c>
      <c r="E377" t="s">
        <v>42</v>
      </c>
      <c r="F377" t="s">
        <v>18</v>
      </c>
      <c r="H377">
        <v>16.967618495208001</v>
      </c>
      <c r="I377">
        <v>16.967618495208001</v>
      </c>
      <c r="J377">
        <v>16.967618495208001</v>
      </c>
    </row>
    <row r="378" spans="1:10" s="3" customFormat="1" x14ac:dyDescent="0.25">
      <c r="A378" t="s">
        <v>38</v>
      </c>
      <c r="B378" s="3" t="s">
        <v>26</v>
      </c>
      <c r="C378" s="3" t="s">
        <v>3</v>
      </c>
      <c r="D378" t="s">
        <v>73</v>
      </c>
      <c r="E378" t="s">
        <v>42</v>
      </c>
      <c r="F378" t="s">
        <v>18</v>
      </c>
      <c r="H378" s="3">
        <v>502.98863285228202</v>
      </c>
      <c r="I378" s="3">
        <v>378.72663877729804</v>
      </c>
      <c r="J378" s="3">
        <v>350.56810059204895</v>
      </c>
    </row>
    <row r="379" spans="1:10" x14ac:dyDescent="0.25">
      <c r="A379" t="s">
        <v>38</v>
      </c>
      <c r="B379" t="s">
        <v>26</v>
      </c>
      <c r="C379" t="s">
        <v>5</v>
      </c>
      <c r="D379" t="s">
        <v>74</v>
      </c>
      <c r="E379" t="s">
        <v>42</v>
      </c>
      <c r="F379" t="s">
        <v>18</v>
      </c>
      <c r="G379">
        <v>1575</v>
      </c>
      <c r="H379">
        <v>1604.4022254061585</v>
      </c>
      <c r="I379">
        <v>1881.8527558148658</v>
      </c>
      <c r="J379">
        <v>2005.5272439608041</v>
      </c>
    </row>
    <row r="380" spans="1:10" x14ac:dyDescent="0.25">
      <c r="A380" t="s">
        <v>38</v>
      </c>
      <c r="B380" t="s">
        <v>26</v>
      </c>
      <c r="C380" t="s">
        <v>6</v>
      </c>
      <c r="D380" t="s">
        <v>75</v>
      </c>
      <c r="E380" t="s">
        <v>42</v>
      </c>
      <c r="F380" t="s">
        <v>18</v>
      </c>
      <c r="H380">
        <v>0</v>
      </c>
      <c r="I380">
        <v>0</v>
      </c>
      <c r="J380">
        <v>0</v>
      </c>
    </row>
    <row r="381" spans="1:10" x14ac:dyDescent="0.25">
      <c r="A381" t="s">
        <v>38</v>
      </c>
      <c r="B381" t="s">
        <v>26</v>
      </c>
      <c r="C381" t="s">
        <v>7</v>
      </c>
      <c r="D381" t="s">
        <v>80</v>
      </c>
      <c r="E381" t="s">
        <v>42</v>
      </c>
      <c r="F381" t="s">
        <v>18</v>
      </c>
      <c r="G381">
        <v>29</v>
      </c>
      <c r="H381">
        <v>67.615339522149327</v>
      </c>
      <c r="I381">
        <v>59.742418197060402</v>
      </c>
      <c r="J381">
        <v>52.048955685891613</v>
      </c>
    </row>
    <row r="382" spans="1:10" s="1" customFormat="1" x14ac:dyDescent="0.25">
      <c r="A382" t="s">
        <v>38</v>
      </c>
      <c r="B382" s="1" t="s">
        <v>26</v>
      </c>
      <c r="C382" s="1" t="s">
        <v>45</v>
      </c>
      <c r="D382" t="s">
        <v>76</v>
      </c>
      <c r="E382" t="s">
        <v>42</v>
      </c>
      <c r="F382" t="s">
        <v>18</v>
      </c>
      <c r="G382" s="1">
        <v>1604</v>
      </c>
      <c r="H382" s="1">
        <v>1672.0175649283078</v>
      </c>
      <c r="I382" s="1">
        <v>1941.5951740119262</v>
      </c>
      <c r="J382" s="1">
        <v>2057.5761996466958</v>
      </c>
    </row>
    <row r="383" spans="1:10" s="1" customFormat="1" x14ac:dyDescent="0.25">
      <c r="A383" t="s">
        <v>38</v>
      </c>
      <c r="B383" s="1" t="s">
        <v>26</v>
      </c>
      <c r="C383" s="1" t="s">
        <v>83</v>
      </c>
      <c r="D383" t="s">
        <v>77</v>
      </c>
      <c r="E383" s="1" t="s">
        <v>42</v>
      </c>
      <c r="F383" t="s">
        <v>18</v>
      </c>
      <c r="G383" s="1">
        <v>0</v>
      </c>
      <c r="H383" s="1">
        <v>0</v>
      </c>
      <c r="I383" s="1">
        <v>0</v>
      </c>
      <c r="J383" s="1">
        <v>0</v>
      </c>
    </row>
    <row r="384" spans="1:10" s="1" customFormat="1" x14ac:dyDescent="0.25">
      <c r="A384" t="s">
        <v>38</v>
      </c>
      <c r="B384" s="1" t="s">
        <v>26</v>
      </c>
      <c r="C384" s="1" t="s">
        <v>34</v>
      </c>
      <c r="D384" t="s">
        <v>82</v>
      </c>
      <c r="E384" t="s">
        <v>42</v>
      </c>
      <c r="F384" t="s">
        <v>18</v>
      </c>
      <c r="G384" s="1">
        <v>1604</v>
      </c>
      <c r="H384" s="1">
        <v>1672.0175649283078</v>
      </c>
      <c r="I384" s="1">
        <v>1941.5951740119262</v>
      </c>
      <c r="J384" s="1">
        <v>2057.5761996466958</v>
      </c>
    </row>
    <row r="385" spans="1:10" x14ac:dyDescent="0.25">
      <c r="A385" t="s">
        <v>38</v>
      </c>
      <c r="B385" t="s">
        <v>26</v>
      </c>
      <c r="C385" t="s">
        <v>8</v>
      </c>
      <c r="D385" s="4"/>
      <c r="E385" t="s">
        <v>42</v>
      </c>
      <c r="F385" t="s">
        <v>18</v>
      </c>
      <c r="H385">
        <v>0</v>
      </c>
      <c r="I385">
        <v>0</v>
      </c>
      <c r="J385">
        <v>0</v>
      </c>
    </row>
    <row r="386" spans="1:10" x14ac:dyDescent="0.25">
      <c r="A386" t="s">
        <v>38</v>
      </c>
      <c r="B386" t="s">
        <v>26</v>
      </c>
      <c r="C386" t="s">
        <v>9</v>
      </c>
      <c r="D386" t="s">
        <v>78</v>
      </c>
      <c r="E386" t="s">
        <v>42</v>
      </c>
      <c r="F386" t="s">
        <v>18</v>
      </c>
      <c r="G386">
        <v>380</v>
      </c>
      <c r="H386">
        <v>652.79248097654659</v>
      </c>
      <c r="I386">
        <v>765.79960945337939</v>
      </c>
      <c r="J386">
        <v>991.68428015714642</v>
      </c>
    </row>
    <row r="387" spans="1:10" x14ac:dyDescent="0.25">
      <c r="A387" t="s">
        <v>38</v>
      </c>
      <c r="B387" t="s">
        <v>26</v>
      </c>
      <c r="C387" t="s">
        <v>10</v>
      </c>
      <c r="E387" t="s">
        <v>42</v>
      </c>
      <c r="F387" t="s">
        <v>18</v>
      </c>
      <c r="G387">
        <v>115</v>
      </c>
      <c r="H387">
        <v>303.41141895534838</v>
      </c>
      <c r="I387">
        <v>333.0558868586694</v>
      </c>
      <c r="J387">
        <v>574.09761333847825</v>
      </c>
    </row>
    <row r="388" spans="1:10" x14ac:dyDescent="0.25">
      <c r="A388" t="s">
        <v>38</v>
      </c>
      <c r="B388" t="s">
        <v>26</v>
      </c>
      <c r="C388" t="s">
        <v>11</v>
      </c>
      <c r="E388" t="s">
        <v>42</v>
      </c>
      <c r="F388" t="s">
        <v>18</v>
      </c>
      <c r="G388">
        <v>49</v>
      </c>
      <c r="H388">
        <v>0</v>
      </c>
      <c r="I388">
        <v>0</v>
      </c>
      <c r="J388">
        <v>0</v>
      </c>
    </row>
    <row r="389" spans="1:10" s="5" customFormat="1" x14ac:dyDescent="0.25">
      <c r="A389" t="s">
        <v>38</v>
      </c>
      <c r="B389" s="5" t="s">
        <v>26</v>
      </c>
      <c r="C389" s="5" t="s">
        <v>35</v>
      </c>
      <c r="D389" t="s">
        <v>79</v>
      </c>
      <c r="E389" t="s">
        <v>42</v>
      </c>
      <c r="F389" t="s">
        <v>18</v>
      </c>
      <c r="G389" s="5">
        <v>164</v>
      </c>
      <c r="H389" s="5">
        <v>303.41141895534838</v>
      </c>
      <c r="I389" s="5">
        <v>333.0558868586694</v>
      </c>
      <c r="J389" s="5">
        <v>574.09761333847825</v>
      </c>
    </row>
    <row r="390" spans="1:10" x14ac:dyDescent="0.25">
      <c r="A390" t="s">
        <v>38</v>
      </c>
      <c r="B390" t="s">
        <v>26</v>
      </c>
      <c r="C390" t="s">
        <v>12</v>
      </c>
      <c r="D390" s="4"/>
      <c r="E390" t="s">
        <v>42</v>
      </c>
      <c r="F390" t="s">
        <v>18</v>
      </c>
      <c r="H390">
        <v>0</v>
      </c>
      <c r="I390">
        <v>0</v>
      </c>
      <c r="J390">
        <v>0</v>
      </c>
    </row>
    <row r="391" spans="1:10" s="4" customFormat="1" x14ac:dyDescent="0.25">
      <c r="A391" t="s">
        <v>38</v>
      </c>
      <c r="B391" s="4" t="s">
        <v>26</v>
      </c>
      <c r="C391" s="4" t="s">
        <v>36</v>
      </c>
      <c r="D391" t="s">
        <v>64</v>
      </c>
      <c r="E391" t="s">
        <v>42</v>
      </c>
      <c r="F391" t="s">
        <v>18</v>
      </c>
      <c r="G391" s="4">
        <v>0</v>
      </c>
      <c r="H391" s="4">
        <v>0</v>
      </c>
      <c r="I391" s="4">
        <v>0</v>
      </c>
      <c r="J391" s="4">
        <v>0</v>
      </c>
    </row>
    <row r="392" spans="1:10" x14ac:dyDescent="0.25">
      <c r="A392" t="s">
        <v>38</v>
      </c>
      <c r="B392" t="s">
        <v>26</v>
      </c>
      <c r="C392" t="s">
        <v>13</v>
      </c>
      <c r="D392" t="s">
        <v>81</v>
      </c>
      <c r="E392" t="s">
        <v>42</v>
      </c>
      <c r="F392" t="s">
        <v>18</v>
      </c>
      <c r="H392">
        <v>0</v>
      </c>
      <c r="I392">
        <v>0</v>
      </c>
      <c r="J392">
        <v>0</v>
      </c>
    </row>
    <row r="393" spans="1:10" x14ac:dyDescent="0.25">
      <c r="A393" t="s">
        <v>37</v>
      </c>
      <c r="B393" t="s">
        <v>26</v>
      </c>
      <c r="C393" t="s">
        <v>0</v>
      </c>
      <c r="E393" t="s">
        <v>43</v>
      </c>
      <c r="F393" t="s">
        <v>18</v>
      </c>
      <c r="G393">
        <v>95.5</v>
      </c>
      <c r="H393">
        <v>90.903600000000083</v>
      </c>
      <c r="I393">
        <v>63.355769595000012</v>
      </c>
      <c r="J393">
        <v>8.4561461760000007</v>
      </c>
    </row>
    <row r="394" spans="1:10" x14ac:dyDescent="0.25">
      <c r="A394" t="s">
        <v>37</v>
      </c>
      <c r="B394" t="s">
        <v>26</v>
      </c>
      <c r="C394" t="s">
        <v>1</v>
      </c>
      <c r="E394" t="s">
        <v>43</v>
      </c>
      <c r="F394" t="s">
        <v>18</v>
      </c>
      <c r="H394">
        <v>0</v>
      </c>
      <c r="I394">
        <v>0</v>
      </c>
      <c r="J394">
        <v>0</v>
      </c>
    </row>
    <row r="395" spans="1:10" s="1" customFormat="1" x14ac:dyDescent="0.25">
      <c r="A395" t="s">
        <v>37</v>
      </c>
      <c r="B395" s="1" t="s">
        <v>26</v>
      </c>
      <c r="C395" s="1" t="s">
        <v>29</v>
      </c>
      <c r="D395" t="s">
        <v>48</v>
      </c>
      <c r="E395" t="s">
        <v>43</v>
      </c>
      <c r="F395" t="s">
        <v>18</v>
      </c>
      <c r="H395" s="1">
        <v>90.903600000000083</v>
      </c>
      <c r="I395" s="1">
        <v>63.355769595000012</v>
      </c>
      <c r="J395" s="1">
        <v>8.4561461760000007</v>
      </c>
    </row>
    <row r="396" spans="1:10" x14ac:dyDescent="0.25">
      <c r="A396" t="s">
        <v>37</v>
      </c>
      <c r="B396" t="s">
        <v>26</v>
      </c>
      <c r="C396" t="s">
        <v>2</v>
      </c>
      <c r="D396" t="s">
        <v>49</v>
      </c>
      <c r="E396" t="s">
        <v>43</v>
      </c>
      <c r="F396" t="s">
        <v>18</v>
      </c>
      <c r="G396">
        <v>80</v>
      </c>
      <c r="H396">
        <v>104.62844182700002</v>
      </c>
      <c r="I396">
        <v>105.88178700000002</v>
      </c>
      <c r="J396">
        <v>105.88038700000001</v>
      </c>
    </row>
    <row r="397" spans="1:10" x14ac:dyDescent="0.25">
      <c r="A397" t="s">
        <v>37</v>
      </c>
      <c r="B397" t="s">
        <v>26</v>
      </c>
      <c r="C397" s="2" t="s">
        <v>31</v>
      </c>
      <c r="D397" t="s">
        <v>51</v>
      </c>
      <c r="E397" t="s">
        <v>43</v>
      </c>
      <c r="F397" t="s">
        <v>18</v>
      </c>
      <c r="G397">
        <v>47</v>
      </c>
      <c r="H397">
        <v>6.0371079999999999</v>
      </c>
      <c r="I397">
        <v>6.1296080000000002</v>
      </c>
      <c r="J397">
        <v>6.2161079999999993</v>
      </c>
    </row>
    <row r="398" spans="1:10" x14ac:dyDescent="0.25">
      <c r="A398" t="s">
        <v>37</v>
      </c>
      <c r="B398" t="s">
        <v>26</v>
      </c>
      <c r="C398" s="2" t="s">
        <v>32</v>
      </c>
      <c r="D398" t="s">
        <v>52</v>
      </c>
      <c r="E398" t="s">
        <v>43</v>
      </c>
      <c r="F398" t="s">
        <v>18</v>
      </c>
      <c r="H398">
        <v>0</v>
      </c>
      <c r="I398">
        <v>0</v>
      </c>
      <c r="J398">
        <v>0</v>
      </c>
    </row>
    <row r="399" spans="1:10" s="2" customFormat="1" x14ac:dyDescent="0.25">
      <c r="A399" t="s">
        <v>37</v>
      </c>
      <c r="B399" s="2" t="s">
        <v>26</v>
      </c>
      <c r="C399" s="2" t="s">
        <v>30</v>
      </c>
      <c r="D399" t="s">
        <v>50</v>
      </c>
      <c r="E399" t="s">
        <v>43</v>
      </c>
      <c r="F399" t="s">
        <v>18</v>
      </c>
      <c r="H399" s="2">
        <v>6.0371079999999999</v>
      </c>
      <c r="I399" s="2">
        <v>6.1296080000000002</v>
      </c>
      <c r="J399" s="2">
        <v>6.2161079999999993</v>
      </c>
    </row>
    <row r="400" spans="1:10" x14ac:dyDescent="0.25">
      <c r="A400" t="s">
        <v>37</v>
      </c>
      <c r="B400" t="s">
        <v>26</v>
      </c>
      <c r="C400" s="3" t="s">
        <v>33</v>
      </c>
      <c r="D400" t="s">
        <v>55</v>
      </c>
      <c r="E400" t="s">
        <v>43</v>
      </c>
      <c r="F400" t="s">
        <v>18</v>
      </c>
      <c r="G400">
        <v>209.6</v>
      </c>
      <c r="H400">
        <v>104.62927136449809</v>
      </c>
      <c r="I400">
        <v>84.500936675498124</v>
      </c>
      <c r="J400">
        <v>68.483877001498087</v>
      </c>
    </row>
    <row r="401" spans="1:10" x14ac:dyDescent="0.25">
      <c r="A401" t="s">
        <v>37</v>
      </c>
      <c r="B401" t="s">
        <v>26</v>
      </c>
      <c r="C401" t="s">
        <v>4</v>
      </c>
      <c r="D401" t="s">
        <v>54</v>
      </c>
      <c r="E401" t="s">
        <v>43</v>
      </c>
      <c r="F401" t="s">
        <v>18</v>
      </c>
      <c r="H401">
        <v>2.4029110530000004</v>
      </c>
      <c r="I401">
        <v>2.4029110530000004</v>
      </c>
      <c r="J401">
        <v>2.4029110530000004</v>
      </c>
    </row>
    <row r="402" spans="1:10" s="3" customFormat="1" x14ac:dyDescent="0.25">
      <c r="A402" t="s">
        <v>37</v>
      </c>
      <c r="B402" s="3" t="s">
        <v>26</v>
      </c>
      <c r="C402" s="3" t="s">
        <v>3</v>
      </c>
      <c r="D402" t="s">
        <v>53</v>
      </c>
      <c r="E402" t="s">
        <v>43</v>
      </c>
      <c r="F402" t="s">
        <v>18</v>
      </c>
      <c r="H402" s="3">
        <v>107.03218241749809</v>
      </c>
      <c r="I402" s="3">
        <v>86.903847728498121</v>
      </c>
      <c r="J402" s="3">
        <v>70.886788054498084</v>
      </c>
    </row>
    <row r="403" spans="1:10" x14ac:dyDescent="0.25">
      <c r="A403" t="s">
        <v>37</v>
      </c>
      <c r="B403" t="s">
        <v>26</v>
      </c>
      <c r="C403" t="s">
        <v>5</v>
      </c>
      <c r="D403" t="s">
        <v>56</v>
      </c>
      <c r="E403" t="s">
        <v>43</v>
      </c>
      <c r="F403" t="s">
        <v>18</v>
      </c>
      <c r="G403">
        <v>280.10000000000002</v>
      </c>
      <c r="H403">
        <v>305.20431580299959</v>
      </c>
      <c r="I403">
        <v>349.58933408799965</v>
      </c>
      <c r="J403">
        <v>377.31242074999966</v>
      </c>
    </row>
    <row r="404" spans="1:10" x14ac:dyDescent="0.25">
      <c r="A404" t="s">
        <v>37</v>
      </c>
      <c r="B404" t="s">
        <v>26</v>
      </c>
      <c r="C404" t="s">
        <v>6</v>
      </c>
      <c r="D404" t="s">
        <v>57</v>
      </c>
      <c r="E404" t="s">
        <v>43</v>
      </c>
      <c r="F404" t="s">
        <v>18</v>
      </c>
      <c r="H404">
        <v>0</v>
      </c>
      <c r="I404">
        <v>0</v>
      </c>
      <c r="J404">
        <v>0</v>
      </c>
    </row>
    <row r="405" spans="1:10" x14ac:dyDescent="0.25">
      <c r="A405" t="s">
        <v>37</v>
      </c>
      <c r="B405" t="s">
        <v>26</v>
      </c>
      <c r="C405" t="s">
        <v>7</v>
      </c>
      <c r="D405" t="s">
        <v>80</v>
      </c>
      <c r="E405" t="s">
        <v>43</v>
      </c>
      <c r="F405" t="s">
        <v>18</v>
      </c>
      <c r="G405">
        <v>212</v>
      </c>
      <c r="H405">
        <v>201.063877843</v>
      </c>
      <c r="I405">
        <v>200.42181350600001</v>
      </c>
      <c r="J405">
        <v>200.63732945700002</v>
      </c>
    </row>
    <row r="406" spans="1:10" s="1" customFormat="1" x14ac:dyDescent="0.25">
      <c r="A406" t="s">
        <v>37</v>
      </c>
      <c r="B406" s="1" t="s">
        <v>26</v>
      </c>
      <c r="C406" s="1" t="s">
        <v>45</v>
      </c>
      <c r="D406" t="s">
        <v>58</v>
      </c>
      <c r="E406" t="s">
        <v>43</v>
      </c>
      <c r="F406" t="s">
        <v>18</v>
      </c>
      <c r="G406" s="1">
        <v>492.1</v>
      </c>
      <c r="H406" s="1">
        <v>506.26819364599959</v>
      </c>
      <c r="I406" s="1">
        <v>550.01114759399968</v>
      </c>
      <c r="J406" s="1">
        <v>577.94975020699962</v>
      </c>
    </row>
    <row r="407" spans="1:10" s="1" customFormat="1" x14ac:dyDescent="0.25">
      <c r="A407" t="s">
        <v>37</v>
      </c>
      <c r="B407" s="1" t="s">
        <v>26</v>
      </c>
      <c r="C407" s="1" t="s">
        <v>83</v>
      </c>
      <c r="D407" t="s">
        <v>84</v>
      </c>
      <c r="E407" t="s">
        <v>43</v>
      </c>
      <c r="F407" t="s">
        <v>18</v>
      </c>
      <c r="G407" s="1">
        <v>0</v>
      </c>
      <c r="H407" s="1">
        <v>0</v>
      </c>
      <c r="I407" s="1">
        <v>0</v>
      </c>
      <c r="J407" s="1">
        <v>0</v>
      </c>
    </row>
    <row r="408" spans="1:10" s="1" customFormat="1" x14ac:dyDescent="0.25">
      <c r="A408" t="s">
        <v>37</v>
      </c>
      <c r="B408" s="1" t="s">
        <v>26</v>
      </c>
      <c r="C408" s="1" t="s">
        <v>34</v>
      </c>
      <c r="D408" t="s">
        <v>59</v>
      </c>
      <c r="E408" t="s">
        <v>43</v>
      </c>
      <c r="F408" t="s">
        <v>18</v>
      </c>
      <c r="G408" s="1">
        <v>492.1</v>
      </c>
      <c r="H408" s="1">
        <v>506.26819364599959</v>
      </c>
      <c r="I408" s="1">
        <v>550.01114759399968</v>
      </c>
      <c r="J408" s="1">
        <v>577.94975020699962</v>
      </c>
    </row>
    <row r="409" spans="1:10" x14ac:dyDescent="0.25">
      <c r="A409" t="s">
        <v>37</v>
      </c>
      <c r="B409" t="s">
        <v>26</v>
      </c>
      <c r="C409" t="s">
        <v>8</v>
      </c>
      <c r="E409" t="s">
        <v>43</v>
      </c>
      <c r="F409" t="s">
        <v>18</v>
      </c>
      <c r="H409">
        <v>0</v>
      </c>
      <c r="I409">
        <v>0</v>
      </c>
      <c r="J409">
        <v>0</v>
      </c>
    </row>
    <row r="410" spans="1:10" x14ac:dyDescent="0.25">
      <c r="A410" t="s">
        <v>37</v>
      </c>
      <c r="B410" t="s">
        <v>26</v>
      </c>
      <c r="C410" t="s">
        <v>9</v>
      </c>
      <c r="D410" t="s">
        <v>60</v>
      </c>
      <c r="E410" t="s">
        <v>43</v>
      </c>
      <c r="F410" t="s">
        <v>18</v>
      </c>
      <c r="G410">
        <v>165</v>
      </c>
      <c r="H410">
        <v>188.74231700099998</v>
      </c>
      <c r="I410">
        <v>216.47077107399991</v>
      </c>
      <c r="J410">
        <v>271.17560959999992</v>
      </c>
    </row>
    <row r="411" spans="1:10" x14ac:dyDescent="0.25">
      <c r="A411" t="s">
        <v>37</v>
      </c>
      <c r="B411" t="s">
        <v>26</v>
      </c>
      <c r="C411" t="s">
        <v>10</v>
      </c>
      <c r="E411" t="s">
        <v>43</v>
      </c>
      <c r="F411" t="s">
        <v>18</v>
      </c>
      <c r="G411">
        <v>62</v>
      </c>
      <c r="H411">
        <v>135.52337568658993</v>
      </c>
      <c r="I411">
        <v>147.38099844058996</v>
      </c>
      <c r="J411">
        <v>245.34013308658996</v>
      </c>
    </row>
    <row r="412" spans="1:10" x14ac:dyDescent="0.25">
      <c r="A412" t="s">
        <v>37</v>
      </c>
      <c r="B412" t="s">
        <v>26</v>
      </c>
      <c r="C412" t="s">
        <v>11</v>
      </c>
      <c r="E412" t="s">
        <v>43</v>
      </c>
      <c r="F412" t="s">
        <v>18</v>
      </c>
      <c r="G412">
        <v>33</v>
      </c>
      <c r="H412">
        <v>0</v>
      </c>
      <c r="I412">
        <v>0</v>
      </c>
      <c r="J412">
        <v>0</v>
      </c>
    </row>
    <row r="413" spans="1:10" s="5" customFormat="1" x14ac:dyDescent="0.25">
      <c r="A413" t="s">
        <v>37</v>
      </c>
      <c r="B413" s="5" t="s">
        <v>26</v>
      </c>
      <c r="C413" s="5" t="s">
        <v>35</v>
      </c>
      <c r="D413" t="s">
        <v>61</v>
      </c>
      <c r="E413" t="s">
        <v>43</v>
      </c>
      <c r="F413" t="s">
        <v>18</v>
      </c>
      <c r="G413" s="5">
        <v>95</v>
      </c>
      <c r="H413" s="5">
        <v>135.52337568658993</v>
      </c>
      <c r="I413" s="5">
        <v>147.38099844058996</v>
      </c>
      <c r="J413" s="5">
        <v>245.34013308658996</v>
      </c>
    </row>
    <row r="414" spans="1:10" x14ac:dyDescent="0.25">
      <c r="A414" t="s">
        <v>37</v>
      </c>
      <c r="B414" t="s">
        <v>26</v>
      </c>
      <c r="C414" t="s">
        <v>12</v>
      </c>
      <c r="E414" t="s">
        <v>43</v>
      </c>
      <c r="F414" t="s">
        <v>18</v>
      </c>
      <c r="H414">
        <v>0</v>
      </c>
      <c r="I414">
        <v>0</v>
      </c>
      <c r="J414">
        <v>0</v>
      </c>
    </row>
    <row r="415" spans="1:10" s="4" customFormat="1" x14ac:dyDescent="0.25">
      <c r="A415" t="s">
        <v>37</v>
      </c>
      <c r="B415" s="4" t="s">
        <v>26</v>
      </c>
      <c r="C415" s="4" t="s">
        <v>36</v>
      </c>
      <c r="D415" t="s">
        <v>65</v>
      </c>
      <c r="E415" t="s">
        <v>43</v>
      </c>
      <c r="F415" t="s">
        <v>18</v>
      </c>
      <c r="G415" s="4">
        <v>0</v>
      </c>
      <c r="H415" s="4">
        <v>0</v>
      </c>
      <c r="I415" s="4">
        <v>0</v>
      </c>
      <c r="J415" s="4">
        <v>0</v>
      </c>
    </row>
    <row r="416" spans="1:10" x14ac:dyDescent="0.25">
      <c r="A416" t="s">
        <v>37</v>
      </c>
      <c r="B416" t="s">
        <v>26</v>
      </c>
      <c r="C416" t="s">
        <v>27</v>
      </c>
      <c r="D416" t="s">
        <v>62</v>
      </c>
      <c r="E416" t="s">
        <v>43</v>
      </c>
      <c r="F416" t="s">
        <v>18</v>
      </c>
      <c r="G416">
        <v>27.8</v>
      </c>
      <c r="H416">
        <v>27.797706096000006</v>
      </c>
      <c r="I416">
        <v>34.613210799000001</v>
      </c>
      <c r="J416">
        <v>80.892523699000009</v>
      </c>
    </row>
    <row r="417" spans="1:10" x14ac:dyDescent="0.25">
      <c r="A417" t="s">
        <v>37</v>
      </c>
      <c r="B417" t="s">
        <v>26</v>
      </c>
      <c r="C417" t="s">
        <v>13</v>
      </c>
      <c r="D417" t="s">
        <v>63</v>
      </c>
      <c r="E417" t="s">
        <v>43</v>
      </c>
      <c r="F417" t="s">
        <v>18</v>
      </c>
      <c r="H417">
        <v>0</v>
      </c>
      <c r="I417">
        <v>0</v>
      </c>
      <c r="J417">
        <v>0</v>
      </c>
    </row>
    <row r="418" spans="1:10" x14ac:dyDescent="0.25">
      <c r="A418" t="s">
        <v>37</v>
      </c>
      <c r="B418" t="s">
        <v>25</v>
      </c>
      <c r="C418" t="s">
        <v>0</v>
      </c>
      <c r="E418" t="s">
        <v>43</v>
      </c>
      <c r="F418" t="s">
        <v>18</v>
      </c>
      <c r="G418">
        <v>95.5</v>
      </c>
      <c r="H418">
        <v>92.046103965000086</v>
      </c>
      <c r="I418">
        <v>85.102004596000072</v>
      </c>
      <c r="J418">
        <v>9.3919999999999995</v>
      </c>
    </row>
    <row r="419" spans="1:10" x14ac:dyDescent="0.25">
      <c r="A419" t="s">
        <v>37</v>
      </c>
      <c r="B419" t="s">
        <v>25</v>
      </c>
      <c r="C419" t="s">
        <v>1</v>
      </c>
      <c r="E419" t="s">
        <v>43</v>
      </c>
      <c r="F419" t="s">
        <v>18</v>
      </c>
      <c r="H419">
        <v>0</v>
      </c>
      <c r="I419">
        <v>0</v>
      </c>
      <c r="J419">
        <v>0</v>
      </c>
    </row>
    <row r="420" spans="1:10" s="1" customFormat="1" x14ac:dyDescent="0.25">
      <c r="A420" t="s">
        <v>37</v>
      </c>
      <c r="B420" s="1" t="s">
        <v>25</v>
      </c>
      <c r="C420" s="1" t="s">
        <v>29</v>
      </c>
      <c r="D420" t="s">
        <v>48</v>
      </c>
      <c r="E420" t="s">
        <v>43</v>
      </c>
      <c r="F420" t="s">
        <v>18</v>
      </c>
      <c r="H420" s="1">
        <v>92.046103965000086</v>
      </c>
      <c r="I420" s="1">
        <v>85.102004596000072</v>
      </c>
      <c r="J420" s="1">
        <v>9.3919999999999995</v>
      </c>
    </row>
    <row r="421" spans="1:10" x14ac:dyDescent="0.25">
      <c r="A421" t="s">
        <v>37</v>
      </c>
      <c r="B421" t="s">
        <v>25</v>
      </c>
      <c r="C421" t="s">
        <v>2</v>
      </c>
      <c r="D421" t="s">
        <v>49</v>
      </c>
      <c r="E421" t="s">
        <v>43</v>
      </c>
      <c r="F421" t="s">
        <v>18</v>
      </c>
      <c r="G421">
        <v>80</v>
      </c>
      <c r="H421">
        <v>103.58858022900002</v>
      </c>
      <c r="I421">
        <v>107.13618700000001</v>
      </c>
      <c r="J421">
        <v>107.13478700000002</v>
      </c>
    </row>
    <row r="422" spans="1:10" x14ac:dyDescent="0.25">
      <c r="A422" t="s">
        <v>37</v>
      </c>
      <c r="B422" t="s">
        <v>25</v>
      </c>
      <c r="C422" s="2" t="s">
        <v>31</v>
      </c>
      <c r="D422" t="s">
        <v>51</v>
      </c>
      <c r="E422" t="s">
        <v>43</v>
      </c>
      <c r="F422" t="s">
        <v>18</v>
      </c>
      <c r="G422">
        <v>47</v>
      </c>
      <c r="H422">
        <v>5.9591079999999979</v>
      </c>
      <c r="I422">
        <v>5.9511079999999978</v>
      </c>
      <c r="J422">
        <v>5.9522079999999988</v>
      </c>
    </row>
    <row r="423" spans="1:10" x14ac:dyDescent="0.25">
      <c r="A423" t="s">
        <v>37</v>
      </c>
      <c r="B423" t="s">
        <v>25</v>
      </c>
      <c r="C423" s="2" t="s">
        <v>32</v>
      </c>
      <c r="D423" t="s">
        <v>52</v>
      </c>
      <c r="E423" t="s">
        <v>43</v>
      </c>
      <c r="F423" t="s">
        <v>18</v>
      </c>
      <c r="H423">
        <v>0</v>
      </c>
      <c r="I423">
        <v>0</v>
      </c>
      <c r="J423">
        <v>0</v>
      </c>
    </row>
    <row r="424" spans="1:10" s="2" customFormat="1" x14ac:dyDescent="0.25">
      <c r="A424" t="s">
        <v>37</v>
      </c>
      <c r="B424" s="2" t="s">
        <v>25</v>
      </c>
      <c r="C424" s="2" t="s">
        <v>30</v>
      </c>
      <c r="D424" t="s">
        <v>50</v>
      </c>
      <c r="E424" t="s">
        <v>43</v>
      </c>
      <c r="F424" t="s">
        <v>18</v>
      </c>
      <c r="H424" s="2">
        <v>5.9591079999999979</v>
      </c>
      <c r="I424" s="2">
        <v>5.9511079999999978</v>
      </c>
      <c r="J424" s="2">
        <v>5.9522079999999988</v>
      </c>
    </row>
    <row r="425" spans="1:10" x14ac:dyDescent="0.25">
      <c r="A425" t="s">
        <v>37</v>
      </c>
      <c r="B425" t="s">
        <v>25</v>
      </c>
      <c r="C425" s="3" t="s">
        <v>33</v>
      </c>
      <c r="D425" t="s">
        <v>55</v>
      </c>
      <c r="E425" t="s">
        <v>43</v>
      </c>
      <c r="F425" t="s">
        <v>18</v>
      </c>
      <c r="G425">
        <v>209.6</v>
      </c>
      <c r="H425">
        <v>106.16136909072196</v>
      </c>
      <c r="I425">
        <v>63.274581430254585</v>
      </c>
      <c r="J425">
        <v>54.185100138254576</v>
      </c>
    </row>
    <row r="426" spans="1:10" x14ac:dyDescent="0.25">
      <c r="A426" t="s">
        <v>37</v>
      </c>
      <c r="B426" t="s">
        <v>25</v>
      </c>
      <c r="C426" t="s">
        <v>4</v>
      </c>
      <c r="D426" t="s">
        <v>54</v>
      </c>
      <c r="E426" t="s">
        <v>43</v>
      </c>
      <c r="F426" t="s">
        <v>18</v>
      </c>
      <c r="H426">
        <v>6.0000000000000009</v>
      </c>
      <c r="I426">
        <v>19.667422886000001</v>
      </c>
      <c r="J426">
        <v>19.667422886000001</v>
      </c>
    </row>
    <row r="427" spans="1:10" s="3" customFormat="1" x14ac:dyDescent="0.25">
      <c r="A427" t="s">
        <v>37</v>
      </c>
      <c r="B427" s="3" t="s">
        <v>25</v>
      </c>
      <c r="C427" s="3" t="s">
        <v>3</v>
      </c>
      <c r="D427" t="s">
        <v>53</v>
      </c>
      <c r="E427" t="s">
        <v>43</v>
      </c>
      <c r="F427" t="s">
        <v>18</v>
      </c>
      <c r="H427" s="3">
        <v>112.16136909072196</v>
      </c>
      <c r="I427" s="3">
        <v>82.942004316254582</v>
      </c>
      <c r="J427" s="3">
        <v>73.85252302425458</v>
      </c>
    </row>
    <row r="428" spans="1:10" x14ac:dyDescent="0.25">
      <c r="A428" t="s">
        <v>37</v>
      </c>
      <c r="B428" t="s">
        <v>25</v>
      </c>
      <c r="C428" t="s">
        <v>5</v>
      </c>
      <c r="D428" t="s">
        <v>56</v>
      </c>
      <c r="E428" t="s">
        <v>43</v>
      </c>
      <c r="F428" t="s">
        <v>18</v>
      </c>
      <c r="G428">
        <v>280.10000000000002</v>
      </c>
      <c r="H428">
        <v>302.36037613199971</v>
      </c>
      <c r="I428">
        <v>308.78475143899971</v>
      </c>
      <c r="J428">
        <v>313.0576075029997</v>
      </c>
    </row>
    <row r="429" spans="1:10" x14ac:dyDescent="0.25">
      <c r="A429" t="s">
        <v>37</v>
      </c>
      <c r="B429" t="s">
        <v>25</v>
      </c>
      <c r="C429" t="s">
        <v>6</v>
      </c>
      <c r="D429" t="s">
        <v>57</v>
      </c>
      <c r="E429" t="s">
        <v>43</v>
      </c>
      <c r="F429" t="s">
        <v>18</v>
      </c>
      <c r="H429">
        <v>0</v>
      </c>
      <c r="I429">
        <v>0</v>
      </c>
      <c r="J429">
        <v>0</v>
      </c>
    </row>
    <row r="430" spans="1:10" x14ac:dyDescent="0.25">
      <c r="A430" t="s">
        <v>37</v>
      </c>
      <c r="B430" t="s">
        <v>25</v>
      </c>
      <c r="C430" t="s">
        <v>7</v>
      </c>
      <c r="E430" t="s">
        <v>43</v>
      </c>
      <c r="F430" t="s">
        <v>18</v>
      </c>
      <c r="G430">
        <v>212</v>
      </c>
      <c r="H430">
        <v>208.771187392</v>
      </c>
      <c r="I430">
        <v>203.63147116200003</v>
      </c>
      <c r="J430">
        <v>206.50404306000001</v>
      </c>
    </row>
    <row r="431" spans="1:10" s="1" customFormat="1" x14ac:dyDescent="0.25">
      <c r="A431" t="s">
        <v>37</v>
      </c>
      <c r="B431" s="1" t="s">
        <v>25</v>
      </c>
      <c r="C431" s="1" t="s">
        <v>45</v>
      </c>
      <c r="D431" t="s">
        <v>58</v>
      </c>
      <c r="E431" t="s">
        <v>43</v>
      </c>
      <c r="F431" t="s">
        <v>18</v>
      </c>
      <c r="G431" s="1">
        <v>492.1</v>
      </c>
      <c r="H431" s="1">
        <v>511.13156352399972</v>
      </c>
      <c r="I431" s="1">
        <v>512.41622260099973</v>
      </c>
      <c r="J431" s="1">
        <v>519.56165056299972</v>
      </c>
    </row>
    <row r="432" spans="1:10" s="1" customFormat="1" x14ac:dyDescent="0.25">
      <c r="A432" t="s">
        <v>37</v>
      </c>
      <c r="B432" s="1" t="s">
        <v>25</v>
      </c>
      <c r="C432" s="1" t="s">
        <v>83</v>
      </c>
      <c r="D432" t="s">
        <v>84</v>
      </c>
      <c r="E432" t="s">
        <v>43</v>
      </c>
      <c r="F432" t="s">
        <v>18</v>
      </c>
      <c r="G432" s="1">
        <v>0</v>
      </c>
      <c r="H432" s="1">
        <v>0</v>
      </c>
      <c r="I432" s="1">
        <v>0</v>
      </c>
      <c r="J432" s="1">
        <v>0</v>
      </c>
    </row>
    <row r="433" spans="1:10" s="1" customFormat="1" x14ac:dyDescent="0.25">
      <c r="A433" t="s">
        <v>37</v>
      </c>
      <c r="B433" s="1" t="s">
        <v>25</v>
      </c>
      <c r="C433" s="1" t="s">
        <v>34</v>
      </c>
      <c r="D433" t="s">
        <v>59</v>
      </c>
      <c r="E433" t="s">
        <v>43</v>
      </c>
      <c r="F433" t="s">
        <v>18</v>
      </c>
      <c r="G433" s="1">
        <v>492.1</v>
      </c>
      <c r="H433" s="1">
        <v>511.13156352399972</v>
      </c>
      <c r="I433" s="1">
        <v>512.41622260099973</v>
      </c>
      <c r="J433" s="1">
        <v>519.56165056299972</v>
      </c>
    </row>
    <row r="434" spans="1:10" x14ac:dyDescent="0.25">
      <c r="A434" t="s">
        <v>37</v>
      </c>
      <c r="B434" t="s">
        <v>25</v>
      </c>
      <c r="C434" t="s">
        <v>8</v>
      </c>
      <c r="E434" t="s">
        <v>43</v>
      </c>
      <c r="F434" t="s">
        <v>18</v>
      </c>
      <c r="H434">
        <v>0</v>
      </c>
      <c r="I434">
        <v>0</v>
      </c>
      <c r="J434">
        <v>0</v>
      </c>
    </row>
    <row r="435" spans="1:10" x14ac:dyDescent="0.25">
      <c r="A435" t="s">
        <v>37</v>
      </c>
      <c r="B435" t="s">
        <v>25</v>
      </c>
      <c r="C435" t="s">
        <v>9</v>
      </c>
      <c r="D435" t="s">
        <v>60</v>
      </c>
      <c r="E435" t="s">
        <v>43</v>
      </c>
      <c r="F435" t="s">
        <v>18</v>
      </c>
      <c r="G435">
        <v>165</v>
      </c>
      <c r="H435">
        <v>161.04809436099998</v>
      </c>
      <c r="I435">
        <v>245.89446299799991</v>
      </c>
      <c r="J435">
        <v>359.46846299900005</v>
      </c>
    </row>
    <row r="436" spans="1:10" x14ac:dyDescent="0.25">
      <c r="A436" t="s">
        <v>37</v>
      </c>
      <c r="B436" t="s">
        <v>25</v>
      </c>
      <c r="C436" t="s">
        <v>10</v>
      </c>
      <c r="E436" t="s">
        <v>43</v>
      </c>
      <c r="F436" t="s">
        <v>18</v>
      </c>
      <c r="G436">
        <v>62</v>
      </c>
      <c r="H436">
        <v>127.89095646258994</v>
      </c>
      <c r="I436">
        <v>162.91057792858993</v>
      </c>
      <c r="J436">
        <v>291.91057792659001</v>
      </c>
    </row>
    <row r="437" spans="1:10" x14ac:dyDescent="0.25">
      <c r="A437" t="s">
        <v>37</v>
      </c>
      <c r="B437" t="s">
        <v>25</v>
      </c>
      <c r="C437" t="s">
        <v>11</v>
      </c>
      <c r="E437" t="s">
        <v>43</v>
      </c>
      <c r="F437" t="s">
        <v>18</v>
      </c>
      <c r="G437">
        <v>33</v>
      </c>
      <c r="H437">
        <v>0</v>
      </c>
      <c r="I437">
        <v>0</v>
      </c>
      <c r="J437">
        <v>0</v>
      </c>
    </row>
    <row r="438" spans="1:10" s="5" customFormat="1" x14ac:dyDescent="0.25">
      <c r="A438" t="s">
        <v>37</v>
      </c>
      <c r="B438" s="5" t="s">
        <v>25</v>
      </c>
      <c r="C438" s="5" t="s">
        <v>35</v>
      </c>
      <c r="D438" t="s">
        <v>61</v>
      </c>
      <c r="E438" t="s">
        <v>43</v>
      </c>
      <c r="F438" t="s">
        <v>18</v>
      </c>
      <c r="G438" s="5">
        <v>95</v>
      </c>
      <c r="H438" s="5">
        <v>127.89095646258994</v>
      </c>
      <c r="I438" s="5">
        <v>162.91057792858993</v>
      </c>
      <c r="J438" s="5">
        <v>291.91057792659001</v>
      </c>
    </row>
    <row r="439" spans="1:10" x14ac:dyDescent="0.25">
      <c r="A439" t="s">
        <v>37</v>
      </c>
      <c r="B439" t="s">
        <v>25</v>
      </c>
      <c r="C439" t="s">
        <v>12</v>
      </c>
      <c r="E439" t="s">
        <v>43</v>
      </c>
      <c r="F439" t="s">
        <v>18</v>
      </c>
      <c r="H439">
        <v>0</v>
      </c>
      <c r="I439">
        <v>0</v>
      </c>
      <c r="J439">
        <v>0</v>
      </c>
    </row>
    <row r="440" spans="1:10" s="4" customFormat="1" x14ac:dyDescent="0.25">
      <c r="A440" t="s">
        <v>37</v>
      </c>
      <c r="B440" s="4" t="s">
        <v>25</v>
      </c>
      <c r="C440" s="4" t="s">
        <v>36</v>
      </c>
      <c r="D440" t="s">
        <v>65</v>
      </c>
      <c r="E440" t="s">
        <v>43</v>
      </c>
      <c r="F440" t="s">
        <v>18</v>
      </c>
      <c r="G440" s="4">
        <v>0</v>
      </c>
      <c r="H440" s="4">
        <v>0</v>
      </c>
      <c r="I440" s="4">
        <v>0</v>
      </c>
      <c r="J440" s="4">
        <v>0</v>
      </c>
    </row>
    <row r="441" spans="1:10" x14ac:dyDescent="0.25">
      <c r="A441" t="s">
        <v>37</v>
      </c>
      <c r="B441" t="s">
        <v>25</v>
      </c>
      <c r="C441" t="s">
        <v>27</v>
      </c>
      <c r="D441" t="s">
        <v>62</v>
      </c>
      <c r="E441" t="s">
        <v>43</v>
      </c>
      <c r="F441" t="s">
        <v>18</v>
      </c>
      <c r="G441">
        <v>27.8</v>
      </c>
      <c r="H441">
        <v>26.567156899000004</v>
      </c>
      <c r="I441">
        <v>45.256795030999996</v>
      </c>
      <c r="J441">
        <v>109.75679503099998</v>
      </c>
    </row>
    <row r="442" spans="1:10" x14ac:dyDescent="0.25">
      <c r="A442" t="s">
        <v>37</v>
      </c>
      <c r="B442" t="s">
        <v>25</v>
      </c>
      <c r="C442" t="s">
        <v>13</v>
      </c>
      <c r="D442" t="s">
        <v>63</v>
      </c>
      <c r="E442" t="s">
        <v>43</v>
      </c>
      <c r="F442" t="s">
        <v>18</v>
      </c>
      <c r="H442">
        <v>0</v>
      </c>
      <c r="I442">
        <v>0</v>
      </c>
      <c r="J442">
        <v>0</v>
      </c>
    </row>
    <row r="443" spans="1:10" x14ac:dyDescent="0.25">
      <c r="A443" t="s">
        <v>38</v>
      </c>
      <c r="B443" t="s">
        <v>25</v>
      </c>
      <c r="C443" s="1" t="s">
        <v>0</v>
      </c>
      <c r="D443" s="1"/>
      <c r="E443" t="s">
        <v>42</v>
      </c>
      <c r="F443" t="s">
        <v>19</v>
      </c>
      <c r="G443">
        <v>778</v>
      </c>
      <c r="H443">
        <v>800.28119577999996</v>
      </c>
      <c r="I443">
        <v>797.51730467999982</v>
      </c>
      <c r="J443">
        <v>797.51730467999982</v>
      </c>
    </row>
    <row r="444" spans="1:10" x14ac:dyDescent="0.25">
      <c r="A444" t="s">
        <v>38</v>
      </c>
      <c r="B444" t="s">
        <v>25</v>
      </c>
      <c r="C444" s="1" t="s">
        <v>1</v>
      </c>
      <c r="D444" s="1"/>
      <c r="E444" t="s">
        <v>42</v>
      </c>
      <c r="F444" t="s">
        <v>19</v>
      </c>
      <c r="H444">
        <v>0</v>
      </c>
      <c r="I444">
        <v>0</v>
      </c>
      <c r="J444">
        <v>0</v>
      </c>
    </row>
    <row r="445" spans="1:10" s="1" customFormat="1" x14ac:dyDescent="0.25">
      <c r="A445" t="s">
        <v>38</v>
      </c>
      <c r="B445" s="1" t="s">
        <v>25</v>
      </c>
      <c r="C445" s="1" t="s">
        <v>29</v>
      </c>
      <c r="D445" t="s">
        <v>66</v>
      </c>
      <c r="E445" t="s">
        <v>42</v>
      </c>
      <c r="F445" t="s">
        <v>19</v>
      </c>
      <c r="H445" s="1">
        <v>800.28119577999996</v>
      </c>
      <c r="I445" s="1">
        <v>797.51730467999982</v>
      </c>
      <c r="J445" s="1">
        <v>797.51730467999982</v>
      </c>
    </row>
    <row r="446" spans="1:10" x14ac:dyDescent="0.25">
      <c r="A446" t="s">
        <v>38</v>
      </c>
      <c r="B446" t="s">
        <v>25</v>
      </c>
      <c r="C446" t="s">
        <v>2</v>
      </c>
      <c r="D446" t="s">
        <v>67</v>
      </c>
      <c r="E446" t="s">
        <v>42</v>
      </c>
      <c r="F446" t="s">
        <v>19</v>
      </c>
      <c r="G446">
        <v>260</v>
      </c>
      <c r="H446">
        <v>286.49189586</v>
      </c>
      <c r="I446">
        <v>286.49189586</v>
      </c>
      <c r="J446">
        <v>286.49189586</v>
      </c>
    </row>
    <row r="447" spans="1:10" x14ac:dyDescent="0.25">
      <c r="A447" t="s">
        <v>38</v>
      </c>
      <c r="B447" t="s">
        <v>25</v>
      </c>
      <c r="C447" s="2" t="s">
        <v>31</v>
      </c>
      <c r="D447" t="s">
        <v>68</v>
      </c>
      <c r="E447" t="s">
        <v>42</v>
      </c>
      <c r="F447" t="s">
        <v>19</v>
      </c>
      <c r="G447">
        <v>71</v>
      </c>
      <c r="H447">
        <v>9.2388962800000005</v>
      </c>
      <c r="I447">
        <v>25.694465000000001</v>
      </c>
      <c r="J447">
        <v>9.0222294400000003</v>
      </c>
    </row>
    <row r="448" spans="1:10" x14ac:dyDescent="0.25">
      <c r="A448" t="s">
        <v>38</v>
      </c>
      <c r="B448" t="s">
        <v>25</v>
      </c>
      <c r="C448" s="2" t="s">
        <v>32</v>
      </c>
      <c r="D448" t="s">
        <v>69</v>
      </c>
      <c r="E448" t="s">
        <v>42</v>
      </c>
      <c r="F448" t="s">
        <v>19</v>
      </c>
      <c r="H448">
        <v>0</v>
      </c>
      <c r="I448">
        <v>0</v>
      </c>
      <c r="J448">
        <v>0</v>
      </c>
    </row>
    <row r="449" spans="1:10" s="2" customFormat="1" x14ac:dyDescent="0.25">
      <c r="A449" t="s">
        <v>38</v>
      </c>
      <c r="B449" s="2" t="s">
        <v>25</v>
      </c>
      <c r="C449" s="2" t="s">
        <v>30</v>
      </c>
      <c r="D449" t="s">
        <v>70</v>
      </c>
      <c r="E449" t="s">
        <v>42</v>
      </c>
      <c r="F449" t="s">
        <v>19</v>
      </c>
      <c r="H449" s="2">
        <v>9.2388962800000005</v>
      </c>
      <c r="I449" s="2">
        <v>25.694465000000001</v>
      </c>
      <c r="J449" s="2">
        <v>9.0222294400000003</v>
      </c>
    </row>
    <row r="450" spans="1:10" x14ac:dyDescent="0.25">
      <c r="A450" t="s">
        <v>38</v>
      </c>
      <c r="B450" t="s">
        <v>25</v>
      </c>
      <c r="C450" s="3" t="s">
        <v>33</v>
      </c>
      <c r="D450" t="s">
        <v>71</v>
      </c>
      <c r="E450" t="s">
        <v>42</v>
      </c>
      <c r="F450" t="s">
        <v>19</v>
      </c>
      <c r="G450">
        <v>899</v>
      </c>
      <c r="H450">
        <v>702.0672283199998</v>
      </c>
      <c r="I450">
        <v>514.78374516000019</v>
      </c>
      <c r="J450">
        <v>203.29182930000005</v>
      </c>
    </row>
    <row r="451" spans="1:10" x14ac:dyDescent="0.25">
      <c r="A451" t="s">
        <v>38</v>
      </c>
      <c r="B451" t="s">
        <v>25</v>
      </c>
      <c r="C451" s="3" t="s">
        <v>4</v>
      </c>
      <c r="D451" t="s">
        <v>72</v>
      </c>
      <c r="E451" t="s">
        <v>42</v>
      </c>
      <c r="F451" t="s">
        <v>19</v>
      </c>
      <c r="H451">
        <v>0</v>
      </c>
      <c r="I451">
        <v>133.80010704</v>
      </c>
      <c r="J451">
        <v>1285.9565843200003</v>
      </c>
    </row>
    <row r="452" spans="1:10" s="3" customFormat="1" x14ac:dyDescent="0.25">
      <c r="A452" t="s">
        <v>38</v>
      </c>
      <c r="B452" s="3" t="s">
        <v>25</v>
      </c>
      <c r="C452" s="3" t="s">
        <v>3</v>
      </c>
      <c r="D452" t="s">
        <v>73</v>
      </c>
      <c r="E452" t="s">
        <v>42</v>
      </c>
      <c r="F452" t="s">
        <v>19</v>
      </c>
      <c r="H452" s="3">
        <v>702.0672283199998</v>
      </c>
      <c r="I452" s="3">
        <v>648.58385220000014</v>
      </c>
      <c r="J452" s="3">
        <v>1489.2484136200003</v>
      </c>
    </row>
    <row r="453" spans="1:10" x14ac:dyDescent="0.25">
      <c r="A453" t="s">
        <v>38</v>
      </c>
      <c r="B453" t="s">
        <v>25</v>
      </c>
      <c r="C453" s="1" t="s">
        <v>5</v>
      </c>
      <c r="D453" t="s">
        <v>74</v>
      </c>
      <c r="E453" t="s">
        <v>42</v>
      </c>
      <c r="F453" t="s">
        <v>19</v>
      </c>
      <c r="G453">
        <v>1575</v>
      </c>
      <c r="H453">
        <v>1576.0262608200001</v>
      </c>
      <c r="I453">
        <v>1873.1987207800003</v>
      </c>
      <c r="J453">
        <v>1283.4176934000002</v>
      </c>
    </row>
    <row r="454" spans="1:10" x14ac:dyDescent="0.25">
      <c r="A454" t="s">
        <v>38</v>
      </c>
      <c r="B454" t="s">
        <v>25</v>
      </c>
      <c r="C454" t="s">
        <v>6</v>
      </c>
      <c r="D454" t="s">
        <v>75</v>
      </c>
      <c r="E454" t="s">
        <v>42</v>
      </c>
      <c r="F454" t="s">
        <v>19</v>
      </c>
      <c r="H454">
        <v>0</v>
      </c>
      <c r="I454">
        <v>96.972299800000016</v>
      </c>
      <c r="J454">
        <v>96.972299800000016</v>
      </c>
    </row>
    <row r="455" spans="1:10" x14ac:dyDescent="0.25">
      <c r="A455" t="s">
        <v>38</v>
      </c>
      <c r="B455" t="s">
        <v>25</v>
      </c>
      <c r="C455" s="1" t="s">
        <v>7</v>
      </c>
      <c r="D455" t="s">
        <v>80</v>
      </c>
      <c r="E455" t="s">
        <v>42</v>
      </c>
      <c r="F455" t="s">
        <v>19</v>
      </c>
      <c r="G455">
        <v>29</v>
      </c>
      <c r="H455">
        <v>143.30567020000001</v>
      </c>
      <c r="I455">
        <v>148.09734070000002</v>
      </c>
      <c r="J455">
        <v>143.73067054000001</v>
      </c>
    </row>
    <row r="456" spans="1:10" s="1" customFormat="1" x14ac:dyDescent="0.25">
      <c r="A456" t="s">
        <v>38</v>
      </c>
      <c r="B456" s="1" t="s">
        <v>25</v>
      </c>
      <c r="C456" s="1" t="s">
        <v>45</v>
      </c>
      <c r="D456" t="s">
        <v>76</v>
      </c>
      <c r="E456" t="s">
        <v>42</v>
      </c>
      <c r="F456" t="s">
        <v>19</v>
      </c>
      <c r="G456" s="1">
        <v>1604</v>
      </c>
      <c r="H456" s="1">
        <v>1719.33193102</v>
      </c>
      <c r="I456" s="1">
        <v>2021.2960614800004</v>
      </c>
      <c r="J456" s="1">
        <v>1427.1483639400003</v>
      </c>
    </row>
    <row r="457" spans="1:10" s="1" customFormat="1" x14ac:dyDescent="0.25">
      <c r="A457" t="s">
        <v>38</v>
      </c>
      <c r="B457" s="1" t="s">
        <v>25</v>
      </c>
      <c r="C457" s="1" t="s">
        <v>83</v>
      </c>
      <c r="D457" t="s">
        <v>77</v>
      </c>
      <c r="E457" s="1" t="s">
        <v>42</v>
      </c>
      <c r="F457" t="s">
        <v>19</v>
      </c>
      <c r="G457" s="1">
        <v>0</v>
      </c>
      <c r="H457" s="1">
        <v>0</v>
      </c>
      <c r="I457" s="1">
        <v>96.972299800000016</v>
      </c>
      <c r="J457" s="1">
        <v>96.972299800000016</v>
      </c>
    </row>
    <row r="458" spans="1:10" s="1" customFormat="1" x14ac:dyDescent="0.25">
      <c r="A458" t="s">
        <v>38</v>
      </c>
      <c r="B458" s="1" t="s">
        <v>25</v>
      </c>
      <c r="C458" s="1" t="s">
        <v>34</v>
      </c>
      <c r="D458" t="s">
        <v>82</v>
      </c>
      <c r="E458" t="s">
        <v>42</v>
      </c>
      <c r="F458" t="s">
        <v>19</v>
      </c>
      <c r="G458" s="1">
        <v>1604</v>
      </c>
      <c r="H458" s="1">
        <v>1719.33193102</v>
      </c>
      <c r="I458" s="1">
        <v>2118.2683612800006</v>
      </c>
      <c r="J458" s="1">
        <v>1524.1206637400003</v>
      </c>
    </row>
    <row r="459" spans="1:10" x14ac:dyDescent="0.25">
      <c r="A459" t="s">
        <v>38</v>
      </c>
      <c r="B459" t="s">
        <v>25</v>
      </c>
      <c r="C459" s="4" t="s">
        <v>8</v>
      </c>
      <c r="D459" s="4"/>
      <c r="E459" t="s">
        <v>42</v>
      </c>
      <c r="F459" t="s">
        <v>19</v>
      </c>
      <c r="H459">
        <v>0</v>
      </c>
      <c r="I459">
        <v>0</v>
      </c>
      <c r="J459">
        <v>0</v>
      </c>
    </row>
    <row r="460" spans="1:10" x14ac:dyDescent="0.25">
      <c r="A460" t="s">
        <v>38</v>
      </c>
      <c r="B460" t="s">
        <v>25</v>
      </c>
      <c r="C460" t="s">
        <v>9</v>
      </c>
      <c r="D460" t="s">
        <v>78</v>
      </c>
      <c r="E460" t="s">
        <v>42</v>
      </c>
      <c r="F460" t="s">
        <v>19</v>
      </c>
      <c r="G460">
        <v>380</v>
      </c>
      <c r="H460">
        <v>602.15881506000005</v>
      </c>
      <c r="I460">
        <v>602.15881506000005</v>
      </c>
      <c r="J460">
        <v>602.15881506000005</v>
      </c>
    </row>
    <row r="461" spans="1:10" x14ac:dyDescent="0.25">
      <c r="A461" t="s">
        <v>38</v>
      </c>
      <c r="B461" t="s">
        <v>25</v>
      </c>
      <c r="C461" s="5" t="s">
        <v>10</v>
      </c>
      <c r="E461" t="s">
        <v>42</v>
      </c>
      <c r="F461" t="s">
        <v>19</v>
      </c>
      <c r="G461">
        <v>115</v>
      </c>
      <c r="H461">
        <v>454.50869694000005</v>
      </c>
      <c r="I461">
        <v>476.16149204000004</v>
      </c>
      <c r="J461">
        <v>497.8059538</v>
      </c>
    </row>
    <row r="462" spans="1:10" x14ac:dyDescent="0.25">
      <c r="A462" t="s">
        <v>38</v>
      </c>
      <c r="B462" t="s">
        <v>25</v>
      </c>
      <c r="C462" s="5" t="s">
        <v>11</v>
      </c>
      <c r="E462" t="s">
        <v>42</v>
      </c>
      <c r="F462" t="s">
        <v>19</v>
      </c>
      <c r="G462">
        <v>49</v>
      </c>
      <c r="H462">
        <v>0</v>
      </c>
      <c r="I462">
        <v>0</v>
      </c>
      <c r="J462">
        <v>0</v>
      </c>
    </row>
    <row r="463" spans="1:10" s="5" customFormat="1" x14ac:dyDescent="0.25">
      <c r="A463" t="s">
        <v>38</v>
      </c>
      <c r="B463" s="5" t="s">
        <v>25</v>
      </c>
      <c r="C463" s="5" t="s">
        <v>35</v>
      </c>
      <c r="D463" t="s">
        <v>79</v>
      </c>
      <c r="E463" t="s">
        <v>42</v>
      </c>
      <c r="F463" t="s">
        <v>19</v>
      </c>
      <c r="G463" s="5">
        <v>164</v>
      </c>
      <c r="H463" s="5">
        <v>454.50869694000005</v>
      </c>
      <c r="I463" s="5">
        <v>476.16149204000004</v>
      </c>
      <c r="J463" s="5">
        <v>497.8059538</v>
      </c>
    </row>
    <row r="464" spans="1:10" x14ac:dyDescent="0.25">
      <c r="A464" t="s">
        <v>38</v>
      </c>
      <c r="B464" t="s">
        <v>25</v>
      </c>
      <c r="C464" s="4" t="s">
        <v>12</v>
      </c>
      <c r="D464" s="4"/>
      <c r="E464" t="s">
        <v>42</v>
      </c>
      <c r="F464" t="s">
        <v>19</v>
      </c>
      <c r="H464">
        <v>0</v>
      </c>
      <c r="I464">
        <v>0</v>
      </c>
      <c r="J464">
        <v>0</v>
      </c>
    </row>
    <row r="465" spans="1:10" s="4" customFormat="1" x14ac:dyDescent="0.25">
      <c r="A465" t="s">
        <v>38</v>
      </c>
      <c r="B465" s="4" t="s">
        <v>25</v>
      </c>
      <c r="C465" s="4" t="s">
        <v>36</v>
      </c>
      <c r="D465" t="s">
        <v>64</v>
      </c>
      <c r="E465" t="s">
        <v>42</v>
      </c>
      <c r="F465" t="s">
        <v>19</v>
      </c>
      <c r="G465" s="4">
        <v>0</v>
      </c>
      <c r="H465" s="4">
        <v>0</v>
      </c>
      <c r="I465" s="4">
        <v>0</v>
      </c>
      <c r="J465" s="4">
        <v>0</v>
      </c>
    </row>
    <row r="466" spans="1:10" x14ac:dyDescent="0.25">
      <c r="A466" t="s">
        <v>38</v>
      </c>
      <c r="B466" t="s">
        <v>25</v>
      </c>
      <c r="C466" t="s">
        <v>13</v>
      </c>
      <c r="D466" t="s">
        <v>81</v>
      </c>
      <c r="E466" t="s">
        <v>42</v>
      </c>
      <c r="F466" t="s">
        <v>19</v>
      </c>
      <c r="H466">
        <v>23.691685620000005</v>
      </c>
      <c r="I466">
        <v>56.877823280000001</v>
      </c>
      <c r="J466">
        <v>56.877823280000001</v>
      </c>
    </row>
    <row r="467" spans="1:10" x14ac:dyDescent="0.25">
      <c r="A467" t="s">
        <v>38</v>
      </c>
      <c r="B467" t="s">
        <v>26</v>
      </c>
      <c r="C467" t="s">
        <v>0</v>
      </c>
      <c r="D467" s="1"/>
      <c r="E467" t="s">
        <v>42</v>
      </c>
      <c r="F467" t="s">
        <v>19</v>
      </c>
      <c r="G467">
        <v>778</v>
      </c>
      <c r="H467">
        <v>800.28119577999996</v>
      </c>
      <c r="I467">
        <v>797.51730468000005</v>
      </c>
      <c r="J467">
        <v>797.51730468000005</v>
      </c>
    </row>
    <row r="468" spans="1:10" x14ac:dyDescent="0.25">
      <c r="A468" t="s">
        <v>38</v>
      </c>
      <c r="B468" t="s">
        <v>26</v>
      </c>
      <c r="C468" t="s">
        <v>1</v>
      </c>
      <c r="D468" s="1"/>
      <c r="E468" t="s">
        <v>42</v>
      </c>
      <c r="F468" t="s">
        <v>19</v>
      </c>
      <c r="H468">
        <v>0</v>
      </c>
      <c r="I468">
        <v>0</v>
      </c>
      <c r="J468">
        <v>0</v>
      </c>
    </row>
    <row r="469" spans="1:10" s="1" customFormat="1" x14ac:dyDescent="0.25">
      <c r="A469" t="s">
        <v>38</v>
      </c>
      <c r="B469" s="1" t="s">
        <v>26</v>
      </c>
      <c r="C469" s="1" t="s">
        <v>29</v>
      </c>
      <c r="D469" t="s">
        <v>66</v>
      </c>
      <c r="E469" t="s">
        <v>42</v>
      </c>
      <c r="F469" t="s">
        <v>19</v>
      </c>
      <c r="H469" s="1">
        <v>800.28119577999996</v>
      </c>
      <c r="I469" s="1">
        <v>797.51730468000005</v>
      </c>
      <c r="J469" s="1">
        <v>797.51730468000005</v>
      </c>
    </row>
    <row r="470" spans="1:10" x14ac:dyDescent="0.25">
      <c r="A470" t="s">
        <v>38</v>
      </c>
      <c r="B470" t="s">
        <v>26</v>
      </c>
      <c r="C470" t="s">
        <v>2</v>
      </c>
      <c r="D470" t="s">
        <v>67</v>
      </c>
      <c r="E470" t="s">
        <v>42</v>
      </c>
      <c r="F470" t="s">
        <v>19</v>
      </c>
      <c r="G470">
        <v>260</v>
      </c>
      <c r="H470">
        <v>286.49189586</v>
      </c>
      <c r="I470">
        <v>286.49189586</v>
      </c>
      <c r="J470">
        <v>286.49189586</v>
      </c>
    </row>
    <row r="471" spans="1:10" x14ac:dyDescent="0.25">
      <c r="A471" t="s">
        <v>38</v>
      </c>
      <c r="B471" t="s">
        <v>26</v>
      </c>
      <c r="C471" s="2" t="s">
        <v>31</v>
      </c>
      <c r="D471" t="s">
        <v>68</v>
      </c>
      <c r="E471" t="s">
        <v>42</v>
      </c>
      <c r="F471" t="s">
        <v>19</v>
      </c>
      <c r="G471">
        <v>71</v>
      </c>
      <c r="H471">
        <v>8.9583405000000003</v>
      </c>
      <c r="I471">
        <v>10.647230740000001</v>
      </c>
      <c r="J471">
        <v>10.813897540000001</v>
      </c>
    </row>
    <row r="472" spans="1:10" x14ac:dyDescent="0.25">
      <c r="A472" t="s">
        <v>38</v>
      </c>
      <c r="B472" t="s">
        <v>26</v>
      </c>
      <c r="C472" s="2" t="s">
        <v>32</v>
      </c>
      <c r="D472" t="s">
        <v>69</v>
      </c>
      <c r="E472" t="s">
        <v>42</v>
      </c>
      <c r="F472" t="s">
        <v>19</v>
      </c>
      <c r="H472">
        <v>0</v>
      </c>
      <c r="I472">
        <v>0</v>
      </c>
      <c r="J472">
        <v>0</v>
      </c>
    </row>
    <row r="473" spans="1:10" s="2" customFormat="1" x14ac:dyDescent="0.25">
      <c r="A473" t="s">
        <v>38</v>
      </c>
      <c r="B473" s="2" t="s">
        <v>26</v>
      </c>
      <c r="C473" s="2" t="s">
        <v>30</v>
      </c>
      <c r="D473" t="s">
        <v>70</v>
      </c>
      <c r="E473" t="s">
        <v>42</v>
      </c>
      <c r="F473" t="s">
        <v>19</v>
      </c>
      <c r="H473" s="2">
        <v>8.9583405000000003</v>
      </c>
      <c r="I473" s="2">
        <v>10.647230740000001</v>
      </c>
      <c r="J473" s="2">
        <v>10.813897540000001</v>
      </c>
    </row>
    <row r="474" spans="1:10" x14ac:dyDescent="0.25">
      <c r="A474" t="s">
        <v>38</v>
      </c>
      <c r="B474" t="s">
        <v>26</v>
      </c>
      <c r="C474" s="3" t="s">
        <v>33</v>
      </c>
      <c r="D474" t="s">
        <v>71</v>
      </c>
      <c r="E474" t="s">
        <v>42</v>
      </c>
      <c r="F474" t="s">
        <v>19</v>
      </c>
      <c r="G474">
        <v>899</v>
      </c>
      <c r="H474">
        <v>723.12835628000005</v>
      </c>
      <c r="I474">
        <v>669.65053572000011</v>
      </c>
      <c r="J474">
        <v>684.36443638000003</v>
      </c>
    </row>
    <row r="475" spans="1:10" x14ac:dyDescent="0.25">
      <c r="A475" t="s">
        <v>38</v>
      </c>
      <c r="B475" t="s">
        <v>26</v>
      </c>
      <c r="C475" t="s">
        <v>4</v>
      </c>
      <c r="D475" t="s">
        <v>72</v>
      </c>
      <c r="E475" t="s">
        <v>42</v>
      </c>
      <c r="F475" t="s">
        <v>19</v>
      </c>
      <c r="H475">
        <v>0</v>
      </c>
      <c r="I475">
        <v>0</v>
      </c>
      <c r="J475">
        <v>0</v>
      </c>
    </row>
    <row r="476" spans="1:10" s="3" customFormat="1" x14ac:dyDescent="0.25">
      <c r="A476" t="s">
        <v>38</v>
      </c>
      <c r="B476" s="3" t="s">
        <v>26</v>
      </c>
      <c r="C476" s="3" t="s">
        <v>3</v>
      </c>
      <c r="D476" t="s">
        <v>73</v>
      </c>
      <c r="E476" t="s">
        <v>42</v>
      </c>
      <c r="F476" t="s">
        <v>19</v>
      </c>
      <c r="H476" s="3">
        <v>723.12835628000005</v>
      </c>
      <c r="I476" s="3">
        <v>669.65053572000011</v>
      </c>
      <c r="J476" s="3">
        <v>684.36443638000003</v>
      </c>
    </row>
    <row r="477" spans="1:10" x14ac:dyDescent="0.25">
      <c r="A477" t="s">
        <v>38</v>
      </c>
      <c r="B477" t="s">
        <v>26</v>
      </c>
      <c r="C477" t="s">
        <v>5</v>
      </c>
      <c r="D477" t="s">
        <v>74</v>
      </c>
      <c r="E477" t="s">
        <v>42</v>
      </c>
      <c r="F477" t="s">
        <v>19</v>
      </c>
      <c r="G477">
        <v>1575</v>
      </c>
      <c r="H477">
        <v>1570.6512565200003</v>
      </c>
      <c r="I477">
        <v>1748.0930651400001</v>
      </c>
      <c r="J477">
        <v>1874.3126105600004</v>
      </c>
    </row>
    <row r="478" spans="1:10" x14ac:dyDescent="0.25">
      <c r="A478" t="s">
        <v>38</v>
      </c>
      <c r="B478" t="s">
        <v>26</v>
      </c>
      <c r="C478" t="s">
        <v>6</v>
      </c>
      <c r="D478" t="s">
        <v>75</v>
      </c>
      <c r="E478" t="s">
        <v>42</v>
      </c>
      <c r="F478" t="s">
        <v>19</v>
      </c>
      <c r="H478">
        <v>0</v>
      </c>
      <c r="I478">
        <v>0</v>
      </c>
      <c r="J478">
        <v>0</v>
      </c>
    </row>
    <row r="479" spans="1:10" x14ac:dyDescent="0.25">
      <c r="A479" t="s">
        <v>38</v>
      </c>
      <c r="B479" t="s">
        <v>26</v>
      </c>
      <c r="C479" t="s">
        <v>7</v>
      </c>
      <c r="D479" t="s">
        <v>80</v>
      </c>
      <c r="E479" t="s">
        <v>42</v>
      </c>
      <c r="F479" t="s">
        <v>19</v>
      </c>
      <c r="G479">
        <v>29</v>
      </c>
      <c r="H479">
        <v>143.5278926</v>
      </c>
      <c r="I479">
        <v>143.55011484000002</v>
      </c>
      <c r="J479">
        <v>144.18622646</v>
      </c>
    </row>
    <row r="480" spans="1:10" s="1" customFormat="1" x14ac:dyDescent="0.25">
      <c r="A480" t="s">
        <v>38</v>
      </c>
      <c r="B480" s="1" t="s">
        <v>26</v>
      </c>
      <c r="C480" s="1" t="s">
        <v>45</v>
      </c>
      <c r="D480" t="s">
        <v>76</v>
      </c>
      <c r="E480" t="s">
        <v>42</v>
      </c>
      <c r="F480" t="s">
        <v>19</v>
      </c>
      <c r="G480" s="1">
        <v>1604</v>
      </c>
      <c r="H480" s="1">
        <v>1714.1791491200004</v>
      </c>
      <c r="I480" s="1">
        <v>1891.6431799800002</v>
      </c>
      <c r="J480" s="1">
        <v>2018.4988370200003</v>
      </c>
    </row>
    <row r="481" spans="1:10" s="1" customFormat="1" x14ac:dyDescent="0.25">
      <c r="A481" t="s">
        <v>38</v>
      </c>
      <c r="B481" s="1" t="s">
        <v>26</v>
      </c>
      <c r="C481" s="1" t="s">
        <v>83</v>
      </c>
      <c r="D481" t="s">
        <v>77</v>
      </c>
      <c r="E481" s="1" t="s">
        <v>42</v>
      </c>
      <c r="F481" t="s">
        <v>19</v>
      </c>
      <c r="G481" s="1">
        <v>0</v>
      </c>
      <c r="H481" s="1">
        <v>0</v>
      </c>
      <c r="I481" s="1">
        <v>0</v>
      </c>
      <c r="J481" s="1">
        <v>0</v>
      </c>
    </row>
    <row r="482" spans="1:10" s="1" customFormat="1" x14ac:dyDescent="0.25">
      <c r="A482" t="s">
        <v>38</v>
      </c>
      <c r="B482" s="1" t="s">
        <v>26</v>
      </c>
      <c r="C482" s="1" t="s">
        <v>34</v>
      </c>
      <c r="D482" t="s">
        <v>82</v>
      </c>
      <c r="E482" t="s">
        <v>42</v>
      </c>
      <c r="F482" t="s">
        <v>19</v>
      </c>
      <c r="G482" s="1">
        <v>1604</v>
      </c>
      <c r="H482" s="1">
        <v>1714.1791491200004</v>
      </c>
      <c r="I482" s="1">
        <v>1891.6431799800002</v>
      </c>
      <c r="J482" s="1">
        <v>2018.4988370200003</v>
      </c>
    </row>
    <row r="483" spans="1:10" x14ac:dyDescent="0.25">
      <c r="A483" t="s">
        <v>38</v>
      </c>
      <c r="B483" t="s">
        <v>26</v>
      </c>
      <c r="C483" t="s">
        <v>8</v>
      </c>
      <c r="D483" s="4"/>
      <c r="E483" t="s">
        <v>42</v>
      </c>
      <c r="F483" t="s">
        <v>19</v>
      </c>
      <c r="H483">
        <v>0</v>
      </c>
      <c r="I483">
        <v>0</v>
      </c>
      <c r="J483">
        <v>0</v>
      </c>
    </row>
    <row r="484" spans="1:10" x14ac:dyDescent="0.25">
      <c r="A484" t="s">
        <v>38</v>
      </c>
      <c r="B484" t="s">
        <v>26</v>
      </c>
      <c r="C484" t="s">
        <v>9</v>
      </c>
      <c r="D484" t="s">
        <v>78</v>
      </c>
      <c r="E484" t="s">
        <v>42</v>
      </c>
      <c r="F484" t="s">
        <v>19</v>
      </c>
      <c r="G484">
        <v>380</v>
      </c>
      <c r="H484">
        <v>614.20326913999997</v>
      </c>
      <c r="I484">
        <v>650.09774230000005</v>
      </c>
      <c r="J484">
        <v>666.85608904000003</v>
      </c>
    </row>
    <row r="485" spans="1:10" x14ac:dyDescent="0.25">
      <c r="A485" t="s">
        <v>38</v>
      </c>
      <c r="B485" t="s">
        <v>26</v>
      </c>
      <c r="C485" t="s">
        <v>10</v>
      </c>
      <c r="E485" t="s">
        <v>42</v>
      </c>
      <c r="F485" t="s">
        <v>19</v>
      </c>
      <c r="G485">
        <v>115</v>
      </c>
      <c r="H485">
        <v>494.87817368000003</v>
      </c>
      <c r="I485">
        <v>516.53096878000008</v>
      </c>
      <c r="J485">
        <v>538.17543053999998</v>
      </c>
    </row>
    <row r="486" spans="1:10" x14ac:dyDescent="0.25">
      <c r="A486" t="s">
        <v>38</v>
      </c>
      <c r="B486" t="s">
        <v>26</v>
      </c>
      <c r="C486" t="s">
        <v>11</v>
      </c>
      <c r="E486" t="s">
        <v>42</v>
      </c>
      <c r="F486" t="s">
        <v>19</v>
      </c>
      <c r="G486">
        <v>49</v>
      </c>
      <c r="H486">
        <v>0</v>
      </c>
      <c r="I486">
        <v>0</v>
      </c>
      <c r="J486">
        <v>0</v>
      </c>
    </row>
    <row r="487" spans="1:10" s="5" customFormat="1" x14ac:dyDescent="0.25">
      <c r="A487" t="s">
        <v>38</v>
      </c>
      <c r="B487" s="5" t="s">
        <v>26</v>
      </c>
      <c r="C487" s="5" t="s">
        <v>35</v>
      </c>
      <c r="D487" t="s">
        <v>79</v>
      </c>
      <c r="E487" t="s">
        <v>42</v>
      </c>
      <c r="F487" t="s">
        <v>19</v>
      </c>
      <c r="G487" s="5">
        <v>164</v>
      </c>
      <c r="H487" s="5">
        <v>494.87817368000003</v>
      </c>
      <c r="I487" s="5">
        <v>516.53096878000008</v>
      </c>
      <c r="J487" s="5">
        <v>538.17543053999998</v>
      </c>
    </row>
    <row r="488" spans="1:10" x14ac:dyDescent="0.25">
      <c r="A488" t="s">
        <v>38</v>
      </c>
      <c r="B488" t="s">
        <v>26</v>
      </c>
      <c r="C488" t="s">
        <v>12</v>
      </c>
      <c r="D488" s="4"/>
      <c r="E488" t="s">
        <v>42</v>
      </c>
      <c r="F488" t="s">
        <v>19</v>
      </c>
      <c r="H488">
        <v>0</v>
      </c>
      <c r="I488">
        <v>0</v>
      </c>
      <c r="J488">
        <v>0</v>
      </c>
    </row>
    <row r="489" spans="1:10" s="4" customFormat="1" x14ac:dyDescent="0.25">
      <c r="A489" t="s">
        <v>38</v>
      </c>
      <c r="B489" s="4" t="s">
        <v>26</v>
      </c>
      <c r="C489" s="4" t="s">
        <v>36</v>
      </c>
      <c r="D489" t="s">
        <v>64</v>
      </c>
      <c r="E489" t="s">
        <v>42</v>
      </c>
      <c r="F489" t="s">
        <v>19</v>
      </c>
      <c r="G489" s="4">
        <v>0</v>
      </c>
      <c r="H489" s="4">
        <v>0</v>
      </c>
      <c r="I489" s="4">
        <v>0</v>
      </c>
      <c r="J489" s="4">
        <v>0</v>
      </c>
    </row>
    <row r="490" spans="1:10" x14ac:dyDescent="0.25">
      <c r="A490" t="s">
        <v>38</v>
      </c>
      <c r="B490" t="s">
        <v>26</v>
      </c>
      <c r="C490" t="s">
        <v>13</v>
      </c>
      <c r="D490" t="s">
        <v>81</v>
      </c>
      <c r="E490" t="s">
        <v>42</v>
      </c>
      <c r="F490" t="s">
        <v>19</v>
      </c>
      <c r="H490">
        <v>23.691685620000005</v>
      </c>
      <c r="I490">
        <v>56.877823280000001</v>
      </c>
      <c r="J490">
        <v>56.877823280000001</v>
      </c>
    </row>
    <row r="491" spans="1:10" x14ac:dyDescent="0.25">
      <c r="A491" t="s">
        <v>37</v>
      </c>
      <c r="B491" t="s">
        <v>26</v>
      </c>
      <c r="C491" t="s">
        <v>0</v>
      </c>
      <c r="E491" t="s">
        <v>43</v>
      </c>
      <c r="F491" t="s">
        <v>19</v>
      </c>
      <c r="G491">
        <v>95.5</v>
      </c>
      <c r="H491">
        <v>96.92</v>
      </c>
      <c r="I491">
        <v>95.83</v>
      </c>
      <c r="J491">
        <v>95.83</v>
      </c>
    </row>
    <row r="492" spans="1:10" x14ac:dyDescent="0.25">
      <c r="A492" t="s">
        <v>37</v>
      </c>
      <c r="B492" t="s">
        <v>26</v>
      </c>
      <c r="C492" t="s">
        <v>1</v>
      </c>
      <c r="E492" t="s">
        <v>43</v>
      </c>
      <c r="F492" t="s">
        <v>19</v>
      </c>
      <c r="H492">
        <v>0</v>
      </c>
      <c r="I492">
        <v>0</v>
      </c>
      <c r="J492">
        <v>0</v>
      </c>
    </row>
    <row r="493" spans="1:10" s="1" customFormat="1" x14ac:dyDescent="0.25">
      <c r="A493" t="s">
        <v>37</v>
      </c>
      <c r="B493" s="1" t="s">
        <v>26</v>
      </c>
      <c r="C493" s="1" t="s">
        <v>29</v>
      </c>
      <c r="D493" t="s">
        <v>48</v>
      </c>
      <c r="E493" t="s">
        <v>43</v>
      </c>
      <c r="F493" t="s">
        <v>19</v>
      </c>
      <c r="H493" s="1">
        <v>96.92</v>
      </c>
      <c r="I493" s="1">
        <v>95.83</v>
      </c>
      <c r="J493" s="1">
        <v>95.83</v>
      </c>
    </row>
    <row r="494" spans="1:10" x14ac:dyDescent="0.25">
      <c r="A494" t="s">
        <v>37</v>
      </c>
      <c r="B494" t="s">
        <v>26</v>
      </c>
      <c r="C494" t="s">
        <v>2</v>
      </c>
      <c r="D494" t="s">
        <v>49</v>
      </c>
      <c r="E494" t="s">
        <v>43</v>
      </c>
      <c r="F494" t="s">
        <v>19</v>
      </c>
      <c r="G494">
        <v>80</v>
      </c>
      <c r="H494">
        <v>78.819999999999993</v>
      </c>
      <c r="I494">
        <v>78.819999999999993</v>
      </c>
      <c r="J494">
        <v>78.819999999999993</v>
      </c>
    </row>
    <row r="495" spans="1:10" x14ac:dyDescent="0.25">
      <c r="A495" t="s">
        <v>37</v>
      </c>
      <c r="B495" t="s">
        <v>26</v>
      </c>
      <c r="C495" s="2" t="s">
        <v>31</v>
      </c>
      <c r="D495" t="s">
        <v>51</v>
      </c>
      <c r="E495" t="s">
        <v>43</v>
      </c>
      <c r="F495" t="s">
        <v>19</v>
      </c>
      <c r="G495">
        <v>47</v>
      </c>
      <c r="H495">
        <v>13.049999999999999</v>
      </c>
      <c r="I495">
        <v>13.049999999999999</v>
      </c>
      <c r="J495">
        <v>13.049999999999999</v>
      </c>
    </row>
    <row r="496" spans="1:10" x14ac:dyDescent="0.25">
      <c r="A496" t="s">
        <v>37</v>
      </c>
      <c r="B496" t="s">
        <v>26</v>
      </c>
      <c r="C496" s="2" t="s">
        <v>32</v>
      </c>
      <c r="D496" t="s">
        <v>52</v>
      </c>
      <c r="E496" t="s">
        <v>43</v>
      </c>
      <c r="F496" t="s">
        <v>19</v>
      </c>
      <c r="H496">
        <v>0</v>
      </c>
      <c r="I496">
        <v>0</v>
      </c>
      <c r="J496">
        <v>0</v>
      </c>
    </row>
    <row r="497" spans="1:10" s="2" customFormat="1" x14ac:dyDescent="0.25">
      <c r="A497" t="s">
        <v>37</v>
      </c>
      <c r="B497" s="2" t="s">
        <v>26</v>
      </c>
      <c r="C497" s="2" t="s">
        <v>30</v>
      </c>
      <c r="D497" t="s">
        <v>50</v>
      </c>
      <c r="E497" t="s">
        <v>43</v>
      </c>
      <c r="F497" t="s">
        <v>19</v>
      </c>
      <c r="H497" s="2">
        <v>13.049999999999999</v>
      </c>
      <c r="I497" s="2">
        <v>13.049999999999999</v>
      </c>
      <c r="J497" s="2">
        <v>13.049999999999999</v>
      </c>
    </row>
    <row r="498" spans="1:10" x14ac:dyDescent="0.25">
      <c r="A498" t="s">
        <v>37</v>
      </c>
      <c r="B498" t="s">
        <v>26</v>
      </c>
      <c r="C498" s="3" t="s">
        <v>33</v>
      </c>
      <c r="D498" t="s">
        <v>55</v>
      </c>
      <c r="E498" t="s">
        <v>43</v>
      </c>
      <c r="F498" t="s">
        <v>19</v>
      </c>
      <c r="G498">
        <v>209.6</v>
      </c>
      <c r="H498">
        <v>172.4</v>
      </c>
      <c r="I498">
        <v>156.29</v>
      </c>
      <c r="J498">
        <v>134.91999999999999</v>
      </c>
    </row>
    <row r="499" spans="1:10" x14ac:dyDescent="0.25">
      <c r="A499" t="s">
        <v>37</v>
      </c>
      <c r="B499" t="s">
        <v>26</v>
      </c>
      <c r="C499" t="s">
        <v>4</v>
      </c>
      <c r="D499" t="s">
        <v>54</v>
      </c>
      <c r="E499" t="s">
        <v>43</v>
      </c>
      <c r="F499" t="s">
        <v>19</v>
      </c>
      <c r="H499">
        <v>0</v>
      </c>
      <c r="I499">
        <v>0</v>
      </c>
      <c r="J499">
        <v>0</v>
      </c>
    </row>
    <row r="500" spans="1:10" s="3" customFormat="1" x14ac:dyDescent="0.25">
      <c r="A500" t="s">
        <v>37</v>
      </c>
      <c r="B500" s="3" t="s">
        <v>26</v>
      </c>
      <c r="C500" s="3" t="s">
        <v>3</v>
      </c>
      <c r="D500" t="s">
        <v>53</v>
      </c>
      <c r="E500" t="s">
        <v>43</v>
      </c>
      <c r="F500" t="s">
        <v>19</v>
      </c>
      <c r="H500" s="3">
        <v>172.4</v>
      </c>
      <c r="I500" s="3">
        <v>156.29</v>
      </c>
      <c r="J500" s="3">
        <v>134.91999999999999</v>
      </c>
    </row>
    <row r="501" spans="1:10" x14ac:dyDescent="0.25">
      <c r="A501" t="s">
        <v>37</v>
      </c>
      <c r="B501" t="s">
        <v>26</v>
      </c>
      <c r="C501" t="s">
        <v>5</v>
      </c>
      <c r="D501" t="s">
        <v>56</v>
      </c>
      <c r="E501" t="s">
        <v>43</v>
      </c>
      <c r="F501" t="s">
        <v>19</v>
      </c>
      <c r="G501">
        <v>280.10000000000002</v>
      </c>
      <c r="H501">
        <v>470.33</v>
      </c>
      <c r="I501">
        <v>431.75</v>
      </c>
      <c r="J501">
        <v>422.02</v>
      </c>
    </row>
    <row r="502" spans="1:10" x14ac:dyDescent="0.25">
      <c r="A502" t="s">
        <v>37</v>
      </c>
      <c r="B502" t="s">
        <v>26</v>
      </c>
      <c r="C502" t="s">
        <v>6</v>
      </c>
      <c r="D502" t="s">
        <v>57</v>
      </c>
      <c r="E502" t="s">
        <v>43</v>
      </c>
      <c r="F502" t="s">
        <v>19</v>
      </c>
      <c r="H502">
        <v>0</v>
      </c>
      <c r="I502">
        <v>0</v>
      </c>
      <c r="J502">
        <v>0</v>
      </c>
    </row>
    <row r="503" spans="1:10" x14ac:dyDescent="0.25">
      <c r="A503" t="s">
        <v>37</v>
      </c>
      <c r="B503" t="s">
        <v>26</v>
      </c>
      <c r="C503" t="s">
        <v>7</v>
      </c>
      <c r="D503" t="s">
        <v>80</v>
      </c>
      <c r="E503" t="s">
        <v>43</v>
      </c>
      <c r="F503" t="s">
        <v>19</v>
      </c>
      <c r="G503">
        <v>212</v>
      </c>
      <c r="H503" t="s">
        <v>28</v>
      </c>
      <c r="I503" t="s">
        <v>28</v>
      </c>
      <c r="J503" t="s">
        <v>28</v>
      </c>
    </row>
    <row r="504" spans="1:10" s="1" customFormat="1" x14ac:dyDescent="0.25">
      <c r="A504" t="s">
        <v>37</v>
      </c>
      <c r="B504" s="1" t="s">
        <v>26</v>
      </c>
      <c r="C504" s="1" t="s">
        <v>45</v>
      </c>
      <c r="D504" t="s">
        <v>58</v>
      </c>
      <c r="E504" t="s">
        <v>43</v>
      </c>
      <c r="F504" t="s">
        <v>19</v>
      </c>
      <c r="G504" s="1">
        <v>492.1</v>
      </c>
      <c r="H504" s="1">
        <v>470.33</v>
      </c>
      <c r="I504" s="1">
        <v>431.75</v>
      </c>
      <c r="J504" s="1">
        <v>422.02</v>
      </c>
    </row>
    <row r="505" spans="1:10" s="1" customFormat="1" x14ac:dyDescent="0.25">
      <c r="A505" t="s">
        <v>37</v>
      </c>
      <c r="B505" s="1" t="s">
        <v>26</v>
      </c>
      <c r="C505" s="1" t="s">
        <v>83</v>
      </c>
      <c r="D505" t="s">
        <v>84</v>
      </c>
      <c r="E505" t="s">
        <v>43</v>
      </c>
      <c r="F505" t="s">
        <v>19</v>
      </c>
      <c r="G505" s="1">
        <v>0</v>
      </c>
      <c r="H505" s="1">
        <v>0</v>
      </c>
      <c r="I505" s="1">
        <v>0</v>
      </c>
      <c r="J505" s="1">
        <v>0</v>
      </c>
    </row>
    <row r="506" spans="1:10" s="1" customFormat="1" x14ac:dyDescent="0.25">
      <c r="A506" t="s">
        <v>37</v>
      </c>
      <c r="B506" s="1" t="s">
        <v>26</v>
      </c>
      <c r="C506" s="1" t="s">
        <v>34</v>
      </c>
      <c r="D506" t="s">
        <v>59</v>
      </c>
      <c r="E506" t="s">
        <v>43</v>
      </c>
      <c r="F506" t="s">
        <v>19</v>
      </c>
      <c r="G506" s="1">
        <v>492.1</v>
      </c>
      <c r="H506" s="1">
        <v>470.33</v>
      </c>
      <c r="I506" s="1">
        <v>431.75</v>
      </c>
      <c r="J506" s="1">
        <v>422.02</v>
      </c>
    </row>
    <row r="507" spans="1:10" x14ac:dyDescent="0.25">
      <c r="A507" t="s">
        <v>37</v>
      </c>
      <c r="B507" t="s">
        <v>26</v>
      </c>
      <c r="C507" t="s">
        <v>8</v>
      </c>
      <c r="E507" t="s">
        <v>43</v>
      </c>
      <c r="F507" t="s">
        <v>19</v>
      </c>
      <c r="H507">
        <v>0</v>
      </c>
      <c r="I507">
        <v>0</v>
      </c>
      <c r="J507">
        <v>0</v>
      </c>
    </row>
    <row r="508" spans="1:10" x14ac:dyDescent="0.25">
      <c r="A508" t="s">
        <v>37</v>
      </c>
      <c r="B508" t="s">
        <v>26</v>
      </c>
      <c r="C508" t="s">
        <v>9</v>
      </c>
      <c r="D508" t="s">
        <v>60</v>
      </c>
      <c r="E508" t="s">
        <v>43</v>
      </c>
      <c r="F508" t="s">
        <v>19</v>
      </c>
      <c r="G508">
        <v>165</v>
      </c>
      <c r="H508">
        <v>185.86</v>
      </c>
      <c r="I508">
        <v>195.28</v>
      </c>
      <c r="J508">
        <v>199.48</v>
      </c>
    </row>
    <row r="509" spans="1:10" x14ac:dyDescent="0.25">
      <c r="A509" t="s">
        <v>37</v>
      </c>
      <c r="B509" t="s">
        <v>26</v>
      </c>
      <c r="C509" t="s">
        <v>10</v>
      </c>
      <c r="E509" t="s">
        <v>43</v>
      </c>
      <c r="F509" t="s">
        <v>19</v>
      </c>
      <c r="G509">
        <v>62</v>
      </c>
      <c r="H509">
        <v>199.8</v>
      </c>
      <c r="I509">
        <v>212.23000000000002</v>
      </c>
      <c r="J509">
        <v>224.68</v>
      </c>
    </row>
    <row r="510" spans="1:10" x14ac:dyDescent="0.25">
      <c r="A510" t="s">
        <v>37</v>
      </c>
      <c r="B510" t="s">
        <v>26</v>
      </c>
      <c r="C510" t="s">
        <v>11</v>
      </c>
      <c r="E510" t="s">
        <v>43</v>
      </c>
      <c r="F510" t="s">
        <v>19</v>
      </c>
      <c r="G510">
        <v>33</v>
      </c>
    </row>
    <row r="511" spans="1:10" s="5" customFormat="1" x14ac:dyDescent="0.25">
      <c r="A511" t="s">
        <v>37</v>
      </c>
      <c r="B511" s="5" t="s">
        <v>26</v>
      </c>
      <c r="C511" s="5" t="s">
        <v>35</v>
      </c>
      <c r="D511" t="s">
        <v>61</v>
      </c>
      <c r="E511" t="s">
        <v>43</v>
      </c>
      <c r="F511" t="s">
        <v>19</v>
      </c>
      <c r="G511" s="5">
        <v>95</v>
      </c>
      <c r="H511" s="5">
        <v>199.8</v>
      </c>
      <c r="I511" s="5">
        <v>212.23000000000002</v>
      </c>
      <c r="J511" s="5">
        <v>224.68</v>
      </c>
    </row>
    <row r="512" spans="1:10" x14ac:dyDescent="0.25">
      <c r="A512" t="s">
        <v>37</v>
      </c>
      <c r="B512" t="s">
        <v>26</v>
      </c>
      <c r="C512" t="s">
        <v>12</v>
      </c>
      <c r="E512" t="s">
        <v>43</v>
      </c>
      <c r="F512" t="s">
        <v>19</v>
      </c>
      <c r="H512">
        <v>0</v>
      </c>
      <c r="I512">
        <v>0</v>
      </c>
      <c r="J512">
        <v>0</v>
      </c>
    </row>
    <row r="513" spans="1:10" s="4" customFormat="1" x14ac:dyDescent="0.25">
      <c r="A513" t="s">
        <v>37</v>
      </c>
      <c r="B513" s="4" t="s">
        <v>26</v>
      </c>
      <c r="C513" s="4" t="s">
        <v>36</v>
      </c>
      <c r="D513" t="s">
        <v>65</v>
      </c>
      <c r="E513" t="s">
        <v>43</v>
      </c>
      <c r="F513" t="s">
        <v>19</v>
      </c>
      <c r="G513" s="4">
        <v>0</v>
      </c>
      <c r="H513" s="4">
        <v>0</v>
      </c>
      <c r="I513" s="4">
        <v>0</v>
      </c>
      <c r="J513" s="4">
        <v>0</v>
      </c>
    </row>
    <row r="514" spans="1:10" x14ac:dyDescent="0.25">
      <c r="A514" t="s">
        <v>37</v>
      </c>
      <c r="B514" t="s">
        <v>26</v>
      </c>
      <c r="C514" t="s">
        <v>27</v>
      </c>
      <c r="D514" t="s">
        <v>62</v>
      </c>
      <c r="E514" t="s">
        <v>43</v>
      </c>
      <c r="F514" t="s">
        <v>19</v>
      </c>
      <c r="G514">
        <v>27.8</v>
      </c>
      <c r="H514">
        <v>38.619999999999997</v>
      </c>
      <c r="I514">
        <v>41.24</v>
      </c>
      <c r="J514">
        <v>43.35</v>
      </c>
    </row>
    <row r="515" spans="1:10" x14ac:dyDescent="0.25">
      <c r="A515" t="s">
        <v>37</v>
      </c>
      <c r="B515" t="s">
        <v>26</v>
      </c>
      <c r="C515" t="s">
        <v>13</v>
      </c>
      <c r="D515" t="s">
        <v>63</v>
      </c>
      <c r="E515" t="s">
        <v>43</v>
      </c>
      <c r="F515" t="s">
        <v>19</v>
      </c>
      <c r="H515">
        <v>3.01</v>
      </c>
      <c r="I515">
        <v>7.22</v>
      </c>
      <c r="J515">
        <v>7.22</v>
      </c>
    </row>
    <row r="516" spans="1:10" x14ac:dyDescent="0.25">
      <c r="A516" t="s">
        <v>37</v>
      </c>
      <c r="B516" t="s">
        <v>25</v>
      </c>
      <c r="C516" t="s">
        <v>0</v>
      </c>
      <c r="E516" t="s">
        <v>43</v>
      </c>
      <c r="F516" t="s">
        <v>19</v>
      </c>
      <c r="G516">
        <v>95.5</v>
      </c>
      <c r="H516">
        <v>96.920000000000016</v>
      </c>
      <c r="I516">
        <v>95.830000000000013</v>
      </c>
      <c r="J516">
        <v>95.830000000000013</v>
      </c>
    </row>
    <row r="517" spans="1:10" x14ac:dyDescent="0.25">
      <c r="A517" t="s">
        <v>37</v>
      </c>
      <c r="B517" t="s">
        <v>25</v>
      </c>
      <c r="C517" t="s">
        <v>1</v>
      </c>
      <c r="E517" t="s">
        <v>43</v>
      </c>
      <c r="F517" t="s">
        <v>19</v>
      </c>
      <c r="H517">
        <v>0</v>
      </c>
      <c r="I517">
        <v>0</v>
      </c>
      <c r="J517">
        <v>0</v>
      </c>
    </row>
    <row r="518" spans="1:10" s="1" customFormat="1" x14ac:dyDescent="0.25">
      <c r="A518" t="s">
        <v>37</v>
      </c>
      <c r="B518" s="1" t="s">
        <v>25</v>
      </c>
      <c r="C518" s="1" t="s">
        <v>29</v>
      </c>
      <c r="D518" t="s">
        <v>48</v>
      </c>
      <c r="E518" t="s">
        <v>43</v>
      </c>
      <c r="F518" t="s">
        <v>19</v>
      </c>
      <c r="H518" s="1">
        <v>96.920000000000016</v>
      </c>
      <c r="I518" s="1">
        <v>95.830000000000013</v>
      </c>
      <c r="J518" s="1">
        <v>95.830000000000013</v>
      </c>
    </row>
    <row r="519" spans="1:10" x14ac:dyDescent="0.25">
      <c r="A519" t="s">
        <v>37</v>
      </c>
      <c r="B519" t="s">
        <v>25</v>
      </c>
      <c r="C519" t="s">
        <v>2</v>
      </c>
      <c r="D519" t="s">
        <v>49</v>
      </c>
      <c r="E519" t="s">
        <v>43</v>
      </c>
      <c r="F519" t="s">
        <v>19</v>
      </c>
      <c r="G519">
        <v>80</v>
      </c>
      <c r="H519">
        <v>78.819999999999993</v>
      </c>
      <c r="I519">
        <v>78.819999999999993</v>
      </c>
      <c r="J519">
        <v>78.819999999999993</v>
      </c>
    </row>
    <row r="520" spans="1:10" x14ac:dyDescent="0.25">
      <c r="A520" t="s">
        <v>37</v>
      </c>
      <c r="B520" t="s">
        <v>25</v>
      </c>
      <c r="C520" s="2" t="s">
        <v>31</v>
      </c>
      <c r="D520" t="s">
        <v>51</v>
      </c>
      <c r="E520" t="s">
        <v>43</v>
      </c>
      <c r="F520" t="s">
        <v>19</v>
      </c>
      <c r="G520">
        <v>47</v>
      </c>
      <c r="H520">
        <v>13.26</v>
      </c>
      <c r="I520">
        <v>13.26</v>
      </c>
      <c r="J520">
        <v>13.26</v>
      </c>
    </row>
    <row r="521" spans="1:10" x14ac:dyDescent="0.25">
      <c r="A521" t="s">
        <v>37</v>
      </c>
      <c r="B521" t="s">
        <v>25</v>
      </c>
      <c r="C521" s="2" t="s">
        <v>32</v>
      </c>
      <c r="D521" t="s">
        <v>52</v>
      </c>
      <c r="E521" t="s">
        <v>43</v>
      </c>
      <c r="F521" t="s">
        <v>19</v>
      </c>
      <c r="H521">
        <v>0</v>
      </c>
      <c r="I521">
        <v>0</v>
      </c>
      <c r="J521">
        <v>0</v>
      </c>
    </row>
    <row r="522" spans="1:10" s="2" customFormat="1" x14ac:dyDescent="0.25">
      <c r="A522" t="s">
        <v>37</v>
      </c>
      <c r="B522" s="2" t="s">
        <v>25</v>
      </c>
      <c r="C522" s="2" t="s">
        <v>30</v>
      </c>
      <c r="D522" t="s">
        <v>50</v>
      </c>
      <c r="E522" t="s">
        <v>43</v>
      </c>
      <c r="F522" t="s">
        <v>19</v>
      </c>
      <c r="H522" s="2">
        <v>13.26</v>
      </c>
      <c r="I522" s="2">
        <v>13.26</v>
      </c>
      <c r="J522" s="2">
        <v>13.26</v>
      </c>
    </row>
    <row r="523" spans="1:10" x14ac:dyDescent="0.25">
      <c r="A523" t="s">
        <v>37</v>
      </c>
      <c r="B523" t="s">
        <v>25</v>
      </c>
      <c r="C523" s="3" t="s">
        <v>33</v>
      </c>
      <c r="D523" t="s">
        <v>55</v>
      </c>
      <c r="E523" t="s">
        <v>43</v>
      </c>
      <c r="F523" t="s">
        <v>19</v>
      </c>
      <c r="G523">
        <v>209.6</v>
      </c>
      <c r="H523">
        <v>135.10000000000002</v>
      </c>
      <c r="I523">
        <v>94.11999999999999</v>
      </c>
      <c r="J523">
        <v>56.63</v>
      </c>
    </row>
    <row r="524" spans="1:10" x14ac:dyDescent="0.25">
      <c r="A524" t="s">
        <v>37</v>
      </c>
      <c r="B524" t="s">
        <v>25</v>
      </c>
      <c r="C524" t="s">
        <v>4</v>
      </c>
      <c r="D524" t="s">
        <v>54</v>
      </c>
      <c r="E524" t="s">
        <v>43</v>
      </c>
      <c r="F524" t="s">
        <v>19</v>
      </c>
      <c r="H524">
        <v>0</v>
      </c>
      <c r="I524">
        <v>16.97</v>
      </c>
      <c r="J524">
        <v>163.11000000000001</v>
      </c>
    </row>
    <row r="525" spans="1:10" s="3" customFormat="1" x14ac:dyDescent="0.25">
      <c r="A525" t="s">
        <v>37</v>
      </c>
      <c r="B525" s="3" t="s">
        <v>25</v>
      </c>
      <c r="C525" s="3" t="s">
        <v>3</v>
      </c>
      <c r="D525" t="s">
        <v>53</v>
      </c>
      <c r="E525" t="s">
        <v>43</v>
      </c>
      <c r="F525" t="s">
        <v>19</v>
      </c>
      <c r="H525" s="3">
        <v>135.10000000000002</v>
      </c>
      <c r="I525" s="3">
        <v>111.08999999999999</v>
      </c>
      <c r="J525" s="3">
        <v>219.74</v>
      </c>
    </row>
    <row r="526" spans="1:10" x14ac:dyDescent="0.25">
      <c r="A526" t="s">
        <v>37</v>
      </c>
      <c r="B526" t="s">
        <v>25</v>
      </c>
      <c r="C526" t="s">
        <v>5</v>
      </c>
      <c r="D526" t="s">
        <v>56</v>
      </c>
      <c r="E526" t="s">
        <v>43</v>
      </c>
      <c r="F526" t="s">
        <v>19</v>
      </c>
      <c r="G526">
        <v>280.10000000000002</v>
      </c>
      <c r="H526">
        <v>443.08</v>
      </c>
      <c r="I526">
        <v>399.47</v>
      </c>
      <c r="J526">
        <v>333.71</v>
      </c>
    </row>
    <row r="527" spans="1:10" x14ac:dyDescent="0.25">
      <c r="A527" t="s">
        <v>37</v>
      </c>
      <c r="B527" t="s">
        <v>25</v>
      </c>
      <c r="C527" t="s">
        <v>6</v>
      </c>
      <c r="D527" t="s">
        <v>57</v>
      </c>
      <c r="E527" t="s">
        <v>43</v>
      </c>
      <c r="F527" t="s">
        <v>19</v>
      </c>
      <c r="H527">
        <v>0</v>
      </c>
      <c r="I527">
        <v>12.3</v>
      </c>
      <c r="J527">
        <v>12.3</v>
      </c>
    </row>
    <row r="528" spans="1:10" x14ac:dyDescent="0.25">
      <c r="A528" t="s">
        <v>37</v>
      </c>
      <c r="B528" t="s">
        <v>25</v>
      </c>
      <c r="C528" t="s">
        <v>7</v>
      </c>
      <c r="E528" t="s">
        <v>43</v>
      </c>
      <c r="F528" t="s">
        <v>19</v>
      </c>
      <c r="G528">
        <v>212</v>
      </c>
      <c r="H528" t="s">
        <v>28</v>
      </c>
      <c r="I528" t="s">
        <v>28</v>
      </c>
      <c r="J528" t="s">
        <v>28</v>
      </c>
    </row>
    <row r="529" spans="1:10" s="1" customFormat="1" x14ac:dyDescent="0.25">
      <c r="A529" t="s">
        <v>37</v>
      </c>
      <c r="B529" s="1" t="s">
        <v>25</v>
      </c>
      <c r="C529" s="1" t="s">
        <v>45</v>
      </c>
      <c r="D529" t="s">
        <v>58</v>
      </c>
      <c r="E529" t="s">
        <v>43</v>
      </c>
      <c r="F529" t="s">
        <v>19</v>
      </c>
      <c r="G529" s="1">
        <v>492.1</v>
      </c>
      <c r="H529" s="1">
        <v>443.08</v>
      </c>
      <c r="I529" s="1">
        <v>399.47</v>
      </c>
      <c r="J529" s="1">
        <v>333.71</v>
      </c>
    </row>
    <row r="530" spans="1:10" s="1" customFormat="1" x14ac:dyDescent="0.25">
      <c r="A530" t="s">
        <v>37</v>
      </c>
      <c r="B530" s="1" t="s">
        <v>25</v>
      </c>
      <c r="C530" s="1" t="s">
        <v>83</v>
      </c>
      <c r="D530" t="s">
        <v>84</v>
      </c>
      <c r="E530" t="s">
        <v>43</v>
      </c>
      <c r="F530" t="s">
        <v>19</v>
      </c>
      <c r="G530" s="1">
        <v>0</v>
      </c>
      <c r="H530" s="1">
        <v>0</v>
      </c>
      <c r="I530" s="1">
        <v>12.3</v>
      </c>
      <c r="J530" s="1">
        <v>12.3</v>
      </c>
    </row>
    <row r="531" spans="1:10" s="1" customFormat="1" x14ac:dyDescent="0.25">
      <c r="A531" t="s">
        <v>37</v>
      </c>
      <c r="B531" s="1" t="s">
        <v>25</v>
      </c>
      <c r="C531" s="1" t="s">
        <v>34</v>
      </c>
      <c r="D531" t="s">
        <v>59</v>
      </c>
      <c r="E531" t="s">
        <v>43</v>
      </c>
      <c r="F531" t="s">
        <v>19</v>
      </c>
      <c r="G531" s="1">
        <v>492.1</v>
      </c>
      <c r="H531" s="1">
        <v>443.08</v>
      </c>
      <c r="I531" s="1">
        <v>411.77000000000004</v>
      </c>
      <c r="J531" s="1">
        <v>346.01</v>
      </c>
    </row>
    <row r="532" spans="1:10" x14ac:dyDescent="0.25">
      <c r="A532" t="s">
        <v>37</v>
      </c>
      <c r="B532" t="s">
        <v>25</v>
      </c>
      <c r="C532" t="s">
        <v>8</v>
      </c>
      <c r="E532" t="s">
        <v>43</v>
      </c>
      <c r="F532" t="s">
        <v>19</v>
      </c>
      <c r="H532">
        <v>0</v>
      </c>
      <c r="I532">
        <v>0</v>
      </c>
      <c r="J532">
        <v>0</v>
      </c>
    </row>
    <row r="533" spans="1:10" x14ac:dyDescent="0.25">
      <c r="A533" t="s">
        <v>37</v>
      </c>
      <c r="B533" t="s">
        <v>25</v>
      </c>
      <c r="C533" t="s">
        <v>9</v>
      </c>
      <c r="D533" t="s">
        <v>60</v>
      </c>
      <c r="E533" t="s">
        <v>43</v>
      </c>
      <c r="F533" t="s">
        <v>19</v>
      </c>
      <c r="G533">
        <v>165</v>
      </c>
      <c r="H533">
        <v>183.25</v>
      </c>
      <c r="I533">
        <v>183.25</v>
      </c>
      <c r="J533">
        <v>183.25</v>
      </c>
    </row>
    <row r="534" spans="1:10" x14ac:dyDescent="0.25">
      <c r="A534" t="s">
        <v>37</v>
      </c>
      <c r="B534" t="s">
        <v>25</v>
      </c>
      <c r="C534" t="s">
        <v>10</v>
      </c>
      <c r="E534" t="s">
        <v>43</v>
      </c>
      <c r="F534" t="s">
        <v>19</v>
      </c>
      <c r="G534">
        <v>62</v>
      </c>
      <c r="H534">
        <v>185.17000000000002</v>
      </c>
      <c r="I534">
        <v>197.60000000000002</v>
      </c>
      <c r="J534">
        <v>210.05</v>
      </c>
    </row>
    <row r="535" spans="1:10" x14ac:dyDescent="0.25">
      <c r="A535" t="s">
        <v>37</v>
      </c>
      <c r="B535" t="s">
        <v>25</v>
      </c>
      <c r="C535" t="s">
        <v>11</v>
      </c>
      <c r="E535" t="s">
        <v>43</v>
      </c>
      <c r="F535" t="s">
        <v>19</v>
      </c>
      <c r="G535">
        <v>33</v>
      </c>
    </row>
    <row r="536" spans="1:10" s="5" customFormat="1" x14ac:dyDescent="0.25">
      <c r="A536" t="s">
        <v>37</v>
      </c>
      <c r="B536" s="5" t="s">
        <v>25</v>
      </c>
      <c r="C536" s="5" t="s">
        <v>35</v>
      </c>
      <c r="D536" t="s">
        <v>61</v>
      </c>
      <c r="E536" t="s">
        <v>43</v>
      </c>
      <c r="F536" t="s">
        <v>19</v>
      </c>
      <c r="G536" s="5">
        <v>95</v>
      </c>
      <c r="H536" s="5">
        <v>185.17000000000002</v>
      </c>
      <c r="I536" s="5">
        <v>197.60000000000002</v>
      </c>
      <c r="J536" s="5">
        <v>210.05</v>
      </c>
    </row>
    <row r="537" spans="1:10" x14ac:dyDescent="0.25">
      <c r="A537" t="s">
        <v>37</v>
      </c>
      <c r="B537" t="s">
        <v>25</v>
      </c>
      <c r="C537" t="s">
        <v>12</v>
      </c>
      <c r="E537" t="s">
        <v>43</v>
      </c>
      <c r="F537" t="s">
        <v>19</v>
      </c>
      <c r="H537">
        <v>0</v>
      </c>
      <c r="I537">
        <v>0</v>
      </c>
      <c r="J537">
        <v>0</v>
      </c>
    </row>
    <row r="538" spans="1:10" s="4" customFormat="1" x14ac:dyDescent="0.25">
      <c r="A538" t="s">
        <v>37</v>
      </c>
      <c r="B538" s="4" t="s">
        <v>25</v>
      </c>
      <c r="C538" s="4" t="s">
        <v>36</v>
      </c>
      <c r="D538" t="s">
        <v>65</v>
      </c>
      <c r="E538" t="s">
        <v>43</v>
      </c>
      <c r="F538" t="s">
        <v>19</v>
      </c>
      <c r="G538" s="4">
        <v>0</v>
      </c>
      <c r="H538" s="4">
        <v>0</v>
      </c>
      <c r="I538" s="4">
        <v>0</v>
      </c>
      <c r="J538" s="4">
        <v>0</v>
      </c>
    </row>
    <row r="539" spans="1:10" x14ac:dyDescent="0.25">
      <c r="A539" t="s">
        <v>37</v>
      </c>
      <c r="B539" t="s">
        <v>25</v>
      </c>
      <c r="C539" t="s">
        <v>27</v>
      </c>
      <c r="D539" t="s">
        <v>62</v>
      </c>
      <c r="E539" t="s">
        <v>43</v>
      </c>
      <c r="F539" t="s">
        <v>19</v>
      </c>
      <c r="G539">
        <v>27.8</v>
      </c>
      <c r="H539">
        <v>36.29</v>
      </c>
      <c r="I539">
        <v>37.57</v>
      </c>
      <c r="J539">
        <v>39.049999999999997</v>
      </c>
    </row>
    <row r="540" spans="1:10" x14ac:dyDescent="0.25">
      <c r="A540" t="s">
        <v>37</v>
      </c>
      <c r="B540" t="s">
        <v>25</v>
      </c>
      <c r="C540" t="s">
        <v>13</v>
      </c>
      <c r="D540" t="s">
        <v>63</v>
      </c>
      <c r="E540" t="s">
        <v>43</v>
      </c>
      <c r="F540" t="s">
        <v>19</v>
      </c>
      <c r="H540">
        <v>3.01</v>
      </c>
      <c r="I540">
        <v>7.22</v>
      </c>
      <c r="J540">
        <v>7.22</v>
      </c>
    </row>
    <row r="541" spans="1:10" x14ac:dyDescent="0.25">
      <c r="A541" t="s">
        <v>38</v>
      </c>
      <c r="B541" t="s">
        <v>25</v>
      </c>
      <c r="C541" s="1" t="s">
        <v>0</v>
      </c>
      <c r="D541" s="1"/>
      <c r="E541" t="s">
        <v>42</v>
      </c>
      <c r="F541" t="s">
        <v>20</v>
      </c>
      <c r="G541">
        <v>778</v>
      </c>
      <c r="H541">
        <v>781.76892099999998</v>
      </c>
      <c r="I541">
        <v>754.86395300000004</v>
      </c>
      <c r="J541">
        <v>186.50744599999999</v>
      </c>
    </row>
    <row r="542" spans="1:10" x14ac:dyDescent="0.25">
      <c r="A542" t="s">
        <v>38</v>
      </c>
      <c r="B542" t="s">
        <v>25</v>
      </c>
      <c r="C542" s="1" t="s">
        <v>1</v>
      </c>
      <c r="D542" s="1"/>
      <c r="E542" t="s">
        <v>42</v>
      </c>
      <c r="F542" t="s">
        <v>20</v>
      </c>
      <c r="H542">
        <v>0</v>
      </c>
      <c r="I542">
        <v>0</v>
      </c>
      <c r="J542">
        <v>0</v>
      </c>
    </row>
    <row r="543" spans="1:10" s="1" customFormat="1" x14ac:dyDescent="0.25">
      <c r="A543" t="s">
        <v>38</v>
      </c>
      <c r="B543" s="1" t="s">
        <v>25</v>
      </c>
      <c r="C543" s="1" t="s">
        <v>29</v>
      </c>
      <c r="D543" t="s">
        <v>66</v>
      </c>
      <c r="E543" t="s">
        <v>42</v>
      </c>
      <c r="F543" t="s">
        <v>20</v>
      </c>
      <c r="H543" s="1">
        <v>781.76892099999998</v>
      </c>
      <c r="I543" s="1">
        <v>754.86395300000004</v>
      </c>
      <c r="J543" s="1">
        <v>186.50744599999999</v>
      </c>
    </row>
    <row r="544" spans="1:10" x14ac:dyDescent="0.25">
      <c r="A544" t="s">
        <v>38</v>
      </c>
      <c r="B544" t="s">
        <v>25</v>
      </c>
      <c r="C544" t="s">
        <v>2</v>
      </c>
      <c r="D544" t="s">
        <v>67</v>
      </c>
      <c r="E544" t="s">
        <v>42</v>
      </c>
      <c r="F544" t="s">
        <v>20</v>
      </c>
      <c r="G544">
        <v>260</v>
      </c>
      <c r="H544">
        <v>298.68099999999998</v>
      </c>
      <c r="I544">
        <v>285.11086999999998</v>
      </c>
      <c r="J544">
        <v>259.54174799999998</v>
      </c>
    </row>
    <row r="545" spans="1:10" x14ac:dyDescent="0.25">
      <c r="A545" t="s">
        <v>38</v>
      </c>
      <c r="B545" t="s">
        <v>25</v>
      </c>
      <c r="C545" s="2" t="s">
        <v>31</v>
      </c>
      <c r="D545" t="s">
        <v>68</v>
      </c>
      <c r="E545" t="s">
        <v>42</v>
      </c>
      <c r="F545" t="s">
        <v>20</v>
      </c>
      <c r="G545">
        <v>71</v>
      </c>
      <c r="H545">
        <v>48.591290999999998</v>
      </c>
      <c r="I545">
        <v>60.584315999999994</v>
      </c>
      <c r="J545">
        <v>70.479870000000005</v>
      </c>
    </row>
    <row r="546" spans="1:10" x14ac:dyDescent="0.25">
      <c r="A546" t="s">
        <v>38</v>
      </c>
      <c r="B546" t="s">
        <v>25</v>
      </c>
      <c r="C546" s="2" t="s">
        <v>32</v>
      </c>
      <c r="D546" t="s">
        <v>69</v>
      </c>
      <c r="E546" t="s">
        <v>42</v>
      </c>
      <c r="F546" t="s">
        <v>20</v>
      </c>
      <c r="H546">
        <v>0</v>
      </c>
      <c r="I546">
        <v>0</v>
      </c>
      <c r="J546">
        <v>0</v>
      </c>
    </row>
    <row r="547" spans="1:10" s="2" customFormat="1" x14ac:dyDescent="0.25">
      <c r="A547" t="s">
        <v>38</v>
      </c>
      <c r="B547" s="2" t="s">
        <v>25</v>
      </c>
      <c r="C547" s="2" t="s">
        <v>30</v>
      </c>
      <c r="D547" t="s">
        <v>70</v>
      </c>
      <c r="E547" t="s">
        <v>42</v>
      </c>
      <c r="F547" t="s">
        <v>20</v>
      </c>
      <c r="H547" s="2">
        <v>48.591290999999998</v>
      </c>
      <c r="I547" s="2">
        <v>60.584315999999994</v>
      </c>
      <c r="J547" s="2">
        <v>70.479870000000005</v>
      </c>
    </row>
    <row r="548" spans="1:10" x14ac:dyDescent="0.25">
      <c r="A548" t="s">
        <v>38</v>
      </c>
      <c r="B548" t="s">
        <v>25</v>
      </c>
      <c r="C548" s="3" t="s">
        <v>33</v>
      </c>
      <c r="D548" t="s">
        <v>71</v>
      </c>
      <c r="E548" t="s">
        <v>42</v>
      </c>
      <c r="F548" t="s">
        <v>20</v>
      </c>
      <c r="G548">
        <v>899</v>
      </c>
      <c r="H548">
        <v>619.53832999999997</v>
      </c>
      <c r="I548">
        <v>137.58805799999999</v>
      </c>
      <c r="J548">
        <v>204.843323</v>
      </c>
    </row>
    <row r="549" spans="1:10" x14ac:dyDescent="0.25">
      <c r="A549" t="s">
        <v>38</v>
      </c>
      <c r="B549" t="s">
        <v>25</v>
      </c>
      <c r="C549" s="3" t="s">
        <v>4</v>
      </c>
      <c r="D549" t="s">
        <v>72</v>
      </c>
      <c r="E549" t="s">
        <v>42</v>
      </c>
      <c r="F549" t="s">
        <v>20</v>
      </c>
      <c r="H549">
        <v>0</v>
      </c>
      <c r="I549">
        <v>0</v>
      </c>
      <c r="J549">
        <v>0</v>
      </c>
    </row>
    <row r="550" spans="1:10" s="3" customFormat="1" x14ac:dyDescent="0.25">
      <c r="A550" t="s">
        <v>38</v>
      </c>
      <c r="B550" s="3" t="s">
        <v>25</v>
      </c>
      <c r="C550" s="3" t="s">
        <v>3</v>
      </c>
      <c r="D550" t="s">
        <v>73</v>
      </c>
      <c r="E550" t="s">
        <v>42</v>
      </c>
      <c r="F550" t="s">
        <v>20</v>
      </c>
      <c r="H550" s="3">
        <v>619.53832999999997</v>
      </c>
      <c r="I550" s="3">
        <v>137.58805799999999</v>
      </c>
      <c r="J550" s="3">
        <v>204.843323</v>
      </c>
    </row>
    <row r="551" spans="1:10" x14ac:dyDescent="0.25">
      <c r="A551" t="s">
        <v>38</v>
      </c>
      <c r="B551" t="s">
        <v>25</v>
      </c>
      <c r="C551" s="1" t="s">
        <v>5</v>
      </c>
      <c r="D551" t="s">
        <v>74</v>
      </c>
      <c r="E551" t="s">
        <v>42</v>
      </c>
      <c r="F551" t="s">
        <v>20</v>
      </c>
      <c r="G551">
        <v>1575</v>
      </c>
      <c r="H551">
        <v>1360.635407</v>
      </c>
      <c r="I551">
        <v>762.81127900000001</v>
      </c>
      <c r="J551">
        <v>891.18502799999987</v>
      </c>
    </row>
    <row r="552" spans="1:10" x14ac:dyDescent="0.25">
      <c r="A552" t="s">
        <v>38</v>
      </c>
      <c r="B552" t="s">
        <v>25</v>
      </c>
      <c r="C552" t="s">
        <v>6</v>
      </c>
      <c r="D552" t="s">
        <v>75</v>
      </c>
      <c r="E552" t="s">
        <v>42</v>
      </c>
      <c r="F552" t="s">
        <v>20</v>
      </c>
      <c r="H552">
        <v>0</v>
      </c>
      <c r="I552">
        <v>0</v>
      </c>
      <c r="J552">
        <v>0</v>
      </c>
    </row>
    <row r="553" spans="1:10" x14ac:dyDescent="0.25">
      <c r="A553" t="s">
        <v>38</v>
      </c>
      <c r="B553" t="s">
        <v>25</v>
      </c>
      <c r="C553" s="1" t="s">
        <v>7</v>
      </c>
      <c r="D553" t="s">
        <v>80</v>
      </c>
      <c r="E553" t="s">
        <v>42</v>
      </c>
      <c r="F553" t="s">
        <v>20</v>
      </c>
      <c r="G553">
        <v>29</v>
      </c>
      <c r="H553">
        <v>70.934889999999996</v>
      </c>
      <c r="I553">
        <v>58.376089</v>
      </c>
      <c r="J553">
        <v>55.963816000000008</v>
      </c>
    </row>
    <row r="554" spans="1:10" s="1" customFormat="1" x14ac:dyDescent="0.25">
      <c r="A554" t="s">
        <v>38</v>
      </c>
      <c r="B554" s="1" t="s">
        <v>25</v>
      </c>
      <c r="C554" s="1" t="s">
        <v>45</v>
      </c>
      <c r="D554" t="s">
        <v>76</v>
      </c>
      <c r="E554" t="s">
        <v>42</v>
      </c>
      <c r="F554" t="s">
        <v>20</v>
      </c>
      <c r="G554" s="1">
        <v>1604</v>
      </c>
      <c r="H554" s="1">
        <v>1431.570297</v>
      </c>
      <c r="I554" s="1">
        <v>821.18736799999999</v>
      </c>
      <c r="J554" s="1">
        <v>947.14884399999983</v>
      </c>
    </row>
    <row r="555" spans="1:10" s="1" customFormat="1" x14ac:dyDescent="0.25">
      <c r="A555" t="s">
        <v>38</v>
      </c>
      <c r="B555" s="1" t="s">
        <v>25</v>
      </c>
      <c r="C555" s="1" t="s">
        <v>83</v>
      </c>
      <c r="D555" t="s">
        <v>77</v>
      </c>
      <c r="E555" s="1" t="s">
        <v>42</v>
      </c>
      <c r="F555" t="s">
        <v>20</v>
      </c>
      <c r="G555" s="1">
        <v>0</v>
      </c>
      <c r="H555" s="1">
        <v>0</v>
      </c>
      <c r="I555" s="1">
        <v>0</v>
      </c>
      <c r="J555" s="1">
        <v>0</v>
      </c>
    </row>
    <row r="556" spans="1:10" s="1" customFormat="1" x14ac:dyDescent="0.25">
      <c r="A556" t="s">
        <v>38</v>
      </c>
      <c r="B556" s="1" t="s">
        <v>25</v>
      </c>
      <c r="C556" s="1" t="s">
        <v>34</v>
      </c>
      <c r="D556" t="s">
        <v>82</v>
      </c>
      <c r="E556" t="s">
        <v>42</v>
      </c>
      <c r="F556" t="s">
        <v>20</v>
      </c>
      <c r="G556" s="1">
        <v>1604</v>
      </c>
      <c r="H556" s="1">
        <v>1431.570297</v>
      </c>
      <c r="I556" s="1">
        <v>821.18736799999999</v>
      </c>
      <c r="J556" s="1">
        <v>947.14884399999983</v>
      </c>
    </row>
    <row r="557" spans="1:10" x14ac:dyDescent="0.25">
      <c r="A557" t="s">
        <v>38</v>
      </c>
      <c r="B557" t="s">
        <v>25</v>
      </c>
      <c r="C557" s="4" t="s">
        <v>8</v>
      </c>
      <c r="D557" s="4"/>
      <c r="E557" t="s">
        <v>42</v>
      </c>
      <c r="F557" t="s">
        <v>20</v>
      </c>
      <c r="H557">
        <v>0</v>
      </c>
      <c r="I557">
        <v>0</v>
      </c>
      <c r="J557">
        <v>0</v>
      </c>
    </row>
    <row r="558" spans="1:10" x14ac:dyDescent="0.25">
      <c r="A558" t="s">
        <v>38</v>
      </c>
      <c r="B558" t="s">
        <v>25</v>
      </c>
      <c r="C558" t="s">
        <v>9</v>
      </c>
      <c r="D558" t="s">
        <v>78</v>
      </c>
      <c r="E558" t="s">
        <v>42</v>
      </c>
      <c r="F558" t="s">
        <v>20</v>
      </c>
      <c r="G558">
        <v>380</v>
      </c>
      <c r="H558">
        <v>544.97564</v>
      </c>
      <c r="I558">
        <v>1232.7311100000002</v>
      </c>
      <c r="J558">
        <v>1483.314087</v>
      </c>
    </row>
    <row r="559" spans="1:10" x14ac:dyDescent="0.25">
      <c r="A559" t="s">
        <v>38</v>
      </c>
      <c r="B559" t="s">
        <v>25</v>
      </c>
      <c r="C559" s="5" t="s">
        <v>10</v>
      </c>
      <c r="E559" t="s">
        <v>42</v>
      </c>
      <c r="F559" t="s">
        <v>20</v>
      </c>
      <c r="G559">
        <v>115</v>
      </c>
      <c r="H559">
        <v>310.59684499999997</v>
      </c>
      <c r="I559">
        <v>840.90923800000007</v>
      </c>
      <c r="J559">
        <v>1212.7356159999999</v>
      </c>
    </row>
    <row r="560" spans="1:10" x14ac:dyDescent="0.25">
      <c r="A560" t="s">
        <v>38</v>
      </c>
      <c r="B560" t="s">
        <v>25</v>
      </c>
      <c r="C560" s="5" t="s">
        <v>11</v>
      </c>
      <c r="E560" t="s">
        <v>42</v>
      </c>
      <c r="F560" t="s">
        <v>20</v>
      </c>
      <c r="G560">
        <v>49</v>
      </c>
      <c r="H560">
        <v>90.406441000000001</v>
      </c>
      <c r="I560">
        <v>163.24052399999999</v>
      </c>
      <c r="J560">
        <v>196.47010800000001</v>
      </c>
    </row>
    <row r="561" spans="1:10" s="5" customFormat="1" x14ac:dyDescent="0.25">
      <c r="A561" t="s">
        <v>38</v>
      </c>
      <c r="B561" s="5" t="s">
        <v>25</v>
      </c>
      <c r="C561" s="5" t="s">
        <v>35</v>
      </c>
      <c r="D561" t="s">
        <v>79</v>
      </c>
      <c r="E561" t="s">
        <v>42</v>
      </c>
      <c r="F561" t="s">
        <v>20</v>
      </c>
      <c r="G561" s="5">
        <v>164</v>
      </c>
      <c r="H561" s="5">
        <v>401.003286</v>
      </c>
      <c r="I561" s="5">
        <v>1004.149762</v>
      </c>
      <c r="J561" s="5">
        <v>1409.2057239999999</v>
      </c>
    </row>
    <row r="562" spans="1:10" x14ac:dyDescent="0.25">
      <c r="A562" t="s">
        <v>38</v>
      </c>
      <c r="B562" t="s">
        <v>25</v>
      </c>
      <c r="C562" s="4" t="s">
        <v>12</v>
      </c>
      <c r="D562" s="4"/>
      <c r="E562" t="s">
        <v>42</v>
      </c>
      <c r="F562" t="s">
        <v>20</v>
      </c>
      <c r="H562">
        <v>0</v>
      </c>
      <c r="I562">
        <v>0</v>
      </c>
      <c r="J562">
        <v>0</v>
      </c>
    </row>
    <row r="563" spans="1:10" s="4" customFormat="1" x14ac:dyDescent="0.25">
      <c r="A563" t="s">
        <v>38</v>
      </c>
      <c r="B563" s="4" t="s">
        <v>25</v>
      </c>
      <c r="C563" s="4" t="s">
        <v>36</v>
      </c>
      <c r="D563" t="s">
        <v>64</v>
      </c>
      <c r="E563" t="s">
        <v>42</v>
      </c>
      <c r="F563" t="s">
        <v>20</v>
      </c>
      <c r="G563" s="4">
        <v>0</v>
      </c>
      <c r="H563" s="4">
        <v>0</v>
      </c>
      <c r="I563" s="4">
        <v>0</v>
      </c>
      <c r="J563" s="4">
        <v>0</v>
      </c>
    </row>
    <row r="564" spans="1:10" x14ac:dyDescent="0.25">
      <c r="A564" t="s">
        <v>38</v>
      </c>
      <c r="B564" t="s">
        <v>25</v>
      </c>
      <c r="C564" t="s">
        <v>13</v>
      </c>
      <c r="D564" t="s">
        <v>81</v>
      </c>
      <c r="E564" t="s">
        <v>42</v>
      </c>
      <c r="F564" t="s">
        <v>20</v>
      </c>
      <c r="H564">
        <v>3.9597449999999998</v>
      </c>
      <c r="I564">
        <v>3.8828450000000001</v>
      </c>
      <c r="J564">
        <v>4.9458029999999997</v>
      </c>
    </row>
    <row r="565" spans="1:10" x14ac:dyDescent="0.25">
      <c r="A565" t="s">
        <v>38</v>
      </c>
      <c r="B565" t="s">
        <v>26</v>
      </c>
      <c r="C565" t="s">
        <v>0</v>
      </c>
      <c r="D565" s="1"/>
      <c r="E565" t="s">
        <v>42</v>
      </c>
      <c r="F565" t="s">
        <v>20</v>
      </c>
      <c r="G565">
        <v>778</v>
      </c>
      <c r="H565">
        <v>781.77593999999999</v>
      </c>
      <c r="I565">
        <v>679.12219200000004</v>
      </c>
      <c r="J565">
        <v>624.71051</v>
      </c>
    </row>
    <row r="566" spans="1:10" x14ac:dyDescent="0.25">
      <c r="A566" t="s">
        <v>38</v>
      </c>
      <c r="B566" t="s">
        <v>26</v>
      </c>
      <c r="C566" t="s">
        <v>1</v>
      </c>
      <c r="D566" s="1"/>
      <c r="E566" t="s">
        <v>42</v>
      </c>
      <c r="F566" t="s">
        <v>20</v>
      </c>
      <c r="H566">
        <v>0</v>
      </c>
      <c r="I566">
        <v>0</v>
      </c>
      <c r="J566">
        <v>0</v>
      </c>
    </row>
    <row r="567" spans="1:10" s="1" customFormat="1" x14ac:dyDescent="0.25">
      <c r="A567" t="s">
        <v>38</v>
      </c>
      <c r="B567" s="1" t="s">
        <v>26</v>
      </c>
      <c r="C567" s="1" t="s">
        <v>29</v>
      </c>
      <c r="D567" t="s">
        <v>66</v>
      </c>
      <c r="E567" t="s">
        <v>42</v>
      </c>
      <c r="F567" t="s">
        <v>20</v>
      </c>
      <c r="H567" s="1">
        <v>781.77593999999999</v>
      </c>
      <c r="I567" s="1">
        <v>679.12219200000004</v>
      </c>
      <c r="J567" s="1">
        <v>624.71051</v>
      </c>
    </row>
    <row r="568" spans="1:10" x14ac:dyDescent="0.25">
      <c r="A568" t="s">
        <v>38</v>
      </c>
      <c r="B568" t="s">
        <v>26</v>
      </c>
      <c r="C568" t="s">
        <v>2</v>
      </c>
      <c r="D568" t="s">
        <v>67</v>
      </c>
      <c r="E568" t="s">
        <v>42</v>
      </c>
      <c r="F568" t="s">
        <v>20</v>
      </c>
      <c r="G568">
        <v>260</v>
      </c>
      <c r="H568">
        <v>298.72198500000002</v>
      </c>
      <c r="I568">
        <v>296.67837500000002</v>
      </c>
      <c r="J568">
        <v>293.20446800000002</v>
      </c>
    </row>
    <row r="569" spans="1:10" x14ac:dyDescent="0.25">
      <c r="A569" t="s">
        <v>38</v>
      </c>
      <c r="B569" t="s">
        <v>26</v>
      </c>
      <c r="C569" s="2" t="s">
        <v>31</v>
      </c>
      <c r="D569" t="s">
        <v>68</v>
      </c>
      <c r="E569" t="s">
        <v>42</v>
      </c>
      <c r="F569" t="s">
        <v>20</v>
      </c>
      <c r="G569">
        <v>71</v>
      </c>
      <c r="H569">
        <v>48.259076</v>
      </c>
      <c r="I569">
        <v>56.882835</v>
      </c>
      <c r="J569">
        <v>65.627898999999999</v>
      </c>
    </row>
    <row r="570" spans="1:10" x14ac:dyDescent="0.25">
      <c r="A570" t="s">
        <v>38</v>
      </c>
      <c r="B570" t="s">
        <v>26</v>
      </c>
      <c r="C570" s="2" t="s">
        <v>32</v>
      </c>
      <c r="D570" t="s">
        <v>69</v>
      </c>
      <c r="E570" t="s">
        <v>42</v>
      </c>
      <c r="F570" t="s">
        <v>20</v>
      </c>
      <c r="H570">
        <v>0</v>
      </c>
      <c r="I570">
        <v>0</v>
      </c>
      <c r="J570">
        <v>0</v>
      </c>
    </row>
    <row r="571" spans="1:10" s="2" customFormat="1" x14ac:dyDescent="0.25">
      <c r="A571" t="s">
        <v>38</v>
      </c>
      <c r="B571" s="2" t="s">
        <v>26</v>
      </c>
      <c r="C571" s="2" t="s">
        <v>30</v>
      </c>
      <c r="D571" t="s">
        <v>70</v>
      </c>
      <c r="E571" t="s">
        <v>42</v>
      </c>
      <c r="F571" t="s">
        <v>20</v>
      </c>
      <c r="H571" s="2">
        <v>48.259076</v>
      </c>
      <c r="I571" s="2">
        <v>56.882835</v>
      </c>
      <c r="J571" s="2">
        <v>65.627898999999999</v>
      </c>
    </row>
    <row r="572" spans="1:10" x14ac:dyDescent="0.25">
      <c r="A572" t="s">
        <v>38</v>
      </c>
      <c r="B572" t="s">
        <v>26</v>
      </c>
      <c r="C572" s="3" t="s">
        <v>33</v>
      </c>
      <c r="D572" t="s">
        <v>71</v>
      </c>
      <c r="E572" t="s">
        <v>42</v>
      </c>
      <c r="F572" t="s">
        <v>20</v>
      </c>
      <c r="G572">
        <v>899</v>
      </c>
      <c r="H572">
        <v>592.70623799999998</v>
      </c>
      <c r="I572">
        <v>485.20886200000001</v>
      </c>
      <c r="J572">
        <v>446.35171500000001</v>
      </c>
    </row>
    <row r="573" spans="1:10" x14ac:dyDescent="0.25">
      <c r="A573" t="s">
        <v>38</v>
      </c>
      <c r="B573" t="s">
        <v>26</v>
      </c>
      <c r="C573" t="s">
        <v>4</v>
      </c>
      <c r="D573" t="s">
        <v>72</v>
      </c>
      <c r="E573" t="s">
        <v>42</v>
      </c>
      <c r="F573" t="s">
        <v>20</v>
      </c>
      <c r="H573">
        <v>0</v>
      </c>
      <c r="I573">
        <v>0</v>
      </c>
      <c r="J573">
        <v>0</v>
      </c>
    </row>
    <row r="574" spans="1:10" s="3" customFormat="1" x14ac:dyDescent="0.25">
      <c r="A574" t="s">
        <v>38</v>
      </c>
      <c r="B574" s="3" t="s">
        <v>26</v>
      </c>
      <c r="C574" s="3" t="s">
        <v>3</v>
      </c>
      <c r="D574" t="s">
        <v>73</v>
      </c>
      <c r="E574" t="s">
        <v>42</v>
      </c>
      <c r="F574" t="s">
        <v>20</v>
      </c>
      <c r="H574" s="3">
        <v>592.70623799999998</v>
      </c>
      <c r="I574" s="3">
        <v>485.20886200000001</v>
      </c>
      <c r="J574" s="3">
        <v>446.35171500000001</v>
      </c>
    </row>
    <row r="575" spans="1:10" x14ac:dyDescent="0.25">
      <c r="A575" t="s">
        <v>38</v>
      </c>
      <c r="B575" t="s">
        <v>26</v>
      </c>
      <c r="C575" t="s">
        <v>5</v>
      </c>
      <c r="D575" t="s">
        <v>74</v>
      </c>
      <c r="E575" t="s">
        <v>42</v>
      </c>
      <c r="F575" t="s">
        <v>20</v>
      </c>
      <c r="G575">
        <v>1575</v>
      </c>
      <c r="H575">
        <v>1164.4039620000001</v>
      </c>
      <c r="I575">
        <v>1208.7621760000002</v>
      </c>
      <c r="J575">
        <v>1137.8700249999999</v>
      </c>
    </row>
    <row r="576" spans="1:10" x14ac:dyDescent="0.25">
      <c r="A576" t="s">
        <v>38</v>
      </c>
      <c r="B576" t="s">
        <v>26</v>
      </c>
      <c r="C576" t="s">
        <v>6</v>
      </c>
      <c r="D576" t="s">
        <v>75</v>
      </c>
      <c r="E576" t="s">
        <v>42</v>
      </c>
      <c r="F576" t="s">
        <v>20</v>
      </c>
      <c r="H576">
        <v>0</v>
      </c>
      <c r="I576">
        <v>0</v>
      </c>
      <c r="J576">
        <v>0</v>
      </c>
    </row>
    <row r="577" spans="1:10" x14ac:dyDescent="0.25">
      <c r="A577" t="s">
        <v>38</v>
      </c>
      <c r="B577" t="s">
        <v>26</v>
      </c>
      <c r="C577" t="s">
        <v>7</v>
      </c>
      <c r="D577" t="s">
        <v>80</v>
      </c>
      <c r="E577" t="s">
        <v>42</v>
      </c>
      <c r="F577" t="s">
        <v>20</v>
      </c>
      <c r="G577">
        <v>29</v>
      </c>
      <c r="H577">
        <v>64.357446999999993</v>
      </c>
      <c r="I577">
        <v>51.100462</v>
      </c>
      <c r="J577">
        <v>47.021577000000001</v>
      </c>
    </row>
    <row r="578" spans="1:10" s="1" customFormat="1" x14ac:dyDescent="0.25">
      <c r="A578" t="s">
        <v>38</v>
      </c>
      <c r="B578" s="1" t="s">
        <v>26</v>
      </c>
      <c r="C578" s="1" t="s">
        <v>45</v>
      </c>
      <c r="D578" t="s">
        <v>76</v>
      </c>
      <c r="E578" t="s">
        <v>42</v>
      </c>
      <c r="F578" t="s">
        <v>20</v>
      </c>
      <c r="G578" s="1">
        <v>1604</v>
      </c>
      <c r="H578" s="1">
        <v>1228.7614090000002</v>
      </c>
      <c r="I578" s="1">
        <v>1259.8626380000003</v>
      </c>
      <c r="J578" s="1">
        <v>1184.8916019999999</v>
      </c>
    </row>
    <row r="579" spans="1:10" s="1" customFormat="1" x14ac:dyDescent="0.25">
      <c r="A579" t="s">
        <v>38</v>
      </c>
      <c r="B579" s="1" t="s">
        <v>26</v>
      </c>
      <c r="C579" s="1" t="s">
        <v>83</v>
      </c>
      <c r="D579" t="s">
        <v>77</v>
      </c>
      <c r="E579" s="1" t="s">
        <v>42</v>
      </c>
      <c r="F579" t="s">
        <v>20</v>
      </c>
      <c r="G579" s="1">
        <v>0</v>
      </c>
      <c r="H579" s="1">
        <v>0</v>
      </c>
      <c r="I579" s="1">
        <v>0</v>
      </c>
      <c r="J579" s="1">
        <v>0</v>
      </c>
    </row>
    <row r="580" spans="1:10" s="1" customFormat="1" x14ac:dyDescent="0.25">
      <c r="A580" t="s">
        <v>38</v>
      </c>
      <c r="B580" s="1" t="s">
        <v>26</v>
      </c>
      <c r="C580" s="1" t="s">
        <v>34</v>
      </c>
      <c r="D580" t="s">
        <v>82</v>
      </c>
      <c r="E580" t="s">
        <v>42</v>
      </c>
      <c r="F580" t="s">
        <v>20</v>
      </c>
      <c r="G580" s="1">
        <v>1604</v>
      </c>
      <c r="H580" s="1">
        <v>1228.7614090000002</v>
      </c>
      <c r="I580" s="1">
        <v>1259.8626380000003</v>
      </c>
      <c r="J580" s="1">
        <v>1184.8916019999999</v>
      </c>
    </row>
    <row r="581" spans="1:10" x14ac:dyDescent="0.25">
      <c r="A581" t="s">
        <v>38</v>
      </c>
      <c r="B581" t="s">
        <v>26</v>
      </c>
      <c r="C581" t="s">
        <v>8</v>
      </c>
      <c r="D581" s="4"/>
      <c r="E581" t="s">
        <v>42</v>
      </c>
      <c r="F581" t="s">
        <v>20</v>
      </c>
      <c r="H581">
        <v>0</v>
      </c>
      <c r="I581">
        <v>0</v>
      </c>
      <c r="J581">
        <v>0</v>
      </c>
    </row>
    <row r="582" spans="1:10" x14ac:dyDescent="0.25">
      <c r="A582" t="s">
        <v>38</v>
      </c>
      <c r="B582" t="s">
        <v>26</v>
      </c>
      <c r="C582" t="s">
        <v>9</v>
      </c>
      <c r="D582" t="s">
        <v>78</v>
      </c>
      <c r="E582" t="s">
        <v>42</v>
      </c>
      <c r="F582" t="s">
        <v>20</v>
      </c>
      <c r="G582">
        <v>380</v>
      </c>
      <c r="H582">
        <v>667.93541500000003</v>
      </c>
      <c r="I582">
        <v>779.59555</v>
      </c>
      <c r="J582">
        <v>818.24822300000005</v>
      </c>
    </row>
    <row r="583" spans="1:10" x14ac:dyDescent="0.25">
      <c r="A583" t="s">
        <v>38</v>
      </c>
      <c r="B583" t="s">
        <v>26</v>
      </c>
      <c r="C583" t="s">
        <v>10</v>
      </c>
      <c r="E583" t="s">
        <v>42</v>
      </c>
      <c r="F583" t="s">
        <v>20</v>
      </c>
      <c r="G583">
        <v>115</v>
      </c>
      <c r="H583">
        <v>444.21766300000002</v>
      </c>
      <c r="I583">
        <v>549.95623699999999</v>
      </c>
      <c r="J583">
        <v>813.65657299999998</v>
      </c>
    </row>
    <row r="584" spans="1:10" x14ac:dyDescent="0.25">
      <c r="A584" t="s">
        <v>38</v>
      </c>
      <c r="B584" t="s">
        <v>26</v>
      </c>
      <c r="C584" t="s">
        <v>11</v>
      </c>
      <c r="E584" t="s">
        <v>42</v>
      </c>
      <c r="F584" t="s">
        <v>20</v>
      </c>
      <c r="G584">
        <v>49</v>
      </c>
      <c r="H584">
        <v>86.884276999999997</v>
      </c>
      <c r="I584">
        <v>154.24382</v>
      </c>
      <c r="J584">
        <v>198.035934</v>
      </c>
    </row>
    <row r="585" spans="1:10" s="5" customFormat="1" x14ac:dyDescent="0.25">
      <c r="A585" t="s">
        <v>38</v>
      </c>
      <c r="B585" s="5" t="s">
        <v>26</v>
      </c>
      <c r="C585" s="5" t="s">
        <v>35</v>
      </c>
      <c r="D585" t="s">
        <v>79</v>
      </c>
      <c r="E585" t="s">
        <v>42</v>
      </c>
      <c r="F585" t="s">
        <v>20</v>
      </c>
      <c r="G585" s="5">
        <v>164</v>
      </c>
      <c r="H585" s="5">
        <v>531.10194000000001</v>
      </c>
      <c r="I585" s="5">
        <v>704.20005700000002</v>
      </c>
      <c r="J585" s="5">
        <v>1011.692507</v>
      </c>
    </row>
    <row r="586" spans="1:10" x14ac:dyDescent="0.25">
      <c r="A586" t="s">
        <v>38</v>
      </c>
      <c r="B586" t="s">
        <v>26</v>
      </c>
      <c r="C586" t="s">
        <v>12</v>
      </c>
      <c r="D586" s="4"/>
      <c r="E586" t="s">
        <v>42</v>
      </c>
      <c r="F586" t="s">
        <v>20</v>
      </c>
      <c r="H586">
        <v>0</v>
      </c>
      <c r="I586">
        <v>0</v>
      </c>
      <c r="J586">
        <v>0</v>
      </c>
    </row>
    <row r="587" spans="1:10" s="4" customFormat="1" x14ac:dyDescent="0.25">
      <c r="A587" t="s">
        <v>38</v>
      </c>
      <c r="B587" s="4" t="s">
        <v>26</v>
      </c>
      <c r="C587" s="4" t="s">
        <v>36</v>
      </c>
      <c r="D587" t="s">
        <v>64</v>
      </c>
      <c r="E587" t="s">
        <v>42</v>
      </c>
      <c r="F587" t="s">
        <v>20</v>
      </c>
      <c r="G587" s="4">
        <v>0</v>
      </c>
      <c r="H587" s="4">
        <v>0</v>
      </c>
      <c r="I587" s="4">
        <v>0</v>
      </c>
      <c r="J587" s="4">
        <v>0</v>
      </c>
    </row>
    <row r="588" spans="1:10" x14ac:dyDescent="0.25">
      <c r="A588" t="s">
        <v>38</v>
      </c>
      <c r="B588" t="s">
        <v>26</v>
      </c>
      <c r="C588" t="s">
        <v>13</v>
      </c>
      <c r="D588" t="s">
        <v>81</v>
      </c>
      <c r="E588" t="s">
        <v>42</v>
      </c>
      <c r="F588" t="s">
        <v>20</v>
      </c>
      <c r="H588">
        <v>3.9602170000000001</v>
      </c>
      <c r="I588">
        <v>3.936925</v>
      </c>
      <c r="J588">
        <v>3.9109629999999997</v>
      </c>
    </row>
    <row r="589" spans="1:10" x14ac:dyDescent="0.25">
      <c r="A589" t="s">
        <v>37</v>
      </c>
      <c r="B589" t="s">
        <v>26</v>
      </c>
      <c r="C589" t="s">
        <v>0</v>
      </c>
      <c r="E589" t="s">
        <v>43</v>
      </c>
      <c r="F589" t="s">
        <v>20</v>
      </c>
      <c r="G589">
        <v>95.5</v>
      </c>
      <c r="H589">
        <v>96.018737999999999</v>
      </c>
      <c r="I589">
        <v>82.614745999999997</v>
      </c>
      <c r="J589">
        <v>75.881714000000002</v>
      </c>
    </row>
    <row r="590" spans="1:10" x14ac:dyDescent="0.25">
      <c r="A590" t="s">
        <v>37</v>
      </c>
      <c r="B590" t="s">
        <v>26</v>
      </c>
      <c r="C590" t="s">
        <v>1</v>
      </c>
      <c r="E590" t="s">
        <v>43</v>
      </c>
      <c r="F590" t="s">
        <v>20</v>
      </c>
      <c r="H590">
        <v>0</v>
      </c>
      <c r="I590">
        <v>0</v>
      </c>
      <c r="J590">
        <v>0</v>
      </c>
    </row>
    <row r="591" spans="1:10" s="1" customFormat="1" x14ac:dyDescent="0.25">
      <c r="A591" t="s">
        <v>37</v>
      </c>
      <c r="B591" s="1" t="s">
        <v>26</v>
      </c>
      <c r="C591" s="1" t="s">
        <v>29</v>
      </c>
      <c r="D591" t="s">
        <v>48</v>
      </c>
      <c r="E591" t="s">
        <v>43</v>
      </c>
      <c r="F591" t="s">
        <v>20</v>
      </c>
      <c r="H591" s="1">
        <v>96.018737999999999</v>
      </c>
      <c r="I591" s="1">
        <v>82.614745999999997</v>
      </c>
      <c r="J591" s="1">
        <v>75.881714000000002</v>
      </c>
    </row>
    <row r="592" spans="1:10" x14ac:dyDescent="0.25">
      <c r="A592" t="s">
        <v>37</v>
      </c>
      <c r="B592" t="s">
        <v>26</v>
      </c>
      <c r="C592" t="s">
        <v>2</v>
      </c>
      <c r="D592" t="s">
        <v>49</v>
      </c>
      <c r="E592" t="s">
        <v>43</v>
      </c>
      <c r="F592" t="s">
        <v>20</v>
      </c>
      <c r="G592">
        <v>80</v>
      </c>
      <c r="H592">
        <v>79.358749000000003</v>
      </c>
      <c r="I592">
        <v>79.339149000000006</v>
      </c>
      <c r="J592">
        <v>79.339149000000006</v>
      </c>
    </row>
    <row r="593" spans="1:10" x14ac:dyDescent="0.25">
      <c r="A593" t="s">
        <v>37</v>
      </c>
      <c r="B593" t="s">
        <v>26</v>
      </c>
      <c r="C593" s="2" t="s">
        <v>31</v>
      </c>
      <c r="D593" t="s">
        <v>51</v>
      </c>
      <c r="E593" t="s">
        <v>43</v>
      </c>
      <c r="F593" t="s">
        <v>20</v>
      </c>
      <c r="G593">
        <v>47</v>
      </c>
      <c r="H593">
        <v>9.1476559999999996</v>
      </c>
      <c r="I593">
        <v>10.142697999999999</v>
      </c>
      <c r="J593">
        <v>11.185253000000001</v>
      </c>
    </row>
    <row r="594" spans="1:10" x14ac:dyDescent="0.25">
      <c r="A594" t="s">
        <v>37</v>
      </c>
      <c r="B594" t="s">
        <v>26</v>
      </c>
      <c r="C594" s="2" t="s">
        <v>32</v>
      </c>
      <c r="D594" t="s">
        <v>52</v>
      </c>
      <c r="E594" t="s">
        <v>43</v>
      </c>
      <c r="F594" t="s">
        <v>20</v>
      </c>
      <c r="H594">
        <v>0</v>
      </c>
      <c r="I594">
        <v>0</v>
      </c>
      <c r="J594">
        <v>0</v>
      </c>
    </row>
    <row r="595" spans="1:10" s="2" customFormat="1" x14ac:dyDescent="0.25">
      <c r="A595" t="s">
        <v>37</v>
      </c>
      <c r="B595" s="2" t="s">
        <v>26</v>
      </c>
      <c r="C595" s="2" t="s">
        <v>30</v>
      </c>
      <c r="D595" t="s">
        <v>50</v>
      </c>
      <c r="E595" t="s">
        <v>43</v>
      </c>
      <c r="F595" t="s">
        <v>20</v>
      </c>
      <c r="H595" s="2">
        <v>9.1476559999999996</v>
      </c>
      <c r="I595" s="2">
        <v>10.142697999999999</v>
      </c>
      <c r="J595" s="2">
        <v>11.185253000000001</v>
      </c>
    </row>
    <row r="596" spans="1:10" x14ac:dyDescent="0.25">
      <c r="A596" t="s">
        <v>37</v>
      </c>
      <c r="B596" t="s">
        <v>26</v>
      </c>
      <c r="C596" s="3" t="s">
        <v>33</v>
      </c>
      <c r="D596" t="s">
        <v>55</v>
      </c>
      <c r="E596" t="s">
        <v>43</v>
      </c>
      <c r="F596" t="s">
        <v>20</v>
      </c>
      <c r="G596">
        <v>209.6</v>
      </c>
      <c r="H596">
        <v>162.200806</v>
      </c>
      <c r="I596">
        <v>101.98271200000001</v>
      </c>
      <c r="J596">
        <v>90.852508999999998</v>
      </c>
    </row>
    <row r="597" spans="1:10" x14ac:dyDescent="0.25">
      <c r="A597" t="s">
        <v>37</v>
      </c>
      <c r="B597" t="s">
        <v>26</v>
      </c>
      <c r="C597" t="s">
        <v>4</v>
      </c>
      <c r="D597" t="s">
        <v>54</v>
      </c>
      <c r="E597" t="s">
        <v>43</v>
      </c>
      <c r="F597" t="s">
        <v>20</v>
      </c>
      <c r="H597">
        <v>0</v>
      </c>
      <c r="I597">
        <v>0</v>
      </c>
      <c r="J597">
        <v>0</v>
      </c>
    </row>
    <row r="598" spans="1:10" s="3" customFormat="1" x14ac:dyDescent="0.25">
      <c r="A598" t="s">
        <v>37</v>
      </c>
      <c r="B598" s="3" t="s">
        <v>26</v>
      </c>
      <c r="C598" s="3" t="s">
        <v>3</v>
      </c>
      <c r="D598" t="s">
        <v>53</v>
      </c>
      <c r="E598" t="s">
        <v>43</v>
      </c>
      <c r="F598" t="s">
        <v>20</v>
      </c>
      <c r="H598" s="3">
        <v>162.200806</v>
      </c>
      <c r="I598" s="3">
        <v>101.98271200000001</v>
      </c>
      <c r="J598" s="3">
        <v>90.852508999999998</v>
      </c>
    </row>
    <row r="599" spans="1:10" x14ac:dyDescent="0.25">
      <c r="A599" t="s">
        <v>37</v>
      </c>
      <c r="B599" t="s">
        <v>26</v>
      </c>
      <c r="C599" t="s">
        <v>5</v>
      </c>
      <c r="D599" t="s">
        <v>56</v>
      </c>
      <c r="E599" t="s">
        <v>43</v>
      </c>
      <c r="F599" t="s">
        <v>20</v>
      </c>
      <c r="G599">
        <v>280.10000000000002</v>
      </c>
      <c r="H599">
        <v>297.69653499999998</v>
      </c>
      <c r="I599">
        <v>329.17826099999996</v>
      </c>
      <c r="J599">
        <v>349.73947900000002</v>
      </c>
    </row>
    <row r="600" spans="1:10" x14ac:dyDescent="0.25">
      <c r="A600" t="s">
        <v>37</v>
      </c>
      <c r="B600" t="s">
        <v>26</v>
      </c>
      <c r="C600" t="s">
        <v>6</v>
      </c>
      <c r="D600" t="s">
        <v>57</v>
      </c>
      <c r="E600" t="s">
        <v>43</v>
      </c>
      <c r="F600" t="s">
        <v>20</v>
      </c>
      <c r="H600">
        <v>0</v>
      </c>
      <c r="I600">
        <v>0.206371</v>
      </c>
      <c r="J600">
        <v>0.206371</v>
      </c>
    </row>
    <row r="601" spans="1:10" x14ac:dyDescent="0.25">
      <c r="A601" t="s">
        <v>37</v>
      </c>
      <c r="B601" t="s">
        <v>26</v>
      </c>
      <c r="C601" t="s">
        <v>7</v>
      </c>
      <c r="D601" t="s">
        <v>80</v>
      </c>
      <c r="E601" t="s">
        <v>43</v>
      </c>
      <c r="F601" t="s">
        <v>20</v>
      </c>
      <c r="G601">
        <v>212</v>
      </c>
      <c r="H601">
        <v>240.28393</v>
      </c>
      <c r="I601">
        <v>272.60033699999997</v>
      </c>
      <c r="J601">
        <v>299.91934599999996</v>
      </c>
    </row>
    <row r="602" spans="1:10" s="1" customFormat="1" x14ac:dyDescent="0.25">
      <c r="A602" t="s">
        <v>37</v>
      </c>
      <c r="B602" s="1" t="s">
        <v>26</v>
      </c>
      <c r="C602" s="1" t="s">
        <v>45</v>
      </c>
      <c r="D602" t="s">
        <v>58</v>
      </c>
      <c r="E602" t="s">
        <v>43</v>
      </c>
      <c r="F602" t="s">
        <v>20</v>
      </c>
      <c r="G602" s="1">
        <v>492.1</v>
      </c>
      <c r="H602" s="1">
        <v>537.98046499999998</v>
      </c>
      <c r="I602" s="1">
        <v>601.77859799999987</v>
      </c>
      <c r="J602" s="1">
        <v>649.65882499999998</v>
      </c>
    </row>
    <row r="603" spans="1:10" s="1" customFormat="1" x14ac:dyDescent="0.25">
      <c r="A603" t="s">
        <v>37</v>
      </c>
      <c r="B603" s="1" t="s">
        <v>26</v>
      </c>
      <c r="C603" s="1" t="s">
        <v>83</v>
      </c>
      <c r="D603" t="s">
        <v>84</v>
      </c>
      <c r="E603" t="s">
        <v>43</v>
      </c>
      <c r="F603" t="s">
        <v>20</v>
      </c>
      <c r="G603" s="1">
        <v>0</v>
      </c>
      <c r="H603" s="1">
        <v>0</v>
      </c>
      <c r="I603" s="1">
        <v>0.206371</v>
      </c>
      <c r="J603" s="1">
        <v>0.206371</v>
      </c>
    </row>
    <row r="604" spans="1:10" s="1" customFormat="1" x14ac:dyDescent="0.25">
      <c r="A604" t="s">
        <v>37</v>
      </c>
      <c r="B604" s="1" t="s">
        <v>26</v>
      </c>
      <c r="C604" s="1" t="s">
        <v>34</v>
      </c>
      <c r="D604" t="s">
        <v>59</v>
      </c>
      <c r="E604" t="s">
        <v>43</v>
      </c>
      <c r="F604" t="s">
        <v>20</v>
      </c>
      <c r="G604" s="1">
        <v>492.1</v>
      </c>
      <c r="H604" s="1">
        <v>537.98046499999998</v>
      </c>
      <c r="I604" s="1">
        <v>601.98496899999986</v>
      </c>
      <c r="J604" s="1">
        <v>649.86519599999997</v>
      </c>
    </row>
    <row r="605" spans="1:10" x14ac:dyDescent="0.25">
      <c r="A605" t="s">
        <v>37</v>
      </c>
      <c r="B605" t="s">
        <v>26</v>
      </c>
      <c r="C605" t="s">
        <v>8</v>
      </c>
      <c r="E605" t="s">
        <v>43</v>
      </c>
      <c r="F605" t="s">
        <v>20</v>
      </c>
      <c r="H605">
        <v>0</v>
      </c>
      <c r="I605">
        <v>0</v>
      </c>
      <c r="J605">
        <v>0</v>
      </c>
    </row>
    <row r="606" spans="1:10" x14ac:dyDescent="0.25">
      <c r="A606" t="s">
        <v>37</v>
      </c>
      <c r="B606" t="s">
        <v>26</v>
      </c>
      <c r="C606" t="s">
        <v>9</v>
      </c>
      <c r="D606" t="s">
        <v>60</v>
      </c>
      <c r="E606" t="s">
        <v>43</v>
      </c>
      <c r="F606" t="s">
        <v>20</v>
      </c>
      <c r="G606">
        <v>165</v>
      </c>
      <c r="H606">
        <v>217.844752</v>
      </c>
      <c r="I606">
        <v>239.309742</v>
      </c>
      <c r="J606">
        <v>255.506336</v>
      </c>
    </row>
    <row r="607" spans="1:10" x14ac:dyDescent="0.25">
      <c r="A607" t="s">
        <v>37</v>
      </c>
      <c r="B607" t="s">
        <v>26</v>
      </c>
      <c r="C607" t="s">
        <v>10</v>
      </c>
      <c r="E607" t="s">
        <v>43</v>
      </c>
      <c r="F607" t="s">
        <v>20</v>
      </c>
      <c r="G607">
        <v>62</v>
      </c>
      <c r="H607">
        <v>214.651712</v>
      </c>
      <c r="I607">
        <v>249.04043799999999</v>
      </c>
      <c r="J607">
        <v>370.97113000000002</v>
      </c>
    </row>
    <row r="608" spans="1:10" x14ac:dyDescent="0.25">
      <c r="A608" t="s">
        <v>37</v>
      </c>
      <c r="B608" t="s">
        <v>26</v>
      </c>
      <c r="C608" t="s">
        <v>11</v>
      </c>
      <c r="E608" t="s">
        <v>43</v>
      </c>
      <c r="F608" t="s">
        <v>20</v>
      </c>
      <c r="G608">
        <v>33</v>
      </c>
      <c r="H608">
        <v>59.733021000000001</v>
      </c>
      <c r="I608">
        <v>108.440376</v>
      </c>
      <c r="J608">
        <v>136.21002200000001</v>
      </c>
    </row>
    <row r="609" spans="1:10" s="5" customFormat="1" x14ac:dyDescent="0.25">
      <c r="A609" t="s">
        <v>37</v>
      </c>
      <c r="B609" s="5" t="s">
        <v>26</v>
      </c>
      <c r="C609" s="5" t="s">
        <v>35</v>
      </c>
      <c r="D609" t="s">
        <v>61</v>
      </c>
      <c r="E609" t="s">
        <v>43</v>
      </c>
      <c r="F609" t="s">
        <v>20</v>
      </c>
      <c r="G609" s="5">
        <v>95</v>
      </c>
      <c r="H609" s="5">
        <v>274.38473299999998</v>
      </c>
      <c r="I609" s="5">
        <v>357.48081400000001</v>
      </c>
      <c r="J609" s="5">
        <v>507.181152</v>
      </c>
    </row>
    <row r="610" spans="1:10" x14ac:dyDescent="0.25">
      <c r="A610" t="s">
        <v>37</v>
      </c>
      <c r="B610" t="s">
        <v>26</v>
      </c>
      <c r="C610" t="s">
        <v>12</v>
      </c>
      <c r="E610" t="s">
        <v>43</v>
      </c>
      <c r="F610" t="s">
        <v>20</v>
      </c>
      <c r="H610">
        <v>0</v>
      </c>
      <c r="I610">
        <v>0</v>
      </c>
      <c r="J610">
        <v>0</v>
      </c>
    </row>
    <row r="611" spans="1:10" s="4" customFormat="1" x14ac:dyDescent="0.25">
      <c r="A611" t="s">
        <v>37</v>
      </c>
      <c r="B611" s="4" t="s">
        <v>26</v>
      </c>
      <c r="C611" s="4" t="s">
        <v>36</v>
      </c>
      <c r="D611" t="s">
        <v>65</v>
      </c>
      <c r="E611" t="s">
        <v>43</v>
      </c>
      <c r="F611" t="s">
        <v>20</v>
      </c>
      <c r="G611" s="4">
        <v>0</v>
      </c>
      <c r="H611" s="4">
        <v>0</v>
      </c>
      <c r="I611" s="4">
        <v>0</v>
      </c>
      <c r="J611" s="4">
        <v>0</v>
      </c>
    </row>
    <row r="612" spans="1:10" x14ac:dyDescent="0.25">
      <c r="A612" t="s">
        <v>37</v>
      </c>
      <c r="B612" t="s">
        <v>26</v>
      </c>
      <c r="C612" t="s">
        <v>27</v>
      </c>
      <c r="D612" t="s">
        <v>62</v>
      </c>
      <c r="E612" t="s">
        <v>43</v>
      </c>
      <c r="F612" t="s">
        <v>20</v>
      </c>
      <c r="G612">
        <v>27.8</v>
      </c>
      <c r="H612">
        <v>36.259197</v>
      </c>
      <c r="I612">
        <v>40.433932999999996</v>
      </c>
      <c r="J612">
        <v>44.971028000000004</v>
      </c>
    </row>
    <row r="613" spans="1:10" x14ac:dyDescent="0.25">
      <c r="A613" t="s">
        <v>37</v>
      </c>
      <c r="B613" t="s">
        <v>26</v>
      </c>
      <c r="C613" t="s">
        <v>13</v>
      </c>
      <c r="D613" t="s">
        <v>63</v>
      </c>
      <c r="E613" t="s">
        <v>43</v>
      </c>
      <c r="F613" t="s">
        <v>20</v>
      </c>
      <c r="H613">
        <v>0.26036799999999999</v>
      </c>
      <c r="I613">
        <v>0.26036799999999999</v>
      </c>
      <c r="J613">
        <v>0.259268</v>
      </c>
    </row>
    <row r="614" spans="1:10" x14ac:dyDescent="0.25">
      <c r="A614" t="s">
        <v>37</v>
      </c>
      <c r="B614" t="s">
        <v>25</v>
      </c>
      <c r="C614" t="s">
        <v>0</v>
      </c>
      <c r="E614" t="s">
        <v>43</v>
      </c>
      <c r="F614" t="s">
        <v>20</v>
      </c>
      <c r="G614">
        <v>95.5</v>
      </c>
      <c r="H614">
        <v>96.018737999999999</v>
      </c>
      <c r="I614">
        <v>95.133255000000005</v>
      </c>
      <c r="J614">
        <v>23.025003000000002</v>
      </c>
    </row>
    <row r="615" spans="1:10" x14ac:dyDescent="0.25">
      <c r="A615" t="s">
        <v>37</v>
      </c>
      <c r="B615" t="s">
        <v>25</v>
      </c>
      <c r="C615" t="s">
        <v>1</v>
      </c>
      <c r="E615" t="s">
        <v>43</v>
      </c>
      <c r="F615" t="s">
        <v>20</v>
      </c>
      <c r="H615">
        <v>0</v>
      </c>
      <c r="I615">
        <v>0</v>
      </c>
      <c r="J615">
        <v>0</v>
      </c>
    </row>
    <row r="616" spans="1:10" s="1" customFormat="1" x14ac:dyDescent="0.25">
      <c r="A616" t="s">
        <v>37</v>
      </c>
      <c r="B616" s="1" t="s">
        <v>25</v>
      </c>
      <c r="C616" s="1" t="s">
        <v>29</v>
      </c>
      <c r="D616" t="s">
        <v>48</v>
      </c>
      <c r="E616" t="s">
        <v>43</v>
      </c>
      <c r="F616" t="s">
        <v>20</v>
      </c>
      <c r="H616" s="1">
        <v>96.018737999999999</v>
      </c>
      <c r="I616" s="1">
        <v>95.133255000000005</v>
      </c>
      <c r="J616" s="1">
        <v>23.025003000000002</v>
      </c>
    </row>
    <row r="617" spans="1:10" x14ac:dyDescent="0.25">
      <c r="A617" t="s">
        <v>37</v>
      </c>
      <c r="B617" t="s">
        <v>25</v>
      </c>
      <c r="C617" t="s">
        <v>2</v>
      </c>
      <c r="D617" t="s">
        <v>49</v>
      </c>
      <c r="E617" t="s">
        <v>43</v>
      </c>
      <c r="F617" t="s">
        <v>20</v>
      </c>
      <c r="G617">
        <v>80</v>
      </c>
      <c r="H617">
        <v>79.310485999999997</v>
      </c>
      <c r="I617">
        <v>79.311927999999995</v>
      </c>
      <c r="J617">
        <v>79.311927999999995</v>
      </c>
    </row>
    <row r="618" spans="1:10" x14ac:dyDescent="0.25">
      <c r="A618" t="s">
        <v>37</v>
      </c>
      <c r="B618" t="s">
        <v>25</v>
      </c>
      <c r="C618" s="2" t="s">
        <v>31</v>
      </c>
      <c r="D618" t="s">
        <v>51</v>
      </c>
      <c r="E618" t="s">
        <v>43</v>
      </c>
      <c r="F618" t="s">
        <v>20</v>
      </c>
      <c r="G618">
        <v>47</v>
      </c>
      <c r="H618">
        <v>9.1871989999999997</v>
      </c>
      <c r="I618">
        <v>10.608810999999999</v>
      </c>
      <c r="J618">
        <v>11.877029</v>
      </c>
    </row>
    <row r="619" spans="1:10" x14ac:dyDescent="0.25">
      <c r="A619" t="s">
        <v>37</v>
      </c>
      <c r="B619" t="s">
        <v>25</v>
      </c>
      <c r="C619" s="2" t="s">
        <v>32</v>
      </c>
      <c r="D619" t="s">
        <v>52</v>
      </c>
      <c r="E619" t="s">
        <v>43</v>
      </c>
      <c r="F619" t="s">
        <v>20</v>
      </c>
      <c r="H619">
        <v>0</v>
      </c>
      <c r="I619">
        <v>0</v>
      </c>
      <c r="J619">
        <v>0</v>
      </c>
    </row>
    <row r="620" spans="1:10" s="2" customFormat="1" x14ac:dyDescent="0.25">
      <c r="A620" t="s">
        <v>37</v>
      </c>
      <c r="B620" s="2" t="s">
        <v>25</v>
      </c>
      <c r="C620" s="2" t="s">
        <v>30</v>
      </c>
      <c r="D620" t="s">
        <v>50</v>
      </c>
      <c r="E620" t="s">
        <v>43</v>
      </c>
      <c r="F620" t="s">
        <v>20</v>
      </c>
      <c r="H620" s="2">
        <v>9.1871989999999997</v>
      </c>
      <c r="I620" s="2">
        <v>10.608810999999999</v>
      </c>
      <c r="J620" s="2">
        <v>11.877029</v>
      </c>
    </row>
    <row r="621" spans="1:10" x14ac:dyDescent="0.25">
      <c r="A621" t="s">
        <v>37</v>
      </c>
      <c r="B621" t="s">
        <v>25</v>
      </c>
      <c r="C621" s="3" t="s">
        <v>33</v>
      </c>
      <c r="D621" t="s">
        <v>55</v>
      </c>
      <c r="E621" t="s">
        <v>43</v>
      </c>
      <c r="F621" t="s">
        <v>20</v>
      </c>
      <c r="G621">
        <v>209.6</v>
      </c>
      <c r="H621">
        <v>130.748718</v>
      </c>
      <c r="I621">
        <v>73.919303999999997</v>
      </c>
      <c r="J621">
        <v>61.417503000000004</v>
      </c>
    </row>
    <row r="622" spans="1:10" x14ac:dyDescent="0.25">
      <c r="A622" t="s">
        <v>37</v>
      </c>
      <c r="B622" t="s">
        <v>25</v>
      </c>
      <c r="C622" t="s">
        <v>4</v>
      </c>
      <c r="D622" t="s">
        <v>54</v>
      </c>
      <c r="E622" t="s">
        <v>43</v>
      </c>
      <c r="F622" t="s">
        <v>20</v>
      </c>
      <c r="H622">
        <v>0</v>
      </c>
      <c r="I622">
        <v>0</v>
      </c>
      <c r="J622">
        <v>0</v>
      </c>
    </row>
    <row r="623" spans="1:10" s="3" customFormat="1" x14ac:dyDescent="0.25">
      <c r="A623" t="s">
        <v>37</v>
      </c>
      <c r="B623" s="3" t="s">
        <v>25</v>
      </c>
      <c r="C623" s="3" t="s">
        <v>3</v>
      </c>
      <c r="D623" t="s">
        <v>53</v>
      </c>
      <c r="E623" t="s">
        <v>43</v>
      </c>
      <c r="F623" t="s">
        <v>20</v>
      </c>
      <c r="H623" s="3">
        <v>130.748718</v>
      </c>
      <c r="I623" s="3">
        <v>73.919303999999997</v>
      </c>
      <c r="J623" s="3">
        <v>61.417503000000004</v>
      </c>
    </row>
    <row r="624" spans="1:10" x14ac:dyDescent="0.25">
      <c r="A624" t="s">
        <v>37</v>
      </c>
      <c r="B624" t="s">
        <v>25</v>
      </c>
      <c r="C624" t="s">
        <v>5</v>
      </c>
      <c r="D624" t="s">
        <v>56</v>
      </c>
      <c r="E624" t="s">
        <v>43</v>
      </c>
      <c r="F624" t="s">
        <v>20</v>
      </c>
      <c r="G624">
        <v>280.10000000000002</v>
      </c>
      <c r="H624">
        <v>306.47386900000004</v>
      </c>
      <c r="I624">
        <v>335.58097900000001</v>
      </c>
      <c r="J624">
        <v>356.23845599999999</v>
      </c>
    </row>
    <row r="625" spans="1:10" x14ac:dyDescent="0.25">
      <c r="A625" t="s">
        <v>37</v>
      </c>
      <c r="B625" t="s">
        <v>25</v>
      </c>
      <c r="C625" t="s">
        <v>6</v>
      </c>
      <c r="D625" t="s">
        <v>57</v>
      </c>
      <c r="E625" t="s">
        <v>43</v>
      </c>
      <c r="F625" t="s">
        <v>20</v>
      </c>
      <c r="H625">
        <v>0</v>
      </c>
      <c r="I625">
        <v>0</v>
      </c>
      <c r="J625">
        <v>0</v>
      </c>
    </row>
    <row r="626" spans="1:10" x14ac:dyDescent="0.25">
      <c r="A626" t="s">
        <v>37</v>
      </c>
      <c r="B626" t="s">
        <v>25</v>
      </c>
      <c r="C626" t="s">
        <v>7</v>
      </c>
      <c r="E626" t="s">
        <v>43</v>
      </c>
      <c r="F626" t="s">
        <v>20</v>
      </c>
      <c r="G626">
        <v>212</v>
      </c>
      <c r="H626">
        <v>251.187252</v>
      </c>
      <c r="I626">
        <v>312.101541</v>
      </c>
      <c r="J626">
        <v>367.14764799999995</v>
      </c>
    </row>
    <row r="627" spans="1:10" s="1" customFormat="1" x14ac:dyDescent="0.25">
      <c r="A627" t="s">
        <v>37</v>
      </c>
      <c r="B627" s="1" t="s">
        <v>25</v>
      </c>
      <c r="C627" s="1" t="s">
        <v>45</v>
      </c>
      <c r="D627" t="s">
        <v>58</v>
      </c>
      <c r="E627" t="s">
        <v>43</v>
      </c>
      <c r="F627" t="s">
        <v>20</v>
      </c>
      <c r="G627" s="1">
        <v>492.1</v>
      </c>
      <c r="H627" s="1">
        <v>557.66112100000009</v>
      </c>
      <c r="I627" s="1">
        <v>647.68252000000007</v>
      </c>
      <c r="J627" s="1">
        <v>723.38610399999993</v>
      </c>
    </row>
    <row r="628" spans="1:10" s="1" customFormat="1" x14ac:dyDescent="0.25">
      <c r="A628" t="s">
        <v>37</v>
      </c>
      <c r="B628" s="1" t="s">
        <v>25</v>
      </c>
      <c r="C628" s="1" t="s">
        <v>83</v>
      </c>
      <c r="D628" t="s">
        <v>84</v>
      </c>
      <c r="E628" t="s">
        <v>43</v>
      </c>
      <c r="F628" t="s">
        <v>20</v>
      </c>
      <c r="G628" s="1">
        <v>0</v>
      </c>
      <c r="H628" s="1">
        <v>0</v>
      </c>
      <c r="I628" s="1">
        <v>0</v>
      </c>
      <c r="J628" s="1">
        <v>0</v>
      </c>
    </row>
    <row r="629" spans="1:10" s="1" customFormat="1" x14ac:dyDescent="0.25">
      <c r="A629" t="s">
        <v>37</v>
      </c>
      <c r="B629" s="1" t="s">
        <v>25</v>
      </c>
      <c r="C629" s="1" t="s">
        <v>34</v>
      </c>
      <c r="D629" t="s">
        <v>59</v>
      </c>
      <c r="E629" t="s">
        <v>43</v>
      </c>
      <c r="F629" t="s">
        <v>20</v>
      </c>
      <c r="G629" s="1">
        <v>492.1</v>
      </c>
      <c r="H629" s="1">
        <v>557.66112100000009</v>
      </c>
      <c r="I629" s="1">
        <v>647.68252000000007</v>
      </c>
      <c r="J629" s="1">
        <v>723.38610399999993</v>
      </c>
    </row>
    <row r="630" spans="1:10" x14ac:dyDescent="0.25">
      <c r="A630" t="s">
        <v>37</v>
      </c>
      <c r="B630" t="s">
        <v>25</v>
      </c>
      <c r="C630" t="s">
        <v>8</v>
      </c>
      <c r="E630" t="s">
        <v>43</v>
      </c>
      <c r="F630" t="s">
        <v>20</v>
      </c>
      <c r="H630">
        <v>0</v>
      </c>
      <c r="I630">
        <v>0</v>
      </c>
      <c r="J630">
        <v>0</v>
      </c>
    </row>
    <row r="631" spans="1:10" x14ac:dyDescent="0.25">
      <c r="A631" t="s">
        <v>37</v>
      </c>
      <c r="B631" t="s">
        <v>25</v>
      </c>
      <c r="C631" t="s">
        <v>9</v>
      </c>
      <c r="D631" t="s">
        <v>60</v>
      </c>
      <c r="E631" t="s">
        <v>43</v>
      </c>
      <c r="F631" t="s">
        <v>20</v>
      </c>
      <c r="G631">
        <v>165</v>
      </c>
      <c r="H631">
        <v>178.72745399999999</v>
      </c>
      <c r="I631">
        <v>393.49606899999998</v>
      </c>
      <c r="J631">
        <v>468.06763100000001</v>
      </c>
    </row>
    <row r="632" spans="1:10" x14ac:dyDescent="0.25">
      <c r="A632" t="s">
        <v>37</v>
      </c>
      <c r="B632" t="s">
        <v>25</v>
      </c>
      <c r="C632" t="s">
        <v>10</v>
      </c>
      <c r="E632" t="s">
        <v>43</v>
      </c>
      <c r="F632" t="s">
        <v>20</v>
      </c>
      <c r="G632">
        <v>62</v>
      </c>
      <c r="H632">
        <v>160.08600700000002</v>
      </c>
      <c r="I632">
        <v>388.99245600000006</v>
      </c>
      <c r="J632">
        <v>717.03277500000002</v>
      </c>
    </row>
    <row r="633" spans="1:10" x14ac:dyDescent="0.25">
      <c r="A633" t="s">
        <v>37</v>
      </c>
      <c r="B633" t="s">
        <v>25</v>
      </c>
      <c r="C633" t="s">
        <v>11</v>
      </c>
      <c r="E633" t="s">
        <v>43</v>
      </c>
      <c r="F633" t="s">
        <v>20</v>
      </c>
      <c r="G633">
        <v>33</v>
      </c>
      <c r="H633">
        <v>62.022255000000001</v>
      </c>
      <c r="I633">
        <v>114.033394</v>
      </c>
      <c r="J633">
        <v>132.578461</v>
      </c>
    </row>
    <row r="634" spans="1:10" s="5" customFormat="1" x14ac:dyDescent="0.25">
      <c r="A634" t="s">
        <v>37</v>
      </c>
      <c r="B634" s="5" t="s">
        <v>25</v>
      </c>
      <c r="C634" s="5" t="s">
        <v>35</v>
      </c>
      <c r="D634" t="s">
        <v>61</v>
      </c>
      <c r="E634" t="s">
        <v>43</v>
      </c>
      <c r="F634" t="s">
        <v>20</v>
      </c>
      <c r="G634" s="5">
        <v>95</v>
      </c>
      <c r="H634" s="5">
        <v>222.10826200000002</v>
      </c>
      <c r="I634" s="5">
        <v>503.02585000000005</v>
      </c>
      <c r="J634" s="5">
        <v>849.61123599999996</v>
      </c>
    </row>
    <row r="635" spans="1:10" x14ac:dyDescent="0.25">
      <c r="A635" t="s">
        <v>37</v>
      </c>
      <c r="B635" t="s">
        <v>25</v>
      </c>
      <c r="C635" t="s">
        <v>12</v>
      </c>
      <c r="E635" t="s">
        <v>43</v>
      </c>
      <c r="F635" t="s">
        <v>20</v>
      </c>
      <c r="H635">
        <v>0</v>
      </c>
      <c r="I635">
        <v>0</v>
      </c>
      <c r="J635">
        <v>0</v>
      </c>
    </row>
    <row r="636" spans="1:10" s="4" customFormat="1" x14ac:dyDescent="0.25">
      <c r="A636" t="s">
        <v>37</v>
      </c>
      <c r="B636" s="4" t="s">
        <v>25</v>
      </c>
      <c r="C636" s="4" t="s">
        <v>36</v>
      </c>
      <c r="D636" t="s">
        <v>65</v>
      </c>
      <c r="E636" t="s">
        <v>43</v>
      </c>
      <c r="F636" t="s">
        <v>20</v>
      </c>
      <c r="G636" s="4">
        <v>0</v>
      </c>
      <c r="H636" s="4">
        <v>0</v>
      </c>
      <c r="I636" s="4">
        <v>0</v>
      </c>
      <c r="J636" s="4">
        <v>0</v>
      </c>
    </row>
    <row r="637" spans="1:10" x14ac:dyDescent="0.25">
      <c r="A637" t="s">
        <v>37</v>
      </c>
      <c r="B637" t="s">
        <v>25</v>
      </c>
      <c r="C637" t="s">
        <v>27</v>
      </c>
      <c r="D637" t="s">
        <v>62</v>
      </c>
      <c r="E637" t="s">
        <v>43</v>
      </c>
      <c r="F637" t="s">
        <v>20</v>
      </c>
      <c r="G637">
        <v>27.8</v>
      </c>
      <c r="H637">
        <v>44.394252999999999</v>
      </c>
      <c r="I637">
        <v>82.555171999999999</v>
      </c>
      <c r="J637">
        <v>116.11541800000001</v>
      </c>
    </row>
    <row r="638" spans="1:10" x14ac:dyDescent="0.25">
      <c r="A638" t="s">
        <v>37</v>
      </c>
      <c r="B638" t="s">
        <v>25</v>
      </c>
      <c r="C638" t="s">
        <v>13</v>
      </c>
      <c r="D638" t="s">
        <v>63</v>
      </c>
      <c r="E638" t="s">
        <v>43</v>
      </c>
      <c r="F638" t="s">
        <v>20</v>
      </c>
      <c r="H638">
        <v>0.26047300000000001</v>
      </c>
      <c r="I638">
        <v>0.26047300000000001</v>
      </c>
      <c r="J638">
        <v>0.42002800000000001</v>
      </c>
    </row>
    <row r="639" spans="1:10" x14ac:dyDescent="0.25">
      <c r="A639" t="s">
        <v>38</v>
      </c>
      <c r="B639" t="s">
        <v>25</v>
      </c>
      <c r="C639" s="1" t="s">
        <v>0</v>
      </c>
      <c r="D639" s="1"/>
      <c r="E639" t="s">
        <v>42</v>
      </c>
      <c r="F639" t="s">
        <v>21</v>
      </c>
      <c r="G639">
        <v>778</v>
      </c>
      <c r="H639">
        <v>780.28084511171005</v>
      </c>
      <c r="I639">
        <v>738.39725001100101</v>
      </c>
      <c r="J639">
        <v>722.82972936727504</v>
      </c>
    </row>
    <row r="640" spans="1:10" x14ac:dyDescent="0.25">
      <c r="A640" t="s">
        <v>38</v>
      </c>
      <c r="B640" t="s">
        <v>25</v>
      </c>
      <c r="C640" s="1" t="s">
        <v>1</v>
      </c>
      <c r="D640" s="1"/>
      <c r="E640" t="s">
        <v>42</v>
      </c>
      <c r="F640" t="s">
        <v>21</v>
      </c>
      <c r="H640">
        <v>0</v>
      </c>
      <c r="I640">
        <v>0</v>
      </c>
      <c r="J640">
        <v>0</v>
      </c>
    </row>
    <row r="641" spans="1:10" s="1" customFormat="1" x14ac:dyDescent="0.25">
      <c r="A641" t="s">
        <v>38</v>
      </c>
      <c r="B641" s="1" t="s">
        <v>25</v>
      </c>
      <c r="C641" s="1" t="s">
        <v>29</v>
      </c>
      <c r="D641" t="s">
        <v>66</v>
      </c>
      <c r="E641" t="s">
        <v>42</v>
      </c>
      <c r="F641" t="s">
        <v>21</v>
      </c>
      <c r="H641" s="1">
        <v>780.28084511171005</v>
      </c>
      <c r="I641" s="1">
        <v>738.39725001100101</v>
      </c>
      <c r="J641" s="1">
        <v>722.82972936727504</v>
      </c>
    </row>
    <row r="642" spans="1:10" x14ac:dyDescent="0.25">
      <c r="A642" t="s">
        <v>38</v>
      </c>
      <c r="B642" t="s">
        <v>25</v>
      </c>
      <c r="C642" t="s">
        <v>2</v>
      </c>
      <c r="D642" t="s">
        <v>67</v>
      </c>
      <c r="E642" t="s">
        <v>42</v>
      </c>
      <c r="F642" t="s">
        <v>21</v>
      </c>
      <c r="G642">
        <v>260</v>
      </c>
      <c r="H642">
        <v>299.20971688573002</v>
      </c>
      <c r="I642">
        <v>302.80770179154001</v>
      </c>
      <c r="J642">
        <v>302.03874669822801</v>
      </c>
    </row>
    <row r="643" spans="1:10" x14ac:dyDescent="0.25">
      <c r="A643" t="s">
        <v>38</v>
      </c>
      <c r="B643" t="s">
        <v>25</v>
      </c>
      <c r="C643" s="2" t="s">
        <v>31</v>
      </c>
      <c r="D643" t="s">
        <v>68</v>
      </c>
      <c r="E643" t="s">
        <v>42</v>
      </c>
      <c r="F643" t="s">
        <v>21</v>
      </c>
      <c r="G643">
        <v>71</v>
      </c>
      <c r="H643">
        <v>17.493335248982</v>
      </c>
      <c r="I643">
        <v>16.148640057560101</v>
      </c>
      <c r="J643">
        <v>15.4745753772727</v>
      </c>
    </row>
    <row r="644" spans="1:10" x14ac:dyDescent="0.25">
      <c r="A644" t="s">
        <v>38</v>
      </c>
      <c r="B644" t="s">
        <v>25</v>
      </c>
      <c r="C644" s="2" t="s">
        <v>32</v>
      </c>
      <c r="D644" t="s">
        <v>69</v>
      </c>
      <c r="E644" t="s">
        <v>42</v>
      </c>
      <c r="F644" t="s">
        <v>21</v>
      </c>
      <c r="H644">
        <v>0</v>
      </c>
      <c r="I644">
        <v>0</v>
      </c>
      <c r="J644">
        <v>0</v>
      </c>
    </row>
    <row r="645" spans="1:10" s="2" customFormat="1" x14ac:dyDescent="0.25">
      <c r="A645" t="s">
        <v>38</v>
      </c>
      <c r="B645" s="2" t="s">
        <v>25</v>
      </c>
      <c r="C645" s="2" t="s">
        <v>30</v>
      </c>
      <c r="D645" t="s">
        <v>70</v>
      </c>
      <c r="E645" t="s">
        <v>42</v>
      </c>
      <c r="F645" t="s">
        <v>21</v>
      </c>
      <c r="H645" s="2">
        <v>17.493335248982</v>
      </c>
      <c r="I645" s="2">
        <v>16.148640057560101</v>
      </c>
      <c r="J645" s="2">
        <v>15.4745753772727</v>
      </c>
    </row>
    <row r="646" spans="1:10" x14ac:dyDescent="0.25">
      <c r="A646" t="s">
        <v>38</v>
      </c>
      <c r="B646" t="s">
        <v>25</v>
      </c>
      <c r="C646" s="3" t="s">
        <v>33</v>
      </c>
      <c r="D646" t="s">
        <v>71</v>
      </c>
      <c r="E646" t="s">
        <v>42</v>
      </c>
      <c r="F646" t="s">
        <v>21</v>
      </c>
      <c r="G646">
        <v>899</v>
      </c>
      <c r="H646">
        <v>612.001565487025</v>
      </c>
      <c r="I646">
        <v>72.057770319517104</v>
      </c>
      <c r="J646">
        <v>62.442907385498202</v>
      </c>
    </row>
    <row r="647" spans="1:10" x14ac:dyDescent="0.25">
      <c r="A647" t="s">
        <v>38</v>
      </c>
      <c r="B647" t="s">
        <v>25</v>
      </c>
      <c r="C647" s="3" t="s">
        <v>4</v>
      </c>
      <c r="D647" t="s">
        <v>72</v>
      </c>
      <c r="E647" t="s">
        <v>42</v>
      </c>
      <c r="F647" t="s">
        <v>21</v>
      </c>
      <c r="H647">
        <v>0</v>
      </c>
      <c r="I647">
        <v>269.38930690071402</v>
      </c>
      <c r="J647">
        <v>290.12724731632102</v>
      </c>
    </row>
    <row r="648" spans="1:10" s="3" customFormat="1" x14ac:dyDescent="0.25">
      <c r="A648" t="s">
        <v>38</v>
      </c>
      <c r="B648" s="3" t="s">
        <v>25</v>
      </c>
      <c r="C648" s="3" t="s">
        <v>3</v>
      </c>
      <c r="D648" t="s">
        <v>73</v>
      </c>
      <c r="E648" t="s">
        <v>42</v>
      </c>
      <c r="F648" t="s">
        <v>21</v>
      </c>
      <c r="H648" s="3">
        <v>612.001565487025</v>
      </c>
      <c r="I648" s="3">
        <v>341.44707722023111</v>
      </c>
      <c r="J648" s="3">
        <v>352.57015470181921</v>
      </c>
    </row>
    <row r="649" spans="1:10" x14ac:dyDescent="0.25">
      <c r="A649" t="s">
        <v>38</v>
      </c>
      <c r="B649" t="s">
        <v>25</v>
      </c>
      <c r="C649" s="1" t="s">
        <v>5</v>
      </c>
      <c r="D649" t="s">
        <v>74</v>
      </c>
      <c r="E649" t="s">
        <v>42</v>
      </c>
      <c r="F649" t="s">
        <v>21</v>
      </c>
      <c r="G649">
        <v>1575</v>
      </c>
      <c r="H649">
        <v>1208.3986972333901</v>
      </c>
      <c r="I649">
        <v>672.02672594786895</v>
      </c>
      <c r="J649">
        <v>455.90465845953798</v>
      </c>
    </row>
    <row r="650" spans="1:10" x14ac:dyDescent="0.25">
      <c r="A650" t="s">
        <v>38</v>
      </c>
      <c r="B650" t="s">
        <v>25</v>
      </c>
      <c r="C650" t="s">
        <v>6</v>
      </c>
      <c r="D650" t="s">
        <v>75</v>
      </c>
      <c r="E650" t="s">
        <v>42</v>
      </c>
      <c r="F650" t="s">
        <v>21</v>
      </c>
      <c r="H650">
        <v>0</v>
      </c>
      <c r="I650">
        <v>0</v>
      </c>
      <c r="J650">
        <v>0</v>
      </c>
    </row>
    <row r="651" spans="1:10" x14ac:dyDescent="0.25">
      <c r="A651" t="s">
        <v>38</v>
      </c>
      <c r="B651" t="s">
        <v>25</v>
      </c>
      <c r="C651" s="1" t="s">
        <v>7</v>
      </c>
      <c r="D651" t="s">
        <v>80</v>
      </c>
      <c r="E651" t="s">
        <v>42</v>
      </c>
      <c r="F651" t="s">
        <v>21</v>
      </c>
      <c r="G651">
        <v>29</v>
      </c>
      <c r="H651">
        <v>62.619874959315098</v>
      </c>
      <c r="I651">
        <v>59.7648729811621</v>
      </c>
      <c r="J651">
        <v>61.207948168493303</v>
      </c>
    </row>
    <row r="652" spans="1:10" s="1" customFormat="1" x14ac:dyDescent="0.25">
      <c r="A652" t="s">
        <v>38</v>
      </c>
      <c r="B652" s="1" t="s">
        <v>25</v>
      </c>
      <c r="C652" s="1" t="s">
        <v>45</v>
      </c>
      <c r="D652" t="s">
        <v>76</v>
      </c>
      <c r="E652" t="s">
        <v>42</v>
      </c>
      <c r="F652" t="s">
        <v>21</v>
      </c>
      <c r="G652" s="1">
        <v>1604</v>
      </c>
      <c r="H652" s="1">
        <v>1271.0185721927051</v>
      </c>
      <c r="I652" s="1">
        <v>731.79159892903101</v>
      </c>
      <c r="J652" s="1">
        <v>517.11260662803124</v>
      </c>
    </row>
    <row r="653" spans="1:10" s="1" customFormat="1" x14ac:dyDescent="0.25">
      <c r="A653" t="s">
        <v>38</v>
      </c>
      <c r="B653" s="1" t="s">
        <v>25</v>
      </c>
      <c r="C653" s="1" t="s">
        <v>83</v>
      </c>
      <c r="D653" t="s">
        <v>77</v>
      </c>
      <c r="E653" s="1" t="s">
        <v>42</v>
      </c>
      <c r="F653" t="s">
        <v>21</v>
      </c>
      <c r="G653" s="1">
        <v>0</v>
      </c>
      <c r="H653" s="1">
        <v>0</v>
      </c>
      <c r="I653" s="1">
        <v>0</v>
      </c>
      <c r="J653" s="1">
        <v>0</v>
      </c>
    </row>
    <row r="654" spans="1:10" s="1" customFormat="1" x14ac:dyDescent="0.25">
      <c r="A654" t="s">
        <v>38</v>
      </c>
      <c r="B654" s="1" t="s">
        <v>25</v>
      </c>
      <c r="C654" s="1" t="s">
        <v>34</v>
      </c>
      <c r="D654" t="s">
        <v>82</v>
      </c>
      <c r="E654" t="s">
        <v>42</v>
      </c>
      <c r="F654" t="s">
        <v>21</v>
      </c>
      <c r="G654" s="1">
        <v>1604</v>
      </c>
      <c r="H654" s="1">
        <v>1271.0185721927051</v>
      </c>
      <c r="I654" s="1">
        <v>731.79159892903101</v>
      </c>
      <c r="J654" s="1">
        <v>517.11260662803124</v>
      </c>
    </row>
    <row r="655" spans="1:10" x14ac:dyDescent="0.25">
      <c r="A655" t="s">
        <v>38</v>
      </c>
      <c r="B655" t="s">
        <v>25</v>
      </c>
      <c r="C655" s="4" t="s">
        <v>8</v>
      </c>
      <c r="D655" s="4"/>
      <c r="E655" t="s">
        <v>42</v>
      </c>
      <c r="F655" t="s">
        <v>21</v>
      </c>
      <c r="H655">
        <v>0</v>
      </c>
      <c r="I655">
        <v>0</v>
      </c>
      <c r="J655">
        <v>0</v>
      </c>
    </row>
    <row r="656" spans="1:10" x14ac:dyDescent="0.25">
      <c r="A656" t="s">
        <v>38</v>
      </c>
      <c r="B656" t="s">
        <v>25</v>
      </c>
      <c r="C656" t="s">
        <v>9</v>
      </c>
      <c r="D656" t="s">
        <v>78</v>
      </c>
      <c r="E656" t="s">
        <v>42</v>
      </c>
      <c r="F656" t="s">
        <v>21</v>
      </c>
      <c r="G656">
        <v>380</v>
      </c>
      <c r="H656">
        <v>739.85577853972802</v>
      </c>
      <c r="I656">
        <v>1273.89909069533</v>
      </c>
      <c r="J656">
        <v>1574.77559275216</v>
      </c>
    </row>
    <row r="657" spans="1:10" x14ac:dyDescent="0.25">
      <c r="A657" t="s">
        <v>38</v>
      </c>
      <c r="B657" t="s">
        <v>25</v>
      </c>
      <c r="C657" s="5" t="s">
        <v>10</v>
      </c>
      <c r="E657" t="s">
        <v>42</v>
      </c>
      <c r="F657" t="s">
        <v>21</v>
      </c>
      <c r="G657">
        <v>115</v>
      </c>
      <c r="H657">
        <v>337.83089356829299</v>
      </c>
      <c r="I657">
        <v>866.61336415875599</v>
      </c>
      <c r="J657">
        <v>1083.30017417154</v>
      </c>
    </row>
    <row r="658" spans="1:10" x14ac:dyDescent="0.25">
      <c r="A658" t="s">
        <v>38</v>
      </c>
      <c r="B658" t="s">
        <v>25</v>
      </c>
      <c r="C658" s="5" t="s">
        <v>11</v>
      </c>
      <c r="E658" t="s">
        <v>42</v>
      </c>
      <c r="F658" t="s">
        <v>21</v>
      </c>
      <c r="G658">
        <v>49</v>
      </c>
      <c r="H658">
        <v>70.671609043535298</v>
      </c>
      <c r="I658">
        <v>129.641000324902</v>
      </c>
      <c r="J658">
        <v>192.158223122062</v>
      </c>
    </row>
    <row r="659" spans="1:10" s="5" customFormat="1" x14ac:dyDescent="0.25">
      <c r="A659" t="s">
        <v>38</v>
      </c>
      <c r="B659" s="5" t="s">
        <v>25</v>
      </c>
      <c r="C659" s="5" t="s">
        <v>35</v>
      </c>
      <c r="D659" t="s">
        <v>79</v>
      </c>
      <c r="E659" t="s">
        <v>42</v>
      </c>
      <c r="F659" t="s">
        <v>21</v>
      </c>
      <c r="G659" s="5">
        <v>164</v>
      </c>
      <c r="H659" s="5">
        <v>408.50250261182828</v>
      </c>
      <c r="I659" s="5">
        <v>996.25436448365804</v>
      </c>
      <c r="J659" s="5">
        <v>1275.458397293602</v>
      </c>
    </row>
    <row r="660" spans="1:10" x14ac:dyDescent="0.25">
      <c r="A660" t="s">
        <v>38</v>
      </c>
      <c r="B660" t="s">
        <v>25</v>
      </c>
      <c r="C660" s="4" t="s">
        <v>12</v>
      </c>
      <c r="D660" s="4"/>
      <c r="E660" t="s">
        <v>42</v>
      </c>
      <c r="F660" t="s">
        <v>21</v>
      </c>
      <c r="H660">
        <v>0</v>
      </c>
      <c r="I660">
        <v>0</v>
      </c>
      <c r="J660">
        <v>0</v>
      </c>
    </row>
    <row r="661" spans="1:10" s="4" customFormat="1" x14ac:dyDescent="0.25">
      <c r="A661" t="s">
        <v>38</v>
      </c>
      <c r="B661" s="4" t="s">
        <v>25</v>
      </c>
      <c r="C661" s="4" t="s">
        <v>36</v>
      </c>
      <c r="D661" t="s">
        <v>64</v>
      </c>
      <c r="E661" t="s">
        <v>42</v>
      </c>
      <c r="F661" t="s">
        <v>21</v>
      </c>
      <c r="G661" s="4">
        <v>0</v>
      </c>
      <c r="H661" s="4">
        <v>0</v>
      </c>
      <c r="I661" s="4">
        <v>0</v>
      </c>
      <c r="J661" s="4">
        <v>0</v>
      </c>
    </row>
    <row r="662" spans="1:10" x14ac:dyDescent="0.25">
      <c r="A662" t="s">
        <v>38</v>
      </c>
      <c r="B662" t="s">
        <v>25</v>
      </c>
      <c r="C662" t="s">
        <v>13</v>
      </c>
      <c r="D662" t="s">
        <v>81</v>
      </c>
      <c r="E662" t="s">
        <v>42</v>
      </c>
      <c r="F662" t="s">
        <v>21</v>
      </c>
      <c r="H662">
        <v>67.779307134056793</v>
      </c>
      <c r="I662">
        <v>66.899651319493003</v>
      </c>
      <c r="J662">
        <v>43.686656892965701</v>
      </c>
    </row>
    <row r="663" spans="1:10" x14ac:dyDescent="0.25">
      <c r="A663" t="s">
        <v>38</v>
      </c>
      <c r="B663" t="s">
        <v>26</v>
      </c>
      <c r="C663" t="s">
        <v>0</v>
      </c>
      <c r="D663" s="1"/>
      <c r="E663" t="s">
        <v>42</v>
      </c>
      <c r="F663" t="s">
        <v>21</v>
      </c>
      <c r="G663">
        <v>778</v>
      </c>
      <c r="H663">
        <v>780.388206174316</v>
      </c>
      <c r="I663">
        <v>762.49630831831598</v>
      </c>
      <c r="J663">
        <v>762.49630831831598</v>
      </c>
    </row>
    <row r="664" spans="1:10" x14ac:dyDescent="0.25">
      <c r="A664" t="s">
        <v>38</v>
      </c>
      <c r="B664" t="s">
        <v>26</v>
      </c>
      <c r="C664" t="s">
        <v>1</v>
      </c>
      <c r="D664" s="1"/>
      <c r="E664" t="s">
        <v>42</v>
      </c>
      <c r="F664" t="s">
        <v>21</v>
      </c>
      <c r="H664">
        <v>0</v>
      </c>
      <c r="I664">
        <v>0</v>
      </c>
      <c r="J664">
        <v>0</v>
      </c>
    </row>
    <row r="665" spans="1:10" s="1" customFormat="1" x14ac:dyDescent="0.25">
      <c r="A665" t="s">
        <v>38</v>
      </c>
      <c r="B665" s="1" t="s">
        <v>26</v>
      </c>
      <c r="C665" s="1" t="s">
        <v>29</v>
      </c>
      <c r="D665" t="s">
        <v>66</v>
      </c>
      <c r="E665" t="s">
        <v>42</v>
      </c>
      <c r="F665" t="s">
        <v>21</v>
      </c>
      <c r="H665" s="1">
        <v>780.388206174316</v>
      </c>
      <c r="I665" s="1">
        <v>762.49630831831598</v>
      </c>
      <c r="J665" s="1">
        <v>762.49630831831598</v>
      </c>
    </row>
    <row r="666" spans="1:10" x14ac:dyDescent="0.25">
      <c r="A666" t="s">
        <v>38</v>
      </c>
      <c r="B666" t="s">
        <v>26</v>
      </c>
      <c r="C666" t="s">
        <v>2</v>
      </c>
      <c r="D666" t="s">
        <v>67</v>
      </c>
      <c r="E666" t="s">
        <v>42</v>
      </c>
      <c r="F666" t="s">
        <v>21</v>
      </c>
      <c r="G666">
        <v>260</v>
      </c>
      <c r="H666">
        <v>299.87461785131501</v>
      </c>
      <c r="I666">
        <v>302.32521400238301</v>
      </c>
      <c r="J666">
        <v>303.65308302530701</v>
      </c>
    </row>
    <row r="667" spans="1:10" x14ac:dyDescent="0.25">
      <c r="A667" t="s">
        <v>38</v>
      </c>
      <c r="B667" t="s">
        <v>26</v>
      </c>
      <c r="C667" s="2" t="s">
        <v>31</v>
      </c>
      <c r="D667" t="s">
        <v>68</v>
      </c>
      <c r="E667" t="s">
        <v>42</v>
      </c>
      <c r="F667" t="s">
        <v>21</v>
      </c>
      <c r="G667">
        <v>71</v>
      </c>
      <c r="H667">
        <v>18.675109592004599</v>
      </c>
      <c r="I667">
        <v>17.539007097368</v>
      </c>
      <c r="J667">
        <v>16.403209887408</v>
      </c>
    </row>
    <row r="668" spans="1:10" x14ac:dyDescent="0.25">
      <c r="A668" t="s">
        <v>38</v>
      </c>
      <c r="B668" t="s">
        <v>26</v>
      </c>
      <c r="C668" s="2" t="s">
        <v>32</v>
      </c>
      <c r="D668" t="s">
        <v>69</v>
      </c>
      <c r="E668" t="s">
        <v>42</v>
      </c>
      <c r="F668" t="s">
        <v>21</v>
      </c>
      <c r="H668">
        <v>0</v>
      </c>
      <c r="I668">
        <v>0</v>
      </c>
      <c r="J668">
        <v>0</v>
      </c>
    </row>
    <row r="669" spans="1:10" s="2" customFormat="1" x14ac:dyDescent="0.25">
      <c r="A669" t="s">
        <v>38</v>
      </c>
      <c r="B669" s="2" t="s">
        <v>26</v>
      </c>
      <c r="C669" s="2" t="s">
        <v>30</v>
      </c>
      <c r="D669" t="s">
        <v>70</v>
      </c>
      <c r="E669" t="s">
        <v>42</v>
      </c>
      <c r="F669" t="s">
        <v>21</v>
      </c>
      <c r="H669" s="2">
        <v>18.675109592004599</v>
      </c>
      <c r="I669" s="2">
        <v>17.539007097368</v>
      </c>
      <c r="J669" s="2">
        <v>16.403209887408</v>
      </c>
    </row>
    <row r="670" spans="1:10" x14ac:dyDescent="0.25">
      <c r="A670" t="s">
        <v>38</v>
      </c>
      <c r="B670" t="s">
        <v>26</v>
      </c>
      <c r="C670" s="3" t="s">
        <v>33</v>
      </c>
      <c r="D670" t="s">
        <v>71</v>
      </c>
      <c r="E670" t="s">
        <v>42</v>
      </c>
      <c r="F670" t="s">
        <v>21</v>
      </c>
      <c r="G670">
        <v>899</v>
      </c>
      <c r="H670">
        <v>762.91261764502894</v>
      </c>
      <c r="I670">
        <v>696.42600368404499</v>
      </c>
      <c r="J670">
        <v>637.86975527047002</v>
      </c>
    </row>
    <row r="671" spans="1:10" x14ac:dyDescent="0.25">
      <c r="A671" t="s">
        <v>38</v>
      </c>
      <c r="B671" t="s">
        <v>26</v>
      </c>
      <c r="C671" t="s">
        <v>4</v>
      </c>
      <c r="D671" t="s">
        <v>72</v>
      </c>
      <c r="E671" t="s">
        <v>42</v>
      </c>
      <c r="F671" t="s">
        <v>21</v>
      </c>
      <c r="H671">
        <v>0</v>
      </c>
      <c r="I671">
        <v>0</v>
      </c>
      <c r="J671">
        <v>0</v>
      </c>
    </row>
    <row r="672" spans="1:10" s="3" customFormat="1" x14ac:dyDescent="0.25">
      <c r="A672" t="s">
        <v>38</v>
      </c>
      <c r="B672" s="3" t="s">
        <v>26</v>
      </c>
      <c r="C672" s="3" t="s">
        <v>3</v>
      </c>
      <c r="D672" t="s">
        <v>73</v>
      </c>
      <c r="E672" t="s">
        <v>42</v>
      </c>
      <c r="F672" t="s">
        <v>21</v>
      </c>
      <c r="H672" s="3">
        <v>762.91261764502894</v>
      </c>
      <c r="I672" s="3">
        <v>696.42600368404499</v>
      </c>
      <c r="J672" s="3">
        <v>637.86975527047002</v>
      </c>
    </row>
    <row r="673" spans="1:10" x14ac:dyDescent="0.25">
      <c r="A673" t="s">
        <v>38</v>
      </c>
      <c r="B673" t="s">
        <v>26</v>
      </c>
      <c r="C673" t="s">
        <v>5</v>
      </c>
      <c r="D673" t="s">
        <v>74</v>
      </c>
      <c r="E673" t="s">
        <v>42</v>
      </c>
      <c r="F673" t="s">
        <v>21</v>
      </c>
      <c r="G673">
        <v>1575</v>
      </c>
      <c r="H673">
        <v>1320.3572713296601</v>
      </c>
      <c r="I673">
        <v>1241.8854264155</v>
      </c>
      <c r="J673">
        <v>1235.34068425601</v>
      </c>
    </row>
    <row r="674" spans="1:10" x14ac:dyDescent="0.25">
      <c r="A674" t="s">
        <v>38</v>
      </c>
      <c r="B674" t="s">
        <v>26</v>
      </c>
      <c r="C674" t="s">
        <v>6</v>
      </c>
      <c r="D674" t="s">
        <v>75</v>
      </c>
      <c r="E674" t="s">
        <v>42</v>
      </c>
      <c r="F674" t="s">
        <v>21</v>
      </c>
      <c r="H674">
        <v>0</v>
      </c>
      <c r="I674">
        <v>0</v>
      </c>
      <c r="J674">
        <v>0</v>
      </c>
    </row>
    <row r="675" spans="1:10" x14ac:dyDescent="0.25">
      <c r="A675" t="s">
        <v>38</v>
      </c>
      <c r="B675" t="s">
        <v>26</v>
      </c>
      <c r="C675" t="s">
        <v>7</v>
      </c>
      <c r="D675" t="s">
        <v>80</v>
      </c>
      <c r="E675" t="s">
        <v>42</v>
      </c>
      <c r="F675" t="s">
        <v>21</v>
      </c>
      <c r="G675">
        <v>29</v>
      </c>
      <c r="H675">
        <v>64.649007177700497</v>
      </c>
      <c r="I675">
        <v>61.297590182562402</v>
      </c>
      <c r="J675">
        <v>60.28189057294</v>
      </c>
    </row>
    <row r="676" spans="1:10" s="1" customFormat="1" x14ac:dyDescent="0.25">
      <c r="A676" t="s">
        <v>38</v>
      </c>
      <c r="B676" s="1" t="s">
        <v>26</v>
      </c>
      <c r="C676" s="1" t="s">
        <v>45</v>
      </c>
      <c r="D676" t="s">
        <v>76</v>
      </c>
      <c r="E676" t="s">
        <v>42</v>
      </c>
      <c r="F676" t="s">
        <v>21</v>
      </c>
      <c r="G676" s="1">
        <v>1604</v>
      </c>
      <c r="H676" s="1">
        <v>1385.0062785073605</v>
      </c>
      <c r="I676" s="1">
        <v>1303.1830165980623</v>
      </c>
      <c r="J676" s="1">
        <v>1295.6225748289501</v>
      </c>
    </row>
    <row r="677" spans="1:10" s="1" customFormat="1" x14ac:dyDescent="0.25">
      <c r="A677" t="s">
        <v>38</v>
      </c>
      <c r="B677" s="1" t="s">
        <v>26</v>
      </c>
      <c r="C677" s="1" t="s">
        <v>83</v>
      </c>
      <c r="D677" t="s">
        <v>77</v>
      </c>
      <c r="E677" s="1" t="s">
        <v>42</v>
      </c>
      <c r="F677" t="s">
        <v>21</v>
      </c>
      <c r="G677" s="1">
        <v>0</v>
      </c>
      <c r="H677" s="1">
        <v>0</v>
      </c>
      <c r="I677" s="1">
        <v>0</v>
      </c>
      <c r="J677" s="1">
        <v>0</v>
      </c>
    </row>
    <row r="678" spans="1:10" s="1" customFormat="1" x14ac:dyDescent="0.25">
      <c r="A678" t="s">
        <v>38</v>
      </c>
      <c r="B678" s="1" t="s">
        <v>26</v>
      </c>
      <c r="C678" s="1" t="s">
        <v>34</v>
      </c>
      <c r="D678" t="s">
        <v>82</v>
      </c>
      <c r="E678" t="s">
        <v>42</v>
      </c>
      <c r="F678" t="s">
        <v>21</v>
      </c>
      <c r="G678" s="1">
        <v>1604</v>
      </c>
      <c r="H678" s="1">
        <v>1385.0062785073605</v>
      </c>
      <c r="I678" s="1">
        <v>1303.1830165980623</v>
      </c>
      <c r="J678" s="1">
        <v>1295.6225748289501</v>
      </c>
    </row>
    <row r="679" spans="1:10" x14ac:dyDescent="0.25">
      <c r="A679" t="s">
        <v>38</v>
      </c>
      <c r="B679" t="s">
        <v>26</v>
      </c>
      <c r="C679" t="s">
        <v>8</v>
      </c>
      <c r="D679" s="4"/>
      <c r="E679" t="s">
        <v>42</v>
      </c>
      <c r="F679" t="s">
        <v>21</v>
      </c>
      <c r="H679">
        <v>0</v>
      </c>
      <c r="I679">
        <v>0</v>
      </c>
      <c r="J679">
        <v>0</v>
      </c>
    </row>
    <row r="680" spans="1:10" x14ac:dyDescent="0.25">
      <c r="A680" t="s">
        <v>38</v>
      </c>
      <c r="B680" t="s">
        <v>26</v>
      </c>
      <c r="C680" t="s">
        <v>9</v>
      </c>
      <c r="D680" t="s">
        <v>78</v>
      </c>
      <c r="E680" t="s">
        <v>42</v>
      </c>
      <c r="F680" t="s">
        <v>21</v>
      </c>
      <c r="G680">
        <v>380</v>
      </c>
      <c r="H680">
        <v>600.40285528588902</v>
      </c>
      <c r="I680">
        <v>686.13375373350698</v>
      </c>
      <c r="J680">
        <v>831.31152743028701</v>
      </c>
    </row>
    <row r="681" spans="1:10" x14ac:dyDescent="0.25">
      <c r="A681" t="s">
        <v>38</v>
      </c>
      <c r="B681" t="s">
        <v>26</v>
      </c>
      <c r="C681" t="s">
        <v>10</v>
      </c>
      <c r="E681" t="s">
        <v>42</v>
      </c>
      <c r="F681" t="s">
        <v>21</v>
      </c>
      <c r="G681">
        <v>115</v>
      </c>
      <c r="H681">
        <v>269.994310217129</v>
      </c>
      <c r="I681">
        <v>417.38983185406698</v>
      </c>
      <c r="J681">
        <v>453.30591529031898</v>
      </c>
    </row>
    <row r="682" spans="1:10" x14ac:dyDescent="0.25">
      <c r="A682" t="s">
        <v>38</v>
      </c>
      <c r="B682" t="s">
        <v>26</v>
      </c>
      <c r="C682" t="s">
        <v>11</v>
      </c>
      <c r="E682" t="s">
        <v>42</v>
      </c>
      <c r="F682" t="s">
        <v>21</v>
      </c>
      <c r="G682">
        <v>49</v>
      </c>
      <c r="H682">
        <v>50.576085296977602</v>
      </c>
      <c r="I682">
        <v>87.0063065273809</v>
      </c>
      <c r="J682">
        <v>135.94092304719999</v>
      </c>
    </row>
    <row r="683" spans="1:10" s="5" customFormat="1" x14ac:dyDescent="0.25">
      <c r="A683" t="s">
        <v>38</v>
      </c>
      <c r="B683" s="5" t="s">
        <v>26</v>
      </c>
      <c r="C683" s="5" t="s">
        <v>35</v>
      </c>
      <c r="D683" t="s">
        <v>79</v>
      </c>
      <c r="E683" t="s">
        <v>42</v>
      </c>
      <c r="F683" t="s">
        <v>21</v>
      </c>
      <c r="G683" s="5">
        <v>164</v>
      </c>
      <c r="H683" s="5">
        <v>320.57039551410662</v>
      </c>
      <c r="I683" s="5">
        <v>504.39613838144788</v>
      </c>
      <c r="J683" s="5">
        <v>589.24683833751897</v>
      </c>
    </row>
    <row r="684" spans="1:10" x14ac:dyDescent="0.25">
      <c r="A684" t="s">
        <v>38</v>
      </c>
      <c r="B684" t="s">
        <v>26</v>
      </c>
      <c r="C684" t="s">
        <v>12</v>
      </c>
      <c r="D684" s="4"/>
      <c r="E684" t="s">
        <v>42</v>
      </c>
      <c r="F684" t="s">
        <v>21</v>
      </c>
      <c r="H684">
        <v>0</v>
      </c>
      <c r="I684">
        <v>0</v>
      </c>
      <c r="J684">
        <v>0</v>
      </c>
    </row>
    <row r="685" spans="1:10" s="4" customFormat="1" x14ac:dyDescent="0.25">
      <c r="A685" t="s">
        <v>38</v>
      </c>
      <c r="B685" s="4" t="s">
        <v>26</v>
      </c>
      <c r="C685" s="4" t="s">
        <v>36</v>
      </c>
      <c r="D685" t="s">
        <v>64</v>
      </c>
      <c r="E685" t="s">
        <v>42</v>
      </c>
      <c r="F685" t="s">
        <v>21</v>
      </c>
      <c r="G685" s="4">
        <v>0</v>
      </c>
      <c r="H685" s="4">
        <v>0</v>
      </c>
      <c r="I685" s="4">
        <v>0</v>
      </c>
      <c r="J685" s="4">
        <v>0</v>
      </c>
    </row>
    <row r="686" spans="1:10" x14ac:dyDescent="0.25">
      <c r="A686" t="s">
        <v>38</v>
      </c>
      <c r="B686" t="s">
        <v>26</v>
      </c>
      <c r="C686" t="s">
        <v>13</v>
      </c>
      <c r="D686" t="s">
        <v>81</v>
      </c>
      <c r="E686" t="s">
        <v>42</v>
      </c>
      <c r="F686" t="s">
        <v>21</v>
      </c>
      <c r="H686">
        <v>67.870024072608601</v>
      </c>
      <c r="I686">
        <v>85.7579116462435</v>
      </c>
      <c r="J686">
        <v>81.5168570997795</v>
      </c>
    </row>
    <row r="687" spans="1:10" x14ac:dyDescent="0.25">
      <c r="A687" t="s">
        <v>37</v>
      </c>
      <c r="B687" t="s">
        <v>26</v>
      </c>
      <c r="C687" t="s">
        <v>0</v>
      </c>
      <c r="E687" t="s">
        <v>43</v>
      </c>
      <c r="F687" t="s">
        <v>21</v>
      </c>
      <c r="G687">
        <v>95.5</v>
      </c>
      <c r="H687">
        <v>96.946799999999996</v>
      </c>
      <c r="I687">
        <v>94.706800000000001</v>
      </c>
      <c r="J687">
        <v>94.706800000000001</v>
      </c>
    </row>
    <row r="688" spans="1:10" x14ac:dyDescent="0.25">
      <c r="A688" t="s">
        <v>37</v>
      </c>
      <c r="B688" t="s">
        <v>26</v>
      </c>
      <c r="C688" t="s">
        <v>1</v>
      </c>
      <c r="E688" t="s">
        <v>43</v>
      </c>
      <c r="F688" t="s">
        <v>21</v>
      </c>
    </row>
    <row r="689" spans="1:10" s="1" customFormat="1" x14ac:dyDescent="0.25">
      <c r="A689" t="s">
        <v>37</v>
      </c>
      <c r="B689" s="1" t="s">
        <v>26</v>
      </c>
      <c r="C689" s="1" t="s">
        <v>29</v>
      </c>
      <c r="D689" t="s">
        <v>48</v>
      </c>
      <c r="E689" t="s">
        <v>43</v>
      </c>
      <c r="F689" t="s">
        <v>21</v>
      </c>
      <c r="H689" s="1">
        <v>96.946799999999996</v>
      </c>
      <c r="I689" s="1">
        <v>94.706800000000001</v>
      </c>
      <c r="J689" s="1">
        <v>94.706800000000001</v>
      </c>
    </row>
    <row r="690" spans="1:10" x14ac:dyDescent="0.25">
      <c r="A690" t="s">
        <v>37</v>
      </c>
      <c r="B690" t="s">
        <v>26</v>
      </c>
      <c r="C690" t="s">
        <v>2</v>
      </c>
      <c r="D690" t="s">
        <v>49</v>
      </c>
      <c r="E690" t="s">
        <v>43</v>
      </c>
      <c r="F690" t="s">
        <v>21</v>
      </c>
      <c r="G690">
        <v>80</v>
      </c>
      <c r="H690">
        <v>83.202800999999994</v>
      </c>
      <c r="I690">
        <v>84.205930999999893</v>
      </c>
      <c r="J690">
        <v>84.876915999999994</v>
      </c>
    </row>
    <row r="691" spans="1:10" x14ac:dyDescent="0.25">
      <c r="A691" t="s">
        <v>37</v>
      </c>
      <c r="B691" t="s">
        <v>26</v>
      </c>
      <c r="C691" s="2" t="s">
        <v>31</v>
      </c>
      <c r="D691" t="s">
        <v>51</v>
      </c>
      <c r="E691" t="s">
        <v>43</v>
      </c>
      <c r="F691" t="s">
        <v>21</v>
      </c>
      <c r="G691">
        <v>47</v>
      </c>
      <c r="H691">
        <v>6.3887</v>
      </c>
      <c r="I691">
        <v>5.8575999999999997</v>
      </c>
      <c r="J691">
        <v>5.0255000000000001</v>
      </c>
    </row>
    <row r="692" spans="1:10" x14ac:dyDescent="0.25">
      <c r="A692" t="s">
        <v>37</v>
      </c>
      <c r="B692" t="s">
        <v>26</v>
      </c>
      <c r="C692" s="2" t="s">
        <v>32</v>
      </c>
      <c r="D692" t="s">
        <v>52</v>
      </c>
      <c r="E692" t="s">
        <v>43</v>
      </c>
      <c r="F692" t="s">
        <v>21</v>
      </c>
    </row>
    <row r="693" spans="1:10" s="2" customFormat="1" x14ac:dyDescent="0.25">
      <c r="A693" t="s">
        <v>37</v>
      </c>
      <c r="B693" s="2" t="s">
        <v>26</v>
      </c>
      <c r="C693" s="2" t="s">
        <v>30</v>
      </c>
      <c r="D693" t="s">
        <v>50</v>
      </c>
      <c r="E693" t="s">
        <v>43</v>
      </c>
      <c r="F693" t="s">
        <v>21</v>
      </c>
      <c r="H693" s="2">
        <v>6.3887</v>
      </c>
      <c r="I693" s="2">
        <v>5.8575999999999997</v>
      </c>
      <c r="J693" s="2">
        <v>5.0255000000000001</v>
      </c>
    </row>
    <row r="694" spans="1:10" x14ac:dyDescent="0.25">
      <c r="A694" t="s">
        <v>37</v>
      </c>
      <c r="B694" t="s">
        <v>26</v>
      </c>
      <c r="C694" s="3" t="s">
        <v>33</v>
      </c>
      <c r="D694" t="s">
        <v>55</v>
      </c>
      <c r="E694" t="s">
        <v>43</v>
      </c>
      <c r="F694" t="s">
        <v>21</v>
      </c>
      <c r="G694">
        <v>209.6</v>
      </c>
      <c r="H694">
        <v>185.01150100000001</v>
      </c>
      <c r="I694">
        <v>155.98859531217701</v>
      </c>
      <c r="J694">
        <v>147.57403470136001</v>
      </c>
    </row>
    <row r="695" spans="1:10" x14ac:dyDescent="0.25">
      <c r="A695" t="s">
        <v>37</v>
      </c>
      <c r="B695" t="s">
        <v>26</v>
      </c>
      <c r="C695" t="s">
        <v>4</v>
      </c>
      <c r="D695" t="s">
        <v>54</v>
      </c>
      <c r="E695" t="s">
        <v>43</v>
      </c>
      <c r="F695" t="s">
        <v>21</v>
      </c>
    </row>
    <row r="696" spans="1:10" s="3" customFormat="1" x14ac:dyDescent="0.25">
      <c r="A696" t="s">
        <v>37</v>
      </c>
      <c r="B696" s="3" t="s">
        <v>26</v>
      </c>
      <c r="C696" s="3" t="s">
        <v>3</v>
      </c>
      <c r="D696" t="s">
        <v>53</v>
      </c>
      <c r="E696" t="s">
        <v>43</v>
      </c>
      <c r="F696" t="s">
        <v>21</v>
      </c>
      <c r="H696" s="3">
        <v>185.01150100000001</v>
      </c>
      <c r="I696" s="3">
        <v>155.98859531217701</v>
      </c>
      <c r="J696" s="3">
        <v>147.57403470136001</v>
      </c>
    </row>
    <row r="697" spans="1:10" x14ac:dyDescent="0.25">
      <c r="A697" t="s">
        <v>37</v>
      </c>
      <c r="B697" t="s">
        <v>26</v>
      </c>
      <c r="C697" t="s">
        <v>5</v>
      </c>
      <c r="D697" t="s">
        <v>56</v>
      </c>
      <c r="E697" t="s">
        <v>43</v>
      </c>
      <c r="F697" t="s">
        <v>21</v>
      </c>
      <c r="G697">
        <v>280.10000000000002</v>
      </c>
      <c r="H697">
        <v>292.92100167053297</v>
      </c>
      <c r="I697">
        <v>334.54602330087999</v>
      </c>
      <c r="J697">
        <v>363.85848655830898</v>
      </c>
    </row>
    <row r="698" spans="1:10" x14ac:dyDescent="0.25">
      <c r="A698" t="s">
        <v>37</v>
      </c>
      <c r="B698" t="s">
        <v>26</v>
      </c>
      <c r="C698" t="s">
        <v>6</v>
      </c>
      <c r="D698" t="s">
        <v>57</v>
      </c>
      <c r="E698" t="s">
        <v>43</v>
      </c>
      <c r="F698" t="s">
        <v>21</v>
      </c>
    </row>
    <row r="699" spans="1:10" x14ac:dyDescent="0.25">
      <c r="A699" t="s">
        <v>37</v>
      </c>
      <c r="B699" t="s">
        <v>26</v>
      </c>
      <c r="C699" t="s">
        <v>7</v>
      </c>
      <c r="D699" t="s">
        <v>80</v>
      </c>
      <c r="E699" t="s">
        <v>43</v>
      </c>
      <c r="F699" t="s">
        <v>21</v>
      </c>
      <c r="G699">
        <v>212</v>
      </c>
      <c r="H699">
        <v>124.840461054974</v>
      </c>
      <c r="I699">
        <v>117.923478484247</v>
      </c>
      <c r="J699">
        <v>116.26498505753401</v>
      </c>
    </row>
    <row r="700" spans="1:10" s="1" customFormat="1" x14ac:dyDescent="0.25">
      <c r="A700" t="s">
        <v>37</v>
      </c>
      <c r="B700" s="1" t="s">
        <v>26</v>
      </c>
      <c r="C700" s="1" t="s">
        <v>45</v>
      </c>
      <c r="D700" t="s">
        <v>58</v>
      </c>
      <c r="E700" t="s">
        <v>43</v>
      </c>
      <c r="F700" t="s">
        <v>21</v>
      </c>
      <c r="G700" s="1">
        <v>492.1</v>
      </c>
      <c r="H700" s="1">
        <v>417.76146272550699</v>
      </c>
      <c r="I700" s="1">
        <v>452.46950178512702</v>
      </c>
      <c r="J700" s="1">
        <v>480.12347161584296</v>
      </c>
    </row>
    <row r="701" spans="1:10" s="1" customFormat="1" x14ac:dyDescent="0.25">
      <c r="A701" t="s">
        <v>37</v>
      </c>
      <c r="B701" s="1" t="s">
        <v>26</v>
      </c>
      <c r="C701" s="1" t="s">
        <v>83</v>
      </c>
      <c r="D701" t="s">
        <v>84</v>
      </c>
      <c r="E701" t="s">
        <v>43</v>
      </c>
      <c r="F701" t="s">
        <v>21</v>
      </c>
      <c r="G701" s="1">
        <v>0</v>
      </c>
      <c r="H701" s="1">
        <v>0</v>
      </c>
      <c r="I701" s="1">
        <v>0</v>
      </c>
      <c r="J701" s="1">
        <v>0</v>
      </c>
    </row>
    <row r="702" spans="1:10" s="1" customFormat="1" x14ac:dyDescent="0.25">
      <c r="A702" t="s">
        <v>37</v>
      </c>
      <c r="B702" s="1" t="s">
        <v>26</v>
      </c>
      <c r="C702" s="1" t="s">
        <v>34</v>
      </c>
      <c r="D702" t="s">
        <v>59</v>
      </c>
      <c r="E702" t="s">
        <v>43</v>
      </c>
      <c r="F702" t="s">
        <v>21</v>
      </c>
      <c r="G702" s="1">
        <v>492.1</v>
      </c>
      <c r="H702" s="1">
        <v>417.76146272550699</v>
      </c>
      <c r="I702" s="1">
        <v>452.46950178512702</v>
      </c>
      <c r="J702" s="1">
        <v>480.12347161584296</v>
      </c>
    </row>
    <row r="703" spans="1:10" x14ac:dyDescent="0.25">
      <c r="A703" t="s">
        <v>37</v>
      </c>
      <c r="B703" t="s">
        <v>26</v>
      </c>
      <c r="C703" t="s">
        <v>8</v>
      </c>
      <c r="E703" t="s">
        <v>43</v>
      </c>
      <c r="F703" t="s">
        <v>21</v>
      </c>
    </row>
    <row r="704" spans="1:10" x14ac:dyDescent="0.25">
      <c r="A704" t="s">
        <v>37</v>
      </c>
      <c r="B704" t="s">
        <v>26</v>
      </c>
      <c r="C704" t="s">
        <v>9</v>
      </c>
      <c r="D704" t="s">
        <v>60</v>
      </c>
      <c r="E704" t="s">
        <v>43</v>
      </c>
      <c r="F704" t="s">
        <v>21</v>
      </c>
      <c r="G704">
        <v>165</v>
      </c>
      <c r="H704">
        <v>159.37578961841899</v>
      </c>
      <c r="I704">
        <v>182.50497606054901</v>
      </c>
      <c r="J704">
        <v>212.11737183017101</v>
      </c>
    </row>
    <row r="705" spans="1:10" x14ac:dyDescent="0.25">
      <c r="A705" t="s">
        <v>37</v>
      </c>
      <c r="B705" t="s">
        <v>26</v>
      </c>
      <c r="C705" t="s">
        <v>10</v>
      </c>
      <c r="E705" t="s">
        <v>43</v>
      </c>
      <c r="F705" t="s">
        <v>21</v>
      </c>
      <c r="G705">
        <v>62</v>
      </c>
      <c r="H705">
        <v>120.642437542617</v>
      </c>
      <c r="I705">
        <v>172.69271816049999</v>
      </c>
      <c r="J705">
        <v>188.60241699892799</v>
      </c>
    </row>
    <row r="706" spans="1:10" x14ac:dyDescent="0.25">
      <c r="A706" t="s">
        <v>37</v>
      </c>
      <c r="B706" t="s">
        <v>26</v>
      </c>
      <c r="C706" t="s">
        <v>11</v>
      </c>
      <c r="E706" t="s">
        <v>43</v>
      </c>
      <c r="F706" t="s">
        <v>21</v>
      </c>
      <c r="G706">
        <v>33</v>
      </c>
      <c r="H706">
        <v>31.898545454545399</v>
      </c>
      <c r="I706">
        <v>60.163181818181798</v>
      </c>
      <c r="J706">
        <v>86.937772727272701</v>
      </c>
    </row>
    <row r="707" spans="1:10" s="5" customFormat="1" x14ac:dyDescent="0.25">
      <c r="A707" t="s">
        <v>37</v>
      </c>
      <c r="B707" s="5" t="s">
        <v>26</v>
      </c>
      <c r="C707" s="5" t="s">
        <v>35</v>
      </c>
      <c r="D707" t="s">
        <v>61</v>
      </c>
      <c r="E707" t="s">
        <v>43</v>
      </c>
      <c r="F707" t="s">
        <v>21</v>
      </c>
      <c r="G707" s="5">
        <v>95</v>
      </c>
      <c r="H707" s="5">
        <v>152.54098299716242</v>
      </c>
      <c r="I707" s="5">
        <v>232.8558999786818</v>
      </c>
      <c r="J707" s="5">
        <v>275.54018972620071</v>
      </c>
    </row>
    <row r="708" spans="1:10" x14ac:dyDescent="0.25">
      <c r="A708" t="s">
        <v>37</v>
      </c>
      <c r="B708" t="s">
        <v>26</v>
      </c>
      <c r="C708" t="s">
        <v>12</v>
      </c>
      <c r="E708" t="s">
        <v>43</v>
      </c>
      <c r="F708" t="s">
        <v>21</v>
      </c>
    </row>
    <row r="709" spans="1:10" s="4" customFormat="1" x14ac:dyDescent="0.25">
      <c r="A709" t="s">
        <v>37</v>
      </c>
      <c r="B709" s="4" t="s">
        <v>26</v>
      </c>
      <c r="C709" s="4" t="s">
        <v>36</v>
      </c>
      <c r="D709" t="s">
        <v>65</v>
      </c>
      <c r="E709" t="s">
        <v>43</v>
      </c>
      <c r="F709" t="s">
        <v>21</v>
      </c>
      <c r="G709" s="4">
        <v>0</v>
      </c>
      <c r="H709" s="4">
        <v>0</v>
      </c>
      <c r="I709" s="4">
        <v>0</v>
      </c>
      <c r="J709" s="4">
        <v>0</v>
      </c>
    </row>
    <row r="710" spans="1:10" x14ac:dyDescent="0.25">
      <c r="A710" t="s">
        <v>37</v>
      </c>
      <c r="B710" t="s">
        <v>26</v>
      </c>
      <c r="C710" t="s">
        <v>27</v>
      </c>
      <c r="D710" t="s">
        <v>62</v>
      </c>
      <c r="E710" t="s">
        <v>43</v>
      </c>
      <c r="F710" t="s">
        <v>21</v>
      </c>
      <c r="G710">
        <v>27.8</v>
      </c>
      <c r="H710">
        <v>32.617392444537003</v>
      </c>
      <c r="I710">
        <v>40.737873565161799</v>
      </c>
      <c r="J710">
        <v>52.5549780100948</v>
      </c>
    </row>
    <row r="711" spans="1:10" x14ac:dyDescent="0.25">
      <c r="A711" t="s">
        <v>37</v>
      </c>
      <c r="B711" t="s">
        <v>26</v>
      </c>
      <c r="C711" t="s">
        <v>13</v>
      </c>
      <c r="D711" t="s">
        <v>63</v>
      </c>
      <c r="E711" t="s">
        <v>43</v>
      </c>
      <c r="F711" t="s">
        <v>21</v>
      </c>
      <c r="H711">
        <v>71.467753188640401</v>
      </c>
      <c r="I711">
        <v>61.481480292122598</v>
      </c>
      <c r="J711">
        <v>54.334213728122599</v>
      </c>
    </row>
    <row r="712" spans="1:10" x14ac:dyDescent="0.25">
      <c r="A712" t="s">
        <v>37</v>
      </c>
      <c r="B712" t="s">
        <v>25</v>
      </c>
      <c r="C712" t="s">
        <v>0</v>
      </c>
      <c r="E712" t="s">
        <v>43</v>
      </c>
      <c r="F712" t="s">
        <v>21</v>
      </c>
      <c r="G712">
        <v>95.5</v>
      </c>
      <c r="H712">
        <v>96.946799999999996</v>
      </c>
      <c r="I712">
        <v>94.706800000000001</v>
      </c>
      <c r="J712">
        <v>93.936800000000005</v>
      </c>
    </row>
    <row r="713" spans="1:10" x14ac:dyDescent="0.25">
      <c r="A713" t="s">
        <v>37</v>
      </c>
      <c r="B713" t="s">
        <v>25</v>
      </c>
      <c r="C713" t="s">
        <v>1</v>
      </c>
      <c r="E713" t="s">
        <v>43</v>
      </c>
      <c r="F713" t="s">
        <v>21</v>
      </c>
    </row>
    <row r="714" spans="1:10" s="1" customFormat="1" x14ac:dyDescent="0.25">
      <c r="A714" t="s">
        <v>37</v>
      </c>
      <c r="B714" s="1" t="s">
        <v>25</v>
      </c>
      <c r="C714" s="1" t="s">
        <v>29</v>
      </c>
      <c r="D714" t="s">
        <v>48</v>
      </c>
      <c r="E714" t="s">
        <v>43</v>
      </c>
      <c r="F714" t="s">
        <v>21</v>
      </c>
      <c r="H714" s="1">
        <v>96.946799999999996</v>
      </c>
      <c r="I714" s="1">
        <v>94.706800000000001</v>
      </c>
      <c r="J714" s="1">
        <v>93.936800000000005</v>
      </c>
    </row>
    <row r="715" spans="1:10" x14ac:dyDescent="0.25">
      <c r="A715" t="s">
        <v>37</v>
      </c>
      <c r="B715" t="s">
        <v>25</v>
      </c>
      <c r="C715" t="s">
        <v>2</v>
      </c>
      <c r="D715" t="s">
        <v>49</v>
      </c>
      <c r="E715" t="s">
        <v>43</v>
      </c>
      <c r="F715" t="s">
        <v>21</v>
      </c>
      <c r="G715">
        <v>80</v>
      </c>
      <c r="H715">
        <v>83.204801000000003</v>
      </c>
      <c r="I715">
        <v>84.481533097595801</v>
      </c>
      <c r="J715">
        <v>85.148044751216204</v>
      </c>
    </row>
    <row r="716" spans="1:10" x14ac:dyDescent="0.25">
      <c r="A716" t="s">
        <v>37</v>
      </c>
      <c r="B716" t="s">
        <v>25</v>
      </c>
      <c r="C716" s="2" t="s">
        <v>31</v>
      </c>
      <c r="D716" t="s">
        <v>51</v>
      </c>
      <c r="E716" t="s">
        <v>43</v>
      </c>
      <c r="F716" t="s">
        <v>21</v>
      </c>
      <c r="G716">
        <v>47</v>
      </c>
      <c r="H716">
        <v>6.3887</v>
      </c>
      <c r="I716">
        <v>5.8575999999999997</v>
      </c>
      <c r="J716">
        <v>5.0255000000000001</v>
      </c>
    </row>
    <row r="717" spans="1:10" x14ac:dyDescent="0.25">
      <c r="A717" t="s">
        <v>37</v>
      </c>
      <c r="B717" t="s">
        <v>25</v>
      </c>
      <c r="C717" s="2" t="s">
        <v>32</v>
      </c>
      <c r="D717" t="s">
        <v>52</v>
      </c>
      <c r="E717" t="s">
        <v>43</v>
      </c>
      <c r="F717" t="s">
        <v>21</v>
      </c>
    </row>
    <row r="718" spans="1:10" s="2" customFormat="1" x14ac:dyDescent="0.25">
      <c r="A718" t="s">
        <v>37</v>
      </c>
      <c r="B718" s="2" t="s">
        <v>25</v>
      </c>
      <c r="C718" s="2" t="s">
        <v>30</v>
      </c>
      <c r="D718" t="s">
        <v>50</v>
      </c>
      <c r="E718" t="s">
        <v>43</v>
      </c>
      <c r="F718" t="s">
        <v>21</v>
      </c>
      <c r="H718" s="2">
        <v>6.3887</v>
      </c>
      <c r="I718" s="2">
        <v>5.8575999999999997</v>
      </c>
      <c r="J718" s="2">
        <v>5.0255000000000001</v>
      </c>
    </row>
    <row r="719" spans="1:10" x14ac:dyDescent="0.25">
      <c r="A719" t="s">
        <v>37</v>
      </c>
      <c r="B719" t="s">
        <v>25</v>
      </c>
      <c r="C719" s="3" t="s">
        <v>33</v>
      </c>
      <c r="D719" t="s">
        <v>55</v>
      </c>
      <c r="E719" t="s">
        <v>43</v>
      </c>
      <c r="F719" t="s">
        <v>21</v>
      </c>
      <c r="G719">
        <v>209.6</v>
      </c>
      <c r="H719">
        <v>184.44659613106001</v>
      </c>
      <c r="I719">
        <v>150.36654068551599</v>
      </c>
      <c r="J719">
        <v>143.50674068551601</v>
      </c>
    </row>
    <row r="720" spans="1:10" x14ac:dyDescent="0.25">
      <c r="A720" t="s">
        <v>37</v>
      </c>
      <c r="B720" t="s">
        <v>25</v>
      </c>
      <c r="C720" t="s">
        <v>4</v>
      </c>
      <c r="D720" t="s">
        <v>54</v>
      </c>
      <c r="E720" t="s">
        <v>43</v>
      </c>
      <c r="F720" t="s">
        <v>21</v>
      </c>
      <c r="H720">
        <v>0</v>
      </c>
      <c r="I720">
        <v>0.51309513106025295</v>
      </c>
      <c r="J720">
        <v>0.51309513106025295</v>
      </c>
    </row>
    <row r="721" spans="1:10" s="3" customFormat="1" x14ac:dyDescent="0.25">
      <c r="A721" t="s">
        <v>37</v>
      </c>
      <c r="B721" s="3" t="s">
        <v>25</v>
      </c>
      <c r="C721" s="3" t="s">
        <v>3</v>
      </c>
      <c r="D721" t="s">
        <v>53</v>
      </c>
      <c r="E721" t="s">
        <v>43</v>
      </c>
      <c r="F721" t="s">
        <v>21</v>
      </c>
      <c r="H721" s="3">
        <v>184.44659613106001</v>
      </c>
      <c r="I721" s="3">
        <v>150.87963581657624</v>
      </c>
      <c r="J721" s="3">
        <v>144.01983581657626</v>
      </c>
    </row>
    <row r="722" spans="1:10" x14ac:dyDescent="0.25">
      <c r="A722" t="s">
        <v>37</v>
      </c>
      <c r="B722" t="s">
        <v>25</v>
      </c>
      <c r="C722" t="s">
        <v>5</v>
      </c>
      <c r="D722" t="s">
        <v>56</v>
      </c>
      <c r="E722" t="s">
        <v>43</v>
      </c>
      <c r="F722" t="s">
        <v>21</v>
      </c>
      <c r="G722">
        <v>280.10000000000002</v>
      </c>
      <c r="H722">
        <v>290.53908212004802</v>
      </c>
      <c r="I722">
        <v>259.19366668688201</v>
      </c>
      <c r="J722">
        <v>257.55156668688198</v>
      </c>
    </row>
    <row r="723" spans="1:10" x14ac:dyDescent="0.25">
      <c r="A723" t="s">
        <v>37</v>
      </c>
      <c r="B723" t="s">
        <v>25</v>
      </c>
      <c r="C723" t="s">
        <v>6</v>
      </c>
      <c r="D723" t="s">
        <v>57</v>
      </c>
      <c r="E723" t="s">
        <v>43</v>
      </c>
      <c r="F723" t="s">
        <v>21</v>
      </c>
      <c r="H723">
        <v>0</v>
      </c>
      <c r="I723">
        <v>30.443007636152899</v>
      </c>
      <c r="J723">
        <v>30.443007636152899</v>
      </c>
    </row>
    <row r="724" spans="1:10" x14ac:dyDescent="0.25">
      <c r="A724" t="s">
        <v>37</v>
      </c>
      <c r="B724" t="s">
        <v>25</v>
      </c>
      <c r="C724" t="s">
        <v>7</v>
      </c>
      <c r="E724" t="s">
        <v>43</v>
      </c>
      <c r="F724" t="s">
        <v>21</v>
      </c>
      <c r="G724">
        <v>212</v>
      </c>
      <c r="H724">
        <v>121.529487913222</v>
      </c>
      <c r="I724">
        <v>115.368830323222</v>
      </c>
      <c r="J724">
        <v>115.97510139883001</v>
      </c>
    </row>
    <row r="725" spans="1:10" s="1" customFormat="1" x14ac:dyDescent="0.25">
      <c r="A725" t="s">
        <v>37</v>
      </c>
      <c r="B725" s="1" t="s">
        <v>25</v>
      </c>
      <c r="C725" s="1" t="s">
        <v>45</v>
      </c>
      <c r="D725" t="s">
        <v>58</v>
      </c>
      <c r="E725" t="s">
        <v>43</v>
      </c>
      <c r="F725" t="s">
        <v>21</v>
      </c>
      <c r="G725" s="1">
        <v>492.1</v>
      </c>
      <c r="H725" s="1">
        <v>412.06857003327002</v>
      </c>
      <c r="I725" s="1">
        <v>374.56249701010404</v>
      </c>
      <c r="J725" s="1">
        <v>373.526668085712</v>
      </c>
    </row>
    <row r="726" spans="1:10" s="1" customFormat="1" x14ac:dyDescent="0.25">
      <c r="A726" t="s">
        <v>37</v>
      </c>
      <c r="B726" s="1" t="s">
        <v>25</v>
      </c>
      <c r="C726" s="1" t="s">
        <v>83</v>
      </c>
      <c r="D726" t="s">
        <v>84</v>
      </c>
      <c r="E726" t="s">
        <v>43</v>
      </c>
      <c r="F726" t="s">
        <v>21</v>
      </c>
      <c r="G726" s="1">
        <v>0</v>
      </c>
      <c r="H726" s="1">
        <v>0</v>
      </c>
      <c r="I726" s="1">
        <v>30.443007636152899</v>
      </c>
      <c r="J726" s="1">
        <v>30.443007636152899</v>
      </c>
    </row>
    <row r="727" spans="1:10" s="1" customFormat="1" x14ac:dyDescent="0.25">
      <c r="A727" t="s">
        <v>37</v>
      </c>
      <c r="B727" s="1" t="s">
        <v>25</v>
      </c>
      <c r="C727" s="1" t="s">
        <v>34</v>
      </c>
      <c r="D727" t="s">
        <v>59</v>
      </c>
      <c r="E727" t="s">
        <v>43</v>
      </c>
      <c r="F727" t="s">
        <v>21</v>
      </c>
      <c r="G727" s="1">
        <v>492.1</v>
      </c>
      <c r="H727" s="1">
        <v>412.06857003327002</v>
      </c>
      <c r="I727" s="1">
        <v>405.00550464625695</v>
      </c>
      <c r="J727" s="1">
        <v>403.96967572186492</v>
      </c>
    </row>
    <row r="728" spans="1:10" x14ac:dyDescent="0.25">
      <c r="A728" t="s">
        <v>37</v>
      </c>
      <c r="B728" t="s">
        <v>25</v>
      </c>
      <c r="C728" t="s">
        <v>8</v>
      </c>
      <c r="E728" t="s">
        <v>43</v>
      </c>
      <c r="F728" t="s">
        <v>21</v>
      </c>
    </row>
    <row r="729" spans="1:10" x14ac:dyDescent="0.25">
      <c r="A729" t="s">
        <v>37</v>
      </c>
      <c r="B729" t="s">
        <v>25</v>
      </c>
      <c r="C729" t="s">
        <v>9</v>
      </c>
      <c r="D729" t="s">
        <v>60</v>
      </c>
      <c r="E729" t="s">
        <v>43</v>
      </c>
      <c r="F729" t="s">
        <v>21</v>
      </c>
      <c r="G729">
        <v>165</v>
      </c>
      <c r="H729">
        <v>195.21845527789699</v>
      </c>
      <c r="I729">
        <v>352.13398975829102</v>
      </c>
      <c r="J729">
        <v>423.255273560006</v>
      </c>
    </row>
    <row r="730" spans="1:10" x14ac:dyDescent="0.25">
      <c r="A730" t="s">
        <v>37</v>
      </c>
      <c r="B730" t="s">
        <v>25</v>
      </c>
      <c r="C730" t="s">
        <v>10</v>
      </c>
      <c r="E730" t="s">
        <v>43</v>
      </c>
      <c r="F730" t="s">
        <v>21</v>
      </c>
      <c r="G730">
        <v>62</v>
      </c>
      <c r="H730">
        <v>162.67554205568001</v>
      </c>
      <c r="I730">
        <v>376.40253805816798</v>
      </c>
      <c r="J730">
        <v>505.12845402042399</v>
      </c>
    </row>
    <row r="731" spans="1:10" x14ac:dyDescent="0.25">
      <c r="A731" t="s">
        <v>37</v>
      </c>
      <c r="B731" t="s">
        <v>25</v>
      </c>
      <c r="C731" t="s">
        <v>11</v>
      </c>
      <c r="E731" t="s">
        <v>43</v>
      </c>
      <c r="F731" t="s">
        <v>21</v>
      </c>
      <c r="G731">
        <v>33</v>
      </c>
      <c r="H731">
        <v>47.258272727272697</v>
      </c>
      <c r="I731">
        <v>96.330636363636302</v>
      </c>
      <c r="J731">
        <v>130.97468181818101</v>
      </c>
    </row>
    <row r="732" spans="1:10" s="5" customFormat="1" x14ac:dyDescent="0.25">
      <c r="A732" t="s">
        <v>37</v>
      </c>
      <c r="B732" s="5" t="s">
        <v>25</v>
      </c>
      <c r="C732" s="5" t="s">
        <v>35</v>
      </c>
      <c r="D732" t="s">
        <v>61</v>
      </c>
      <c r="E732" t="s">
        <v>43</v>
      </c>
      <c r="F732" t="s">
        <v>21</v>
      </c>
      <c r="G732" s="5">
        <v>95</v>
      </c>
      <c r="H732" s="5">
        <v>209.93381478295271</v>
      </c>
      <c r="I732" s="5">
        <v>472.73317442180428</v>
      </c>
      <c r="J732" s="5">
        <v>636.103135838605</v>
      </c>
    </row>
    <row r="733" spans="1:10" x14ac:dyDescent="0.25">
      <c r="A733" t="s">
        <v>37</v>
      </c>
      <c r="B733" t="s">
        <v>25</v>
      </c>
      <c r="C733" t="s">
        <v>12</v>
      </c>
      <c r="E733" t="s">
        <v>43</v>
      </c>
      <c r="F733" t="s">
        <v>21</v>
      </c>
    </row>
    <row r="734" spans="1:10" s="4" customFormat="1" x14ac:dyDescent="0.25">
      <c r="A734" t="s">
        <v>37</v>
      </c>
      <c r="B734" s="4" t="s">
        <v>25</v>
      </c>
      <c r="C734" s="4" t="s">
        <v>36</v>
      </c>
      <c r="D734" t="s">
        <v>65</v>
      </c>
      <c r="E734" t="s">
        <v>43</v>
      </c>
      <c r="F734" t="s">
        <v>21</v>
      </c>
      <c r="G734" s="4">
        <v>0</v>
      </c>
      <c r="H734" s="4">
        <v>0</v>
      </c>
      <c r="I734" s="4">
        <v>0</v>
      </c>
      <c r="J734" s="4">
        <v>0</v>
      </c>
    </row>
    <row r="735" spans="1:10" x14ac:dyDescent="0.25">
      <c r="A735" t="s">
        <v>37</v>
      </c>
      <c r="B735" t="s">
        <v>25</v>
      </c>
      <c r="C735" t="s">
        <v>27</v>
      </c>
      <c r="D735" t="s">
        <v>62</v>
      </c>
      <c r="E735" t="s">
        <v>43</v>
      </c>
      <c r="F735" t="s">
        <v>21</v>
      </c>
      <c r="G735">
        <v>27.8</v>
      </c>
      <c r="H735">
        <v>34.485114556312702</v>
      </c>
      <c r="I735">
        <v>105.59040830613399</v>
      </c>
      <c r="J735">
        <v>184.515486740082</v>
      </c>
    </row>
    <row r="736" spans="1:10" x14ac:dyDescent="0.25">
      <c r="A736" t="s">
        <v>37</v>
      </c>
      <c r="B736" t="s">
        <v>25</v>
      </c>
      <c r="C736" t="s">
        <v>13</v>
      </c>
      <c r="D736" t="s">
        <v>63</v>
      </c>
      <c r="E736" t="s">
        <v>43</v>
      </c>
      <c r="F736" t="s">
        <v>21</v>
      </c>
      <c r="H736">
        <v>70.406508593391806</v>
      </c>
      <c r="I736">
        <v>62.069737511263597</v>
      </c>
      <c r="J736">
        <v>56.436494487375199</v>
      </c>
    </row>
    <row r="737" spans="1:10" x14ac:dyDescent="0.25">
      <c r="A737" t="s">
        <v>38</v>
      </c>
      <c r="B737" t="s">
        <v>25</v>
      </c>
      <c r="C737" s="1" t="s">
        <v>0</v>
      </c>
      <c r="D737" s="1"/>
      <c r="E737" t="s">
        <v>42</v>
      </c>
      <c r="F737" t="s">
        <v>22</v>
      </c>
      <c r="G737">
        <v>778</v>
      </c>
      <c r="H737">
        <v>753.17563155618689</v>
      </c>
      <c r="I737">
        <v>752.29839269113972</v>
      </c>
      <c r="J737">
        <v>732.51250661501888</v>
      </c>
    </row>
    <row r="738" spans="1:10" x14ac:dyDescent="0.25">
      <c r="A738" t="s">
        <v>38</v>
      </c>
      <c r="B738" t="s">
        <v>25</v>
      </c>
      <c r="C738" s="1" t="s">
        <v>1</v>
      </c>
      <c r="D738" s="1"/>
      <c r="E738" t="s">
        <v>42</v>
      </c>
      <c r="F738" t="s">
        <v>22</v>
      </c>
      <c r="H738">
        <v>29.611891711644681</v>
      </c>
      <c r="I738">
        <v>29.646548074984498</v>
      </c>
      <c r="J738">
        <v>28.85956881661853</v>
      </c>
    </row>
    <row r="739" spans="1:10" s="1" customFormat="1" x14ac:dyDescent="0.25">
      <c r="A739" t="s">
        <v>38</v>
      </c>
      <c r="B739" s="1" t="s">
        <v>25</v>
      </c>
      <c r="C739" s="1" t="s">
        <v>29</v>
      </c>
      <c r="D739" t="s">
        <v>66</v>
      </c>
      <c r="E739" t="s">
        <v>42</v>
      </c>
      <c r="F739" t="s">
        <v>22</v>
      </c>
      <c r="H739" s="1">
        <v>782.7875232678316</v>
      </c>
      <c r="I739" s="1">
        <v>781.9449407661242</v>
      </c>
      <c r="J739" s="1">
        <v>761.37207543163743</v>
      </c>
    </row>
    <row r="740" spans="1:10" x14ac:dyDescent="0.25">
      <c r="A740" t="s">
        <v>38</v>
      </c>
      <c r="B740" t="s">
        <v>25</v>
      </c>
      <c r="C740" t="s">
        <v>2</v>
      </c>
      <c r="D740" t="s">
        <v>67</v>
      </c>
      <c r="E740" t="s">
        <v>42</v>
      </c>
      <c r="F740" t="s">
        <v>22</v>
      </c>
      <c r="G740">
        <v>260</v>
      </c>
      <c r="H740">
        <v>277.46045394919383</v>
      </c>
      <c r="I740">
        <v>277.4283611946189</v>
      </c>
      <c r="J740">
        <v>305.91932385781001</v>
      </c>
    </row>
    <row r="741" spans="1:10" x14ac:dyDescent="0.25">
      <c r="A741" t="s">
        <v>38</v>
      </c>
      <c r="B741" t="s">
        <v>25</v>
      </c>
      <c r="C741" s="2" t="s">
        <v>31</v>
      </c>
      <c r="D741" t="s">
        <v>68</v>
      </c>
      <c r="E741" t="s">
        <v>42</v>
      </c>
      <c r="F741" t="s">
        <v>22</v>
      </c>
      <c r="G741">
        <v>71</v>
      </c>
      <c r="H741">
        <v>60.185358930868347</v>
      </c>
      <c r="I741">
        <v>56.563323830485466</v>
      </c>
      <c r="J741">
        <v>56.52504474330037</v>
      </c>
    </row>
    <row r="742" spans="1:10" x14ac:dyDescent="0.25">
      <c r="A742" t="s">
        <v>38</v>
      </c>
      <c r="B742" t="s">
        <v>25</v>
      </c>
      <c r="C742" s="2" t="s">
        <v>32</v>
      </c>
      <c r="D742" t="s">
        <v>69</v>
      </c>
      <c r="E742" t="s">
        <v>42</v>
      </c>
      <c r="F742" t="s">
        <v>22</v>
      </c>
      <c r="H742">
        <v>6.7976928946839488E-2</v>
      </c>
      <c r="I742">
        <v>5.068942259158181</v>
      </c>
      <c r="J742">
        <v>5.0644337605240084</v>
      </c>
    </row>
    <row r="743" spans="1:10" s="2" customFormat="1" x14ac:dyDescent="0.25">
      <c r="A743" t="s">
        <v>38</v>
      </c>
      <c r="B743" s="2" t="s">
        <v>25</v>
      </c>
      <c r="C743" s="2" t="s">
        <v>30</v>
      </c>
      <c r="D743" t="s">
        <v>70</v>
      </c>
      <c r="E743" t="s">
        <v>42</v>
      </c>
      <c r="F743" t="s">
        <v>22</v>
      </c>
      <c r="H743" s="2">
        <v>60.253335859815188</v>
      </c>
      <c r="I743" s="2">
        <v>61.63226608964365</v>
      </c>
      <c r="J743" s="2">
        <v>61.589478503824381</v>
      </c>
    </row>
    <row r="744" spans="1:10" x14ac:dyDescent="0.25">
      <c r="A744" t="s">
        <v>38</v>
      </c>
      <c r="B744" t="s">
        <v>25</v>
      </c>
      <c r="C744" s="3" t="s">
        <v>33</v>
      </c>
      <c r="D744" t="s">
        <v>71</v>
      </c>
      <c r="E744" t="s">
        <v>42</v>
      </c>
      <c r="F744" t="s">
        <v>22</v>
      </c>
      <c r="G744">
        <v>899</v>
      </c>
      <c r="H744">
        <v>896.43904243126622</v>
      </c>
      <c r="I744">
        <v>464.65810118434644</v>
      </c>
      <c r="J744">
        <v>150.99254530181562</v>
      </c>
    </row>
    <row r="745" spans="1:10" x14ac:dyDescent="0.25">
      <c r="A745" t="s">
        <v>38</v>
      </c>
      <c r="B745" t="s">
        <v>25</v>
      </c>
      <c r="C745" s="3" t="s">
        <v>4</v>
      </c>
      <c r="D745" t="s">
        <v>72</v>
      </c>
      <c r="E745" t="s">
        <v>42</v>
      </c>
      <c r="F745" t="s">
        <v>22</v>
      </c>
      <c r="H745">
        <v>127.10584683986583</v>
      </c>
      <c r="I745">
        <v>176.4432861855949</v>
      </c>
      <c r="J745">
        <v>176.27757933654118</v>
      </c>
    </row>
    <row r="746" spans="1:10" s="3" customFormat="1" x14ac:dyDescent="0.25">
      <c r="A746" t="s">
        <v>38</v>
      </c>
      <c r="B746" s="3" t="s">
        <v>25</v>
      </c>
      <c r="C746" s="3" t="s">
        <v>3</v>
      </c>
      <c r="D746" t="s">
        <v>73</v>
      </c>
      <c r="E746" t="s">
        <v>42</v>
      </c>
      <c r="F746" t="s">
        <v>22</v>
      </c>
      <c r="H746" s="3">
        <v>1023.5448892711321</v>
      </c>
      <c r="I746" s="3">
        <v>641.10138736994134</v>
      </c>
      <c r="J746" s="3">
        <v>327.27012463835683</v>
      </c>
    </row>
    <row r="747" spans="1:10" x14ac:dyDescent="0.25">
      <c r="A747" t="s">
        <v>38</v>
      </c>
      <c r="B747" t="s">
        <v>25</v>
      </c>
      <c r="C747" s="1" t="s">
        <v>5</v>
      </c>
      <c r="D747" t="s">
        <v>74</v>
      </c>
      <c r="E747" t="s">
        <v>42</v>
      </c>
      <c r="F747" t="s">
        <v>22</v>
      </c>
      <c r="G747">
        <v>1575</v>
      </c>
      <c r="H747">
        <v>977.25377473825915</v>
      </c>
      <c r="I747">
        <v>1242.9234083217041</v>
      </c>
      <c r="J747">
        <v>831.28287918717933</v>
      </c>
    </row>
    <row r="748" spans="1:10" x14ac:dyDescent="0.25">
      <c r="A748" t="s">
        <v>38</v>
      </c>
      <c r="B748" t="s">
        <v>25</v>
      </c>
      <c r="C748" t="s">
        <v>6</v>
      </c>
      <c r="D748" t="s">
        <v>75</v>
      </c>
      <c r="E748" t="s">
        <v>42</v>
      </c>
      <c r="F748" t="s">
        <v>22</v>
      </c>
      <c r="H748">
        <v>8.1243712009845126</v>
      </c>
      <c r="I748">
        <v>0.55844040232428238</v>
      </c>
      <c r="J748">
        <v>0.56098247543647528</v>
      </c>
    </row>
    <row r="749" spans="1:10" x14ac:dyDescent="0.25">
      <c r="A749" t="s">
        <v>38</v>
      </c>
      <c r="B749" t="s">
        <v>25</v>
      </c>
      <c r="C749" s="1" t="s">
        <v>7</v>
      </c>
      <c r="D749" t="s">
        <v>80</v>
      </c>
      <c r="E749" t="s">
        <v>42</v>
      </c>
      <c r="F749" t="s">
        <v>22</v>
      </c>
      <c r="G749">
        <v>29</v>
      </c>
      <c r="H749">
        <v>61.863953473149536</v>
      </c>
      <c r="I749">
        <v>79.704062644214375</v>
      </c>
      <c r="J749">
        <v>40.618502450867197</v>
      </c>
    </row>
    <row r="750" spans="1:10" s="1" customFormat="1" x14ac:dyDescent="0.25">
      <c r="A750" t="s">
        <v>38</v>
      </c>
      <c r="B750" s="1" t="s">
        <v>25</v>
      </c>
      <c r="C750" s="1" t="s">
        <v>45</v>
      </c>
      <c r="D750" t="s">
        <v>76</v>
      </c>
      <c r="E750" t="s">
        <v>42</v>
      </c>
      <c r="F750" t="s">
        <v>22</v>
      </c>
      <c r="G750" s="1">
        <v>1604</v>
      </c>
      <c r="H750" s="1">
        <v>1039.1177282114086</v>
      </c>
      <c r="I750" s="1">
        <v>1322.6274709659185</v>
      </c>
      <c r="J750" s="1">
        <v>871.90138163804659</v>
      </c>
    </row>
    <row r="751" spans="1:10" s="1" customFormat="1" x14ac:dyDescent="0.25">
      <c r="A751" t="s">
        <v>38</v>
      </c>
      <c r="B751" s="1" t="s">
        <v>25</v>
      </c>
      <c r="C751" s="1" t="s">
        <v>83</v>
      </c>
      <c r="D751" t="s">
        <v>77</v>
      </c>
      <c r="E751" s="1" t="s">
        <v>42</v>
      </c>
      <c r="F751" t="s">
        <v>22</v>
      </c>
      <c r="G751" s="1">
        <v>0</v>
      </c>
      <c r="H751" s="1">
        <v>8.1243712009845126</v>
      </c>
      <c r="I751" s="1">
        <v>0.55844040232428238</v>
      </c>
      <c r="J751" s="1">
        <v>0.56098247543647528</v>
      </c>
    </row>
    <row r="752" spans="1:10" s="1" customFormat="1" x14ac:dyDescent="0.25">
      <c r="A752" t="s">
        <v>38</v>
      </c>
      <c r="B752" s="1" t="s">
        <v>25</v>
      </c>
      <c r="C752" s="1" t="s">
        <v>34</v>
      </c>
      <c r="D752" t="s">
        <v>82</v>
      </c>
      <c r="E752" t="s">
        <v>42</v>
      </c>
      <c r="F752" t="s">
        <v>22</v>
      </c>
      <c r="G752" s="1">
        <v>1604</v>
      </c>
      <c r="H752" s="1">
        <v>1047.2420994123931</v>
      </c>
      <c r="I752" s="1">
        <v>1323.1859113682428</v>
      </c>
      <c r="J752" s="1">
        <v>872.46236411348309</v>
      </c>
    </row>
    <row r="753" spans="1:10" x14ac:dyDescent="0.25">
      <c r="A753" t="s">
        <v>38</v>
      </c>
      <c r="B753" t="s">
        <v>25</v>
      </c>
      <c r="C753" s="4" t="s">
        <v>8</v>
      </c>
      <c r="D753" s="4"/>
      <c r="E753" t="s">
        <v>42</v>
      </c>
      <c r="F753" t="s">
        <v>22</v>
      </c>
    </row>
    <row r="754" spans="1:10" x14ac:dyDescent="0.25">
      <c r="A754" t="s">
        <v>38</v>
      </c>
      <c r="B754" t="s">
        <v>25</v>
      </c>
      <c r="C754" t="s">
        <v>9</v>
      </c>
      <c r="D754" t="s">
        <v>78</v>
      </c>
      <c r="E754" t="s">
        <v>42</v>
      </c>
      <c r="F754" t="s">
        <v>22</v>
      </c>
      <c r="G754">
        <v>380</v>
      </c>
      <c r="H754">
        <v>546.67348430405457</v>
      </c>
      <c r="I754">
        <v>627.44198336755585</v>
      </c>
      <c r="J754">
        <v>1368.0104339627267</v>
      </c>
    </row>
    <row r="755" spans="1:10" x14ac:dyDescent="0.25">
      <c r="A755" t="s">
        <v>38</v>
      </c>
      <c r="B755" t="s">
        <v>25</v>
      </c>
      <c r="C755" s="5" t="s">
        <v>10</v>
      </c>
      <c r="E755" t="s">
        <v>42</v>
      </c>
      <c r="F755" t="s">
        <v>22</v>
      </c>
      <c r="G755">
        <v>115</v>
      </c>
      <c r="H755">
        <v>288.54058697938672</v>
      </c>
      <c r="I755">
        <v>345.83569838629279</v>
      </c>
      <c r="J755">
        <v>642.32010137163343</v>
      </c>
    </row>
    <row r="756" spans="1:10" x14ac:dyDescent="0.25">
      <c r="A756" t="s">
        <v>38</v>
      </c>
      <c r="B756" t="s">
        <v>25</v>
      </c>
      <c r="C756" s="5" t="s">
        <v>11</v>
      </c>
      <c r="E756" t="s">
        <v>42</v>
      </c>
      <c r="F756" t="s">
        <v>22</v>
      </c>
      <c r="G756">
        <v>49</v>
      </c>
      <c r="H756">
        <v>132.63676430670591</v>
      </c>
      <c r="I756">
        <v>202.69526428596157</v>
      </c>
      <c r="J756">
        <v>253.89221631396563</v>
      </c>
    </row>
    <row r="757" spans="1:10" s="5" customFormat="1" x14ac:dyDescent="0.25">
      <c r="A757" t="s">
        <v>38</v>
      </c>
      <c r="B757" s="5" t="s">
        <v>25</v>
      </c>
      <c r="C757" s="5" t="s">
        <v>35</v>
      </c>
      <c r="D757" t="s">
        <v>79</v>
      </c>
      <c r="E757" t="s">
        <v>42</v>
      </c>
      <c r="F757" t="s">
        <v>22</v>
      </c>
      <c r="G757" s="5">
        <v>164</v>
      </c>
      <c r="H757" s="5">
        <v>421.17735128609263</v>
      </c>
      <c r="I757" s="5">
        <v>548.53096267225442</v>
      </c>
      <c r="J757" s="5">
        <v>896.21231768559903</v>
      </c>
    </row>
    <row r="758" spans="1:10" x14ac:dyDescent="0.25">
      <c r="A758" t="s">
        <v>38</v>
      </c>
      <c r="B758" t="s">
        <v>25</v>
      </c>
      <c r="C758" s="4" t="s">
        <v>12</v>
      </c>
      <c r="D758" s="4"/>
      <c r="E758" t="s">
        <v>42</v>
      </c>
      <c r="F758" t="s">
        <v>22</v>
      </c>
      <c r="H758">
        <v>5.5721445031698106E-7</v>
      </c>
      <c r="I758">
        <v>0.19437849324600931</v>
      </c>
      <c r="J758">
        <v>1.0458718565621824E-2</v>
      </c>
    </row>
    <row r="759" spans="1:10" s="4" customFormat="1" x14ac:dyDescent="0.25">
      <c r="A759" t="s">
        <v>38</v>
      </c>
      <c r="B759" s="4" t="s">
        <v>25</v>
      </c>
      <c r="C759" s="4" t="s">
        <v>36</v>
      </c>
      <c r="D759" t="s">
        <v>64</v>
      </c>
      <c r="E759" t="s">
        <v>42</v>
      </c>
      <c r="F759" t="s">
        <v>22</v>
      </c>
      <c r="G759" s="4">
        <v>0</v>
      </c>
      <c r="H759" s="4">
        <v>5.5721445031698106E-7</v>
      </c>
      <c r="I759" s="4">
        <v>0.19437849324600931</v>
      </c>
      <c r="J759" s="4">
        <v>1.0458718565621824E-2</v>
      </c>
    </row>
    <row r="760" spans="1:10" x14ac:dyDescent="0.25">
      <c r="A760" t="s">
        <v>38</v>
      </c>
      <c r="B760" t="s">
        <v>25</v>
      </c>
      <c r="C760" t="s">
        <v>13</v>
      </c>
      <c r="D760" t="s">
        <v>81</v>
      </c>
      <c r="E760" t="s">
        <v>42</v>
      </c>
      <c r="F760" t="s">
        <v>22</v>
      </c>
    </row>
    <row r="761" spans="1:10" x14ac:dyDescent="0.25">
      <c r="A761" t="s">
        <v>38</v>
      </c>
      <c r="B761" t="s">
        <v>26</v>
      </c>
      <c r="C761" t="s">
        <v>0</v>
      </c>
      <c r="D761" s="1"/>
      <c r="E761" t="s">
        <v>42</v>
      </c>
      <c r="F761" t="s">
        <v>22</v>
      </c>
      <c r="G761">
        <v>778</v>
      </c>
      <c r="H761">
        <v>748.10605006655999</v>
      </c>
      <c r="I761">
        <v>749.59585311885974</v>
      </c>
      <c r="J761">
        <v>752.92578473324409</v>
      </c>
    </row>
    <row r="762" spans="1:10" x14ac:dyDescent="0.25">
      <c r="A762" t="s">
        <v>38</v>
      </c>
      <c r="B762" t="s">
        <v>26</v>
      </c>
      <c r="C762" t="s">
        <v>1</v>
      </c>
      <c r="D762" s="1"/>
      <c r="E762" t="s">
        <v>42</v>
      </c>
      <c r="F762" t="s">
        <v>22</v>
      </c>
      <c r="H762">
        <v>29.418168619129872</v>
      </c>
      <c r="I762">
        <v>29.607262934940106</v>
      </c>
      <c r="J762">
        <v>29.776930543905028</v>
      </c>
    </row>
    <row r="763" spans="1:10" s="1" customFormat="1" x14ac:dyDescent="0.25">
      <c r="A763" t="s">
        <v>38</v>
      </c>
      <c r="B763" s="1" t="s">
        <v>26</v>
      </c>
      <c r="C763" s="1" t="s">
        <v>29</v>
      </c>
      <c r="D763" t="s">
        <v>66</v>
      </c>
      <c r="E763" t="s">
        <v>42</v>
      </c>
      <c r="F763" t="s">
        <v>22</v>
      </c>
      <c r="H763" s="1">
        <v>777.5242186856899</v>
      </c>
      <c r="I763" s="1">
        <v>779.20311605379982</v>
      </c>
      <c r="J763" s="1">
        <v>782.70271527714908</v>
      </c>
    </row>
    <row r="764" spans="1:10" x14ac:dyDescent="0.25">
      <c r="A764" t="s">
        <v>38</v>
      </c>
      <c r="B764" t="s">
        <v>26</v>
      </c>
      <c r="C764" t="s">
        <v>2</v>
      </c>
      <c r="D764" t="s">
        <v>67</v>
      </c>
      <c r="E764" t="s">
        <v>42</v>
      </c>
      <c r="F764" t="s">
        <v>22</v>
      </c>
      <c r="G764">
        <v>260</v>
      </c>
      <c r="H764">
        <v>282.12141104875781</v>
      </c>
      <c r="I764">
        <v>258.55096966893689</v>
      </c>
      <c r="J764">
        <v>276.19032811920096</v>
      </c>
    </row>
    <row r="765" spans="1:10" x14ac:dyDescent="0.25">
      <c r="A765" t="s">
        <v>38</v>
      </c>
      <c r="B765" t="s">
        <v>26</v>
      </c>
      <c r="C765" s="2" t="s">
        <v>31</v>
      </c>
      <c r="D765" t="s">
        <v>68</v>
      </c>
      <c r="E765" t="s">
        <v>42</v>
      </c>
      <c r="F765" t="s">
        <v>22</v>
      </c>
      <c r="G765">
        <v>71</v>
      </c>
      <c r="H765">
        <v>60.489052110644927</v>
      </c>
      <c r="I765">
        <v>58.657422811399279</v>
      </c>
      <c r="J765">
        <v>57.441499865361003</v>
      </c>
    </row>
    <row r="766" spans="1:10" x14ac:dyDescent="0.25">
      <c r="A766" t="s">
        <v>38</v>
      </c>
      <c r="B766" t="s">
        <v>26</v>
      </c>
      <c r="C766" s="2" t="s">
        <v>32</v>
      </c>
      <c r="D766" t="s">
        <v>69</v>
      </c>
      <c r="E766" t="s">
        <v>42</v>
      </c>
      <c r="F766" t="s">
        <v>22</v>
      </c>
      <c r="H766">
        <v>0</v>
      </c>
      <c r="I766">
        <v>2.8096319105617976E-7</v>
      </c>
      <c r="J766">
        <v>3.50289736444426</v>
      </c>
    </row>
    <row r="767" spans="1:10" s="2" customFormat="1" x14ac:dyDescent="0.25">
      <c r="A767" t="s">
        <v>38</v>
      </c>
      <c r="B767" s="2" t="s">
        <v>26</v>
      </c>
      <c r="C767" s="2" t="s">
        <v>30</v>
      </c>
      <c r="D767" t="s">
        <v>70</v>
      </c>
      <c r="E767" t="s">
        <v>42</v>
      </c>
      <c r="F767" t="s">
        <v>22</v>
      </c>
      <c r="H767" s="2">
        <v>60.489052110644927</v>
      </c>
      <c r="I767" s="2">
        <v>58.657423092362471</v>
      </c>
      <c r="J767" s="2">
        <v>60.944397229805261</v>
      </c>
    </row>
    <row r="768" spans="1:10" x14ac:dyDescent="0.25">
      <c r="A768" t="s">
        <v>38</v>
      </c>
      <c r="B768" t="s">
        <v>26</v>
      </c>
      <c r="C768" s="3" t="s">
        <v>33</v>
      </c>
      <c r="D768" t="s">
        <v>71</v>
      </c>
      <c r="E768" t="s">
        <v>42</v>
      </c>
      <c r="F768" t="s">
        <v>22</v>
      </c>
      <c r="G768">
        <v>899</v>
      </c>
      <c r="H768">
        <v>939.56024923007226</v>
      </c>
      <c r="I768">
        <v>668.25467992476388</v>
      </c>
      <c r="J768">
        <v>594.48903716059795</v>
      </c>
    </row>
    <row r="769" spans="1:10" x14ac:dyDescent="0.25">
      <c r="A769" t="s">
        <v>38</v>
      </c>
      <c r="B769" t="s">
        <v>26</v>
      </c>
      <c r="C769" t="s">
        <v>4</v>
      </c>
      <c r="D769" t="s">
        <v>72</v>
      </c>
      <c r="E769" t="s">
        <v>42</v>
      </c>
      <c r="F769" t="s">
        <v>22</v>
      </c>
      <c r="H769">
        <v>0</v>
      </c>
      <c r="I769">
        <v>5.9550615318193583E-7</v>
      </c>
      <c r="J769">
        <v>1.2639577611840718E-6</v>
      </c>
    </row>
    <row r="770" spans="1:10" s="3" customFormat="1" x14ac:dyDescent="0.25">
      <c r="A770" t="s">
        <v>38</v>
      </c>
      <c r="B770" s="3" t="s">
        <v>26</v>
      </c>
      <c r="C770" s="3" t="s">
        <v>3</v>
      </c>
      <c r="D770" t="s">
        <v>73</v>
      </c>
      <c r="E770" t="s">
        <v>42</v>
      </c>
      <c r="F770" t="s">
        <v>22</v>
      </c>
      <c r="H770" s="3">
        <v>939.56024923007226</v>
      </c>
      <c r="I770" s="3">
        <v>668.25468052027009</v>
      </c>
      <c r="J770" s="3">
        <v>594.4890384245557</v>
      </c>
    </row>
    <row r="771" spans="1:10" x14ac:dyDescent="0.25">
      <c r="A771" t="s">
        <v>38</v>
      </c>
      <c r="B771" t="s">
        <v>26</v>
      </c>
      <c r="C771" t="s">
        <v>5</v>
      </c>
      <c r="D771" t="s">
        <v>74</v>
      </c>
      <c r="E771" t="s">
        <v>42</v>
      </c>
      <c r="F771" t="s">
        <v>22</v>
      </c>
      <c r="G771">
        <v>1575</v>
      </c>
      <c r="H771">
        <v>978.52641846119309</v>
      </c>
      <c r="I771">
        <v>1136.6706528647974</v>
      </c>
      <c r="J771">
        <v>1321.0377032412939</v>
      </c>
    </row>
    <row r="772" spans="1:10" x14ac:dyDescent="0.25">
      <c r="A772" t="s">
        <v>38</v>
      </c>
      <c r="B772" t="s">
        <v>26</v>
      </c>
      <c r="C772" t="s">
        <v>6</v>
      </c>
      <c r="D772" t="s">
        <v>75</v>
      </c>
      <c r="E772" t="s">
        <v>42</v>
      </c>
      <c r="F772" t="s">
        <v>22</v>
      </c>
      <c r="H772">
        <v>0</v>
      </c>
      <c r="I772">
        <v>2.6280814524380833E-6</v>
      </c>
      <c r="J772">
        <v>3.0262379256862112E-6</v>
      </c>
    </row>
    <row r="773" spans="1:10" x14ac:dyDescent="0.25">
      <c r="A773" t="s">
        <v>38</v>
      </c>
      <c r="B773" t="s">
        <v>26</v>
      </c>
      <c r="C773" t="s">
        <v>7</v>
      </c>
      <c r="D773" t="s">
        <v>80</v>
      </c>
      <c r="E773" t="s">
        <v>42</v>
      </c>
      <c r="F773" t="s">
        <v>22</v>
      </c>
      <c r="G773">
        <v>29</v>
      </c>
      <c r="H773">
        <v>72.605033206887597</v>
      </c>
      <c r="I773">
        <v>55.044681682467093</v>
      </c>
      <c r="J773">
        <v>44.724428464628161</v>
      </c>
    </row>
    <row r="774" spans="1:10" s="1" customFormat="1" x14ac:dyDescent="0.25">
      <c r="A774" t="s">
        <v>38</v>
      </c>
      <c r="B774" s="1" t="s">
        <v>26</v>
      </c>
      <c r="C774" s="1" t="s">
        <v>45</v>
      </c>
      <c r="D774" t="s">
        <v>76</v>
      </c>
      <c r="E774" t="s">
        <v>42</v>
      </c>
      <c r="F774" t="s">
        <v>22</v>
      </c>
      <c r="G774" s="1">
        <v>1604</v>
      </c>
      <c r="H774" s="1">
        <v>1051.1314516680807</v>
      </c>
      <c r="I774" s="1">
        <v>1191.7153345472645</v>
      </c>
      <c r="J774" s="1">
        <v>1365.762131705922</v>
      </c>
    </row>
    <row r="775" spans="1:10" s="1" customFormat="1" x14ac:dyDescent="0.25">
      <c r="A775" t="s">
        <v>38</v>
      </c>
      <c r="B775" s="1" t="s">
        <v>26</v>
      </c>
      <c r="C775" s="1" t="s">
        <v>83</v>
      </c>
      <c r="D775" t="s">
        <v>77</v>
      </c>
      <c r="E775" s="1" t="s">
        <v>42</v>
      </c>
      <c r="F775" t="s">
        <v>22</v>
      </c>
      <c r="G775" s="1">
        <v>0</v>
      </c>
      <c r="H775" s="1">
        <v>0</v>
      </c>
      <c r="I775" s="1">
        <v>2.6280814524380833E-6</v>
      </c>
      <c r="J775" s="1">
        <v>3.0262379256862112E-6</v>
      </c>
    </row>
    <row r="776" spans="1:10" s="1" customFormat="1" x14ac:dyDescent="0.25">
      <c r="A776" t="s">
        <v>38</v>
      </c>
      <c r="B776" s="1" t="s">
        <v>26</v>
      </c>
      <c r="C776" s="1" t="s">
        <v>34</v>
      </c>
      <c r="D776" t="s">
        <v>82</v>
      </c>
      <c r="E776" t="s">
        <v>42</v>
      </c>
      <c r="F776" t="s">
        <v>22</v>
      </c>
      <c r="G776" s="1">
        <v>1604</v>
      </c>
      <c r="H776" s="1">
        <v>1051.1314516680807</v>
      </c>
      <c r="I776" s="1">
        <v>1191.7153371753459</v>
      </c>
      <c r="J776" s="1">
        <v>1365.7621347321599</v>
      </c>
    </row>
    <row r="777" spans="1:10" x14ac:dyDescent="0.25">
      <c r="A777" t="s">
        <v>38</v>
      </c>
      <c r="B777" t="s">
        <v>26</v>
      </c>
      <c r="C777" t="s">
        <v>8</v>
      </c>
      <c r="D777" s="4"/>
      <c r="E777" t="s">
        <v>42</v>
      </c>
      <c r="F777" t="s">
        <v>22</v>
      </c>
    </row>
    <row r="778" spans="1:10" x14ac:dyDescent="0.25">
      <c r="A778" t="s">
        <v>38</v>
      </c>
      <c r="B778" t="s">
        <v>26</v>
      </c>
      <c r="C778" t="s">
        <v>9</v>
      </c>
      <c r="D778" t="s">
        <v>78</v>
      </c>
      <c r="E778" t="s">
        <v>42</v>
      </c>
      <c r="F778" t="s">
        <v>22</v>
      </c>
      <c r="G778">
        <v>380</v>
      </c>
      <c r="H778">
        <v>537.99460192713104</v>
      </c>
      <c r="I778">
        <v>630.9182465963612</v>
      </c>
      <c r="J778">
        <v>644.00069349159151</v>
      </c>
    </row>
    <row r="779" spans="1:10" x14ac:dyDescent="0.25">
      <c r="A779" t="s">
        <v>38</v>
      </c>
      <c r="B779" t="s">
        <v>26</v>
      </c>
      <c r="C779" t="s">
        <v>10</v>
      </c>
      <c r="E779" t="s">
        <v>42</v>
      </c>
      <c r="F779" t="s">
        <v>22</v>
      </c>
      <c r="G779">
        <v>115</v>
      </c>
      <c r="H779">
        <v>300.17604346941414</v>
      </c>
      <c r="I779">
        <v>363.4490631430653</v>
      </c>
      <c r="J779">
        <v>370.000059159172</v>
      </c>
    </row>
    <row r="780" spans="1:10" x14ac:dyDescent="0.25">
      <c r="A780" t="s">
        <v>38</v>
      </c>
      <c r="B780" t="s">
        <v>26</v>
      </c>
      <c r="C780" t="s">
        <v>11</v>
      </c>
      <c r="E780" t="s">
        <v>42</v>
      </c>
      <c r="F780" t="s">
        <v>22</v>
      </c>
      <c r="G780">
        <v>49</v>
      </c>
      <c r="H780">
        <v>117.62324657823888</v>
      </c>
      <c r="I780">
        <v>163.5654557153488</v>
      </c>
      <c r="J780">
        <v>208.45700177724555</v>
      </c>
    </row>
    <row r="781" spans="1:10" s="5" customFormat="1" x14ac:dyDescent="0.25">
      <c r="A781" t="s">
        <v>38</v>
      </c>
      <c r="B781" s="5" t="s">
        <v>26</v>
      </c>
      <c r="C781" s="5" t="s">
        <v>35</v>
      </c>
      <c r="D781" t="s">
        <v>79</v>
      </c>
      <c r="E781" t="s">
        <v>42</v>
      </c>
      <c r="F781" t="s">
        <v>22</v>
      </c>
      <c r="G781" s="5">
        <v>164</v>
      </c>
      <c r="H781" s="5">
        <v>417.79929004765302</v>
      </c>
      <c r="I781" s="5">
        <v>527.01451885841414</v>
      </c>
      <c r="J781" s="5">
        <v>578.45706093641752</v>
      </c>
    </row>
    <row r="782" spans="1:10" x14ac:dyDescent="0.25">
      <c r="A782" t="s">
        <v>38</v>
      </c>
      <c r="B782" t="s">
        <v>26</v>
      </c>
      <c r="C782" t="s">
        <v>12</v>
      </c>
      <c r="D782" s="4"/>
      <c r="E782" t="s">
        <v>42</v>
      </c>
      <c r="F782" t="s">
        <v>22</v>
      </c>
      <c r="H782">
        <v>0</v>
      </c>
      <c r="I782">
        <v>3.2283119322752599E-7</v>
      </c>
      <c r="J782">
        <v>1.9187420608304607E-7</v>
      </c>
    </row>
    <row r="783" spans="1:10" s="4" customFormat="1" x14ac:dyDescent="0.25">
      <c r="A783" t="s">
        <v>38</v>
      </c>
      <c r="B783" s="4" t="s">
        <v>26</v>
      </c>
      <c r="C783" s="4" t="s">
        <v>36</v>
      </c>
      <c r="D783" t="s">
        <v>64</v>
      </c>
      <c r="E783" t="s">
        <v>42</v>
      </c>
      <c r="F783" t="s">
        <v>22</v>
      </c>
      <c r="G783" s="4">
        <v>0</v>
      </c>
      <c r="H783" s="4">
        <v>0</v>
      </c>
      <c r="I783" s="4">
        <v>3.2283119322752599E-7</v>
      </c>
      <c r="J783" s="4">
        <v>1.9187420608304607E-7</v>
      </c>
    </row>
    <row r="784" spans="1:10" x14ac:dyDescent="0.25">
      <c r="A784" t="s">
        <v>38</v>
      </c>
      <c r="B784" t="s">
        <v>26</v>
      </c>
      <c r="C784" t="s">
        <v>13</v>
      </c>
      <c r="D784" t="s">
        <v>81</v>
      </c>
      <c r="E784" t="s">
        <v>42</v>
      </c>
      <c r="F784" t="s">
        <v>22</v>
      </c>
    </row>
    <row r="785" spans="1:10" x14ac:dyDescent="0.25">
      <c r="A785" t="s">
        <v>37</v>
      </c>
      <c r="B785" t="s">
        <v>26</v>
      </c>
      <c r="C785" t="s">
        <v>0</v>
      </c>
      <c r="E785" t="s">
        <v>43</v>
      </c>
      <c r="F785" t="s">
        <v>22</v>
      </c>
      <c r="G785">
        <v>95.5</v>
      </c>
      <c r="H785">
        <v>92.729566999999989</v>
      </c>
      <c r="I785">
        <v>92.729566999999989</v>
      </c>
      <c r="J785">
        <v>92.729566999999989</v>
      </c>
    </row>
    <row r="786" spans="1:10" x14ac:dyDescent="0.25">
      <c r="A786" t="s">
        <v>37</v>
      </c>
      <c r="B786" t="s">
        <v>26</v>
      </c>
      <c r="C786" t="s">
        <v>1</v>
      </c>
      <c r="E786" t="s">
        <v>43</v>
      </c>
      <c r="F786" t="s">
        <v>22</v>
      </c>
      <c r="H786">
        <v>3.6349999982261525</v>
      </c>
      <c r="I786">
        <v>3.6349999985104562</v>
      </c>
      <c r="J786">
        <v>3.6349999987951662</v>
      </c>
    </row>
    <row r="787" spans="1:10" s="1" customFormat="1" x14ac:dyDescent="0.25">
      <c r="A787" t="s">
        <v>37</v>
      </c>
      <c r="B787" s="1" t="s">
        <v>26</v>
      </c>
      <c r="C787" s="1" t="s">
        <v>29</v>
      </c>
      <c r="D787" t="s">
        <v>48</v>
      </c>
      <c r="E787" t="s">
        <v>43</v>
      </c>
      <c r="F787" t="s">
        <v>22</v>
      </c>
      <c r="H787" s="1">
        <v>96.364566998226138</v>
      </c>
      <c r="I787" s="1">
        <v>96.36456699851044</v>
      </c>
      <c r="J787" s="1">
        <v>96.364566998795155</v>
      </c>
    </row>
    <row r="788" spans="1:10" x14ac:dyDescent="0.25">
      <c r="A788" t="s">
        <v>37</v>
      </c>
      <c r="B788" t="s">
        <v>26</v>
      </c>
      <c r="C788" t="s">
        <v>2</v>
      </c>
      <c r="D788" t="s">
        <v>49</v>
      </c>
      <c r="E788" t="s">
        <v>43</v>
      </c>
      <c r="F788" t="s">
        <v>22</v>
      </c>
      <c r="G788">
        <v>80</v>
      </c>
      <c r="H788">
        <v>80.639915977832516</v>
      </c>
      <c r="I788">
        <v>80.639915977832516</v>
      </c>
      <c r="J788">
        <v>80.639915977832516</v>
      </c>
    </row>
    <row r="789" spans="1:10" x14ac:dyDescent="0.25">
      <c r="A789" t="s">
        <v>37</v>
      </c>
      <c r="B789" t="s">
        <v>26</v>
      </c>
      <c r="C789" s="2" t="s">
        <v>31</v>
      </c>
      <c r="D789" t="s">
        <v>51</v>
      </c>
      <c r="E789" t="s">
        <v>43</v>
      </c>
      <c r="F789" t="s">
        <v>22</v>
      </c>
      <c r="G789">
        <v>47</v>
      </c>
      <c r="H789">
        <v>6.7501767898557921</v>
      </c>
      <c r="I789">
        <v>6.8388518306217732</v>
      </c>
      <c r="J789">
        <v>6.922877540579246</v>
      </c>
    </row>
    <row r="790" spans="1:10" x14ac:dyDescent="0.25">
      <c r="A790" t="s">
        <v>37</v>
      </c>
      <c r="B790" t="s">
        <v>26</v>
      </c>
      <c r="C790" s="2" t="s">
        <v>32</v>
      </c>
      <c r="D790" t="s">
        <v>52</v>
      </c>
      <c r="E790" t="s">
        <v>43</v>
      </c>
      <c r="F790" t="s">
        <v>22</v>
      </c>
      <c r="H790">
        <v>1.9309375545923761E-8</v>
      </c>
      <c r="I790">
        <v>5.7644002085719566E-8</v>
      </c>
      <c r="J790">
        <v>0.55913508358823483</v>
      </c>
    </row>
    <row r="791" spans="1:10" s="2" customFormat="1" x14ac:dyDescent="0.25">
      <c r="A791" t="s">
        <v>37</v>
      </c>
      <c r="B791" s="2" t="s">
        <v>26</v>
      </c>
      <c r="C791" s="2" t="s">
        <v>30</v>
      </c>
      <c r="D791" t="s">
        <v>50</v>
      </c>
      <c r="E791" t="s">
        <v>43</v>
      </c>
      <c r="F791" t="s">
        <v>22</v>
      </c>
      <c r="H791" s="2">
        <v>6.7501768091651675</v>
      </c>
      <c r="I791" s="2">
        <v>6.8388518882657756</v>
      </c>
      <c r="J791" s="2">
        <v>7.4820126241674805</v>
      </c>
    </row>
    <row r="792" spans="1:10" x14ac:dyDescent="0.25">
      <c r="A792" t="s">
        <v>37</v>
      </c>
      <c r="B792" t="s">
        <v>26</v>
      </c>
      <c r="C792" s="3" t="s">
        <v>33</v>
      </c>
      <c r="D792" t="s">
        <v>55</v>
      </c>
      <c r="E792" t="s">
        <v>43</v>
      </c>
      <c r="F792" t="s">
        <v>22</v>
      </c>
      <c r="G792">
        <v>209.6</v>
      </c>
      <c r="H792">
        <v>168.43618691863762</v>
      </c>
      <c r="I792">
        <v>117.29434732651447</v>
      </c>
      <c r="J792">
        <v>99.383530149796997</v>
      </c>
    </row>
    <row r="793" spans="1:10" x14ac:dyDescent="0.25">
      <c r="A793" t="s">
        <v>37</v>
      </c>
      <c r="B793" t="s">
        <v>26</v>
      </c>
      <c r="C793" t="s">
        <v>4</v>
      </c>
      <c r="D793" t="s">
        <v>54</v>
      </c>
      <c r="E793" t="s">
        <v>43</v>
      </c>
      <c r="F793" t="s">
        <v>22</v>
      </c>
      <c r="H793">
        <v>1.2418978265276093E-6</v>
      </c>
      <c r="I793">
        <v>2.0912189665239305E-6</v>
      </c>
      <c r="J793">
        <v>2.5928664772347205E-6</v>
      </c>
    </row>
    <row r="794" spans="1:10" s="3" customFormat="1" x14ac:dyDescent="0.25">
      <c r="A794" t="s">
        <v>37</v>
      </c>
      <c r="B794" s="3" t="s">
        <v>26</v>
      </c>
      <c r="C794" s="3" t="s">
        <v>3</v>
      </c>
      <c r="D794" t="s">
        <v>53</v>
      </c>
      <c r="E794" t="s">
        <v>43</v>
      </c>
      <c r="F794" t="s">
        <v>22</v>
      </c>
      <c r="H794" s="3">
        <v>168.43618816053544</v>
      </c>
      <c r="I794" s="3">
        <v>117.29434941773343</v>
      </c>
      <c r="J794" s="3">
        <v>99.383532742663476</v>
      </c>
    </row>
    <row r="795" spans="1:10" x14ac:dyDescent="0.25">
      <c r="A795" t="s">
        <v>37</v>
      </c>
      <c r="B795" t="s">
        <v>26</v>
      </c>
      <c r="C795" t="s">
        <v>5</v>
      </c>
      <c r="D795" t="s">
        <v>56</v>
      </c>
      <c r="E795" t="s">
        <v>43</v>
      </c>
      <c r="F795" t="s">
        <v>22</v>
      </c>
      <c r="G795">
        <v>280.10000000000002</v>
      </c>
      <c r="H795">
        <v>260.42335991022219</v>
      </c>
      <c r="I795">
        <v>281.06605523238647</v>
      </c>
      <c r="J795">
        <v>335.12538743400125</v>
      </c>
    </row>
    <row r="796" spans="1:10" x14ac:dyDescent="0.25">
      <c r="A796" t="s">
        <v>37</v>
      </c>
      <c r="B796" t="s">
        <v>26</v>
      </c>
      <c r="C796" t="s">
        <v>6</v>
      </c>
      <c r="D796" t="s">
        <v>57</v>
      </c>
      <c r="E796" t="s">
        <v>43</v>
      </c>
      <c r="F796" t="s">
        <v>22</v>
      </c>
      <c r="H796">
        <v>5.7698901911668654E-7</v>
      </c>
      <c r="I796">
        <v>1.9905657400393335E-6</v>
      </c>
      <c r="J796">
        <v>3.0769518352091593E-6</v>
      </c>
    </row>
    <row r="797" spans="1:10" x14ac:dyDescent="0.25">
      <c r="A797" t="s">
        <v>37</v>
      </c>
      <c r="B797" t="s">
        <v>26</v>
      </c>
      <c r="C797" t="s">
        <v>7</v>
      </c>
      <c r="D797" t="s">
        <v>80</v>
      </c>
      <c r="E797" t="s">
        <v>43</v>
      </c>
      <c r="F797" t="s">
        <v>22</v>
      </c>
      <c r="G797">
        <v>212</v>
      </c>
      <c r="H797">
        <v>179.1110168987791</v>
      </c>
      <c r="I797">
        <v>171.48285561078285</v>
      </c>
      <c r="J797">
        <v>155.96250743787201</v>
      </c>
    </row>
    <row r="798" spans="1:10" s="1" customFormat="1" x14ac:dyDescent="0.25">
      <c r="A798" t="s">
        <v>37</v>
      </c>
      <c r="B798" s="1" t="s">
        <v>26</v>
      </c>
      <c r="C798" s="1" t="s">
        <v>45</v>
      </c>
      <c r="D798" t="s">
        <v>58</v>
      </c>
      <c r="E798" t="s">
        <v>43</v>
      </c>
      <c r="F798" t="s">
        <v>22</v>
      </c>
      <c r="G798" s="1">
        <v>492.1</v>
      </c>
      <c r="H798" s="1">
        <v>439.53437680900129</v>
      </c>
      <c r="I798" s="1">
        <v>452.54891084316932</v>
      </c>
      <c r="J798" s="1">
        <v>491.08789487187323</v>
      </c>
    </row>
    <row r="799" spans="1:10" s="1" customFormat="1" x14ac:dyDescent="0.25">
      <c r="A799" t="s">
        <v>37</v>
      </c>
      <c r="B799" s="1" t="s">
        <v>26</v>
      </c>
      <c r="C799" s="1" t="s">
        <v>83</v>
      </c>
      <c r="D799" t="s">
        <v>84</v>
      </c>
      <c r="E799" t="s">
        <v>43</v>
      </c>
      <c r="F799" t="s">
        <v>22</v>
      </c>
      <c r="G799" s="1">
        <v>0</v>
      </c>
      <c r="H799" s="1">
        <v>5.7698901911668654E-7</v>
      </c>
      <c r="I799" s="1">
        <v>1.9905657400393335E-6</v>
      </c>
      <c r="J799" s="1">
        <v>3.0769518352091593E-6</v>
      </c>
    </row>
    <row r="800" spans="1:10" s="1" customFormat="1" x14ac:dyDescent="0.25">
      <c r="A800" t="s">
        <v>37</v>
      </c>
      <c r="B800" s="1" t="s">
        <v>26</v>
      </c>
      <c r="C800" s="1" t="s">
        <v>34</v>
      </c>
      <c r="D800" t="s">
        <v>59</v>
      </c>
      <c r="E800" t="s">
        <v>43</v>
      </c>
      <c r="F800" t="s">
        <v>22</v>
      </c>
      <c r="G800" s="1">
        <v>492.1</v>
      </c>
      <c r="H800" s="1">
        <v>439.5343773859903</v>
      </c>
      <c r="I800" s="1">
        <v>452.54891283373507</v>
      </c>
      <c r="J800" s="1">
        <v>491.08789794882506</v>
      </c>
    </row>
    <row r="801" spans="1:10" x14ac:dyDescent="0.25">
      <c r="A801" t="s">
        <v>37</v>
      </c>
      <c r="B801" t="s">
        <v>26</v>
      </c>
      <c r="C801" t="s">
        <v>8</v>
      </c>
      <c r="E801" t="s">
        <v>43</v>
      </c>
      <c r="F801" t="s">
        <v>22</v>
      </c>
      <c r="H801">
        <v>0</v>
      </c>
      <c r="I801">
        <v>0</v>
      </c>
      <c r="J801">
        <v>0</v>
      </c>
    </row>
    <row r="802" spans="1:10" x14ac:dyDescent="0.25">
      <c r="A802" t="s">
        <v>37</v>
      </c>
      <c r="B802" t="s">
        <v>26</v>
      </c>
      <c r="C802" t="s">
        <v>9</v>
      </c>
      <c r="D802" t="s">
        <v>60</v>
      </c>
      <c r="E802" t="s">
        <v>43</v>
      </c>
      <c r="F802" t="s">
        <v>22</v>
      </c>
      <c r="G802">
        <v>165</v>
      </c>
      <c r="H802">
        <v>164.80636598828698</v>
      </c>
      <c r="I802">
        <v>184.12636757226241</v>
      </c>
      <c r="J802">
        <v>182.02775702012428</v>
      </c>
    </row>
    <row r="803" spans="1:10" x14ac:dyDescent="0.25">
      <c r="A803" t="s">
        <v>37</v>
      </c>
      <c r="B803" t="s">
        <v>26</v>
      </c>
      <c r="C803" t="s">
        <v>10</v>
      </c>
      <c r="E803" t="s">
        <v>43</v>
      </c>
      <c r="F803" t="s">
        <v>22</v>
      </c>
      <c r="G803">
        <v>62</v>
      </c>
      <c r="H803">
        <v>142.42853971813042</v>
      </c>
      <c r="I803">
        <v>147.51129778015445</v>
      </c>
      <c r="J803">
        <v>148.81408177038017</v>
      </c>
    </row>
    <row r="804" spans="1:10" x14ac:dyDescent="0.25">
      <c r="A804" t="s">
        <v>37</v>
      </c>
      <c r="B804" t="s">
        <v>26</v>
      </c>
      <c r="C804" t="s">
        <v>11</v>
      </c>
      <c r="E804" t="s">
        <v>43</v>
      </c>
      <c r="F804" t="s">
        <v>22</v>
      </c>
      <c r="G804">
        <v>33</v>
      </c>
      <c r="H804">
        <v>56.933423151818062</v>
      </c>
      <c r="I804">
        <v>78.904113759338003</v>
      </c>
      <c r="J804">
        <v>100.88394021978783</v>
      </c>
    </row>
    <row r="805" spans="1:10" s="5" customFormat="1" x14ac:dyDescent="0.25">
      <c r="A805" t="s">
        <v>37</v>
      </c>
      <c r="B805" s="5" t="s">
        <v>26</v>
      </c>
      <c r="C805" s="5" t="s">
        <v>35</v>
      </c>
      <c r="D805" t="s">
        <v>61</v>
      </c>
      <c r="E805" t="s">
        <v>43</v>
      </c>
      <c r="F805" t="s">
        <v>22</v>
      </c>
      <c r="G805" s="5">
        <v>95</v>
      </c>
      <c r="H805" s="5">
        <v>199.36196286994848</v>
      </c>
      <c r="I805" s="5">
        <v>226.41541153949245</v>
      </c>
      <c r="J805" s="5">
        <v>249.698021990168</v>
      </c>
    </row>
    <row r="806" spans="1:10" x14ac:dyDescent="0.25">
      <c r="A806" t="s">
        <v>37</v>
      </c>
      <c r="B806" t="s">
        <v>26</v>
      </c>
      <c r="C806" t="s">
        <v>12</v>
      </c>
      <c r="E806" t="s">
        <v>43</v>
      </c>
      <c r="F806" t="s">
        <v>22</v>
      </c>
      <c r="H806">
        <v>1.1105215645072511E-6</v>
      </c>
      <c r="I806">
        <v>1.8584365547843236E-6</v>
      </c>
      <c r="J806">
        <v>2.2894266000360709E-6</v>
      </c>
    </row>
    <row r="807" spans="1:10" s="4" customFormat="1" x14ac:dyDescent="0.25">
      <c r="A807" t="s">
        <v>37</v>
      </c>
      <c r="B807" s="4" t="s">
        <v>26</v>
      </c>
      <c r="C807" s="4" t="s">
        <v>36</v>
      </c>
      <c r="D807" t="s">
        <v>65</v>
      </c>
      <c r="E807" t="s">
        <v>43</v>
      </c>
      <c r="F807" t="s">
        <v>22</v>
      </c>
      <c r="G807" s="4">
        <v>0</v>
      </c>
      <c r="H807" s="4">
        <v>1.1105215645072511E-6</v>
      </c>
      <c r="I807" s="4">
        <v>1.8584365547843236E-6</v>
      </c>
      <c r="J807" s="4">
        <v>2.2894266000360709E-6</v>
      </c>
    </row>
    <row r="808" spans="1:10" x14ac:dyDescent="0.25">
      <c r="A808" t="s">
        <v>37</v>
      </c>
      <c r="B808" t="s">
        <v>26</v>
      </c>
      <c r="C808" t="s">
        <v>27</v>
      </c>
      <c r="D808" t="s">
        <v>62</v>
      </c>
      <c r="E808" t="s">
        <v>43</v>
      </c>
      <c r="F808" t="s">
        <v>22</v>
      </c>
      <c r="G808">
        <v>27.8</v>
      </c>
      <c r="H808">
        <v>50.394700656850269</v>
      </c>
      <c r="I808">
        <v>52.528848426433129</v>
      </c>
      <c r="J808">
        <v>54.793957682024143</v>
      </c>
    </row>
    <row r="809" spans="1:10" x14ac:dyDescent="0.25">
      <c r="A809" t="s">
        <v>37</v>
      </c>
      <c r="B809" t="s">
        <v>26</v>
      </c>
      <c r="C809" t="s">
        <v>13</v>
      </c>
      <c r="D809" t="s">
        <v>63</v>
      </c>
      <c r="E809" t="s">
        <v>43</v>
      </c>
      <c r="F809" t="s">
        <v>22</v>
      </c>
    </row>
    <row r="810" spans="1:10" x14ac:dyDescent="0.25">
      <c r="A810" t="s">
        <v>37</v>
      </c>
      <c r="B810" t="s">
        <v>25</v>
      </c>
      <c r="C810" t="s">
        <v>0</v>
      </c>
      <c r="E810" t="s">
        <v>43</v>
      </c>
      <c r="F810" t="s">
        <v>22</v>
      </c>
      <c r="G810">
        <v>95.5</v>
      </c>
      <c r="H810">
        <v>92.729566999999989</v>
      </c>
      <c r="I810">
        <v>92.729566999999989</v>
      </c>
      <c r="J810">
        <v>92.729566999999989</v>
      </c>
    </row>
    <row r="811" spans="1:10" x14ac:dyDescent="0.25">
      <c r="A811" t="s">
        <v>37</v>
      </c>
      <c r="B811" t="s">
        <v>25</v>
      </c>
      <c r="C811" t="s">
        <v>1</v>
      </c>
      <c r="E811" t="s">
        <v>43</v>
      </c>
      <c r="F811" t="s">
        <v>22</v>
      </c>
      <c r="H811">
        <v>3.6349999956903796</v>
      </c>
      <c r="I811">
        <v>3.6349999935104549</v>
      </c>
      <c r="J811">
        <v>3.6349999930305739</v>
      </c>
    </row>
    <row r="812" spans="1:10" s="1" customFormat="1" x14ac:dyDescent="0.25">
      <c r="A812" t="s">
        <v>37</v>
      </c>
      <c r="B812" s="1" t="s">
        <v>25</v>
      </c>
      <c r="C812" s="1" t="s">
        <v>29</v>
      </c>
      <c r="D812" t="s">
        <v>48</v>
      </c>
      <c r="E812" t="s">
        <v>43</v>
      </c>
      <c r="F812" t="s">
        <v>22</v>
      </c>
      <c r="H812" s="1">
        <v>96.364566995690367</v>
      </c>
      <c r="I812" s="1">
        <v>96.364566993510437</v>
      </c>
      <c r="J812" s="1">
        <v>96.364566993030564</v>
      </c>
    </row>
    <row r="813" spans="1:10" x14ac:dyDescent="0.25">
      <c r="A813" t="s">
        <v>37</v>
      </c>
      <c r="B813" t="s">
        <v>25</v>
      </c>
      <c r="C813" t="s">
        <v>2</v>
      </c>
      <c r="D813" t="s">
        <v>49</v>
      </c>
      <c r="E813" t="s">
        <v>43</v>
      </c>
      <c r="F813" t="s">
        <v>22</v>
      </c>
      <c r="G813">
        <v>80</v>
      </c>
      <c r="H813">
        <v>80.639915977832516</v>
      </c>
      <c r="I813">
        <v>80.639915977832516</v>
      </c>
      <c r="J813">
        <v>80.639915977832516</v>
      </c>
    </row>
    <row r="814" spans="1:10" x14ac:dyDescent="0.25">
      <c r="A814" t="s">
        <v>37</v>
      </c>
      <c r="B814" t="s">
        <v>25</v>
      </c>
      <c r="C814" s="2" t="s">
        <v>31</v>
      </c>
      <c r="D814" t="s">
        <v>51</v>
      </c>
      <c r="E814" t="s">
        <v>43</v>
      </c>
      <c r="F814" t="s">
        <v>22</v>
      </c>
      <c r="G814">
        <v>47</v>
      </c>
      <c r="H814">
        <v>6.7365587675112302</v>
      </c>
      <c r="I814">
        <v>6.8113554951356194</v>
      </c>
      <c r="J814">
        <v>6.7977059031898603</v>
      </c>
    </row>
    <row r="815" spans="1:10" x14ac:dyDescent="0.25">
      <c r="A815" t="s">
        <v>37</v>
      </c>
      <c r="B815" t="s">
        <v>25</v>
      </c>
      <c r="C815" s="2" t="s">
        <v>32</v>
      </c>
      <c r="D815" t="s">
        <v>52</v>
      </c>
      <c r="E815" t="s">
        <v>43</v>
      </c>
      <c r="F815" t="s">
        <v>22</v>
      </c>
      <c r="H815">
        <v>1.1022691407691434E-2</v>
      </c>
      <c r="I815">
        <v>0.81379897591603045</v>
      </c>
      <c r="J815">
        <v>0.81379897746782381</v>
      </c>
    </row>
    <row r="816" spans="1:10" s="2" customFormat="1" x14ac:dyDescent="0.25">
      <c r="A816" t="s">
        <v>37</v>
      </c>
      <c r="B816" s="2" t="s">
        <v>25</v>
      </c>
      <c r="C816" s="2" t="s">
        <v>30</v>
      </c>
      <c r="D816" t="s">
        <v>50</v>
      </c>
      <c r="E816" t="s">
        <v>43</v>
      </c>
      <c r="F816" t="s">
        <v>22</v>
      </c>
      <c r="H816" s="2">
        <v>6.7475814589189218</v>
      </c>
      <c r="I816" s="2">
        <v>7.6251544710516495</v>
      </c>
      <c r="J816" s="2">
        <v>7.6115048806576837</v>
      </c>
    </row>
    <row r="817" spans="1:10" x14ac:dyDescent="0.25">
      <c r="A817" t="s">
        <v>37</v>
      </c>
      <c r="B817" t="s">
        <v>25</v>
      </c>
      <c r="C817" s="3" t="s">
        <v>33</v>
      </c>
      <c r="D817" t="s">
        <v>55</v>
      </c>
      <c r="E817" t="s">
        <v>43</v>
      </c>
      <c r="F817" t="s">
        <v>22</v>
      </c>
      <c r="G817">
        <v>209.6</v>
      </c>
      <c r="H817">
        <v>149.5782349747206</v>
      </c>
      <c r="I817">
        <v>79.959350863392757</v>
      </c>
      <c r="J817">
        <v>27.116266740138077</v>
      </c>
    </row>
    <row r="818" spans="1:10" x14ac:dyDescent="0.25">
      <c r="A818" t="s">
        <v>37</v>
      </c>
      <c r="B818" t="s">
        <v>25</v>
      </c>
      <c r="C818" t="s">
        <v>4</v>
      </c>
      <c r="D818" t="s">
        <v>54</v>
      </c>
      <c r="E818" t="s">
        <v>43</v>
      </c>
      <c r="F818" t="s">
        <v>22</v>
      </c>
      <c r="H818">
        <v>8.2222263479238826</v>
      </c>
      <c r="I818">
        <v>28.325876077096609</v>
      </c>
      <c r="J818">
        <v>28.325876482524063</v>
      </c>
    </row>
    <row r="819" spans="1:10" s="3" customFormat="1" x14ac:dyDescent="0.25">
      <c r="A819" t="s">
        <v>37</v>
      </c>
      <c r="B819" s="3" t="s">
        <v>25</v>
      </c>
      <c r="C819" s="3" t="s">
        <v>3</v>
      </c>
      <c r="D819" t="s">
        <v>53</v>
      </c>
      <c r="E819" t="s">
        <v>43</v>
      </c>
      <c r="F819" t="s">
        <v>22</v>
      </c>
      <c r="H819" s="3">
        <v>157.80046132264448</v>
      </c>
      <c r="I819" s="3">
        <v>108.28522694048937</v>
      </c>
      <c r="J819" s="3">
        <v>55.442143222662139</v>
      </c>
    </row>
    <row r="820" spans="1:10" x14ac:dyDescent="0.25">
      <c r="A820" t="s">
        <v>37</v>
      </c>
      <c r="B820" t="s">
        <v>25</v>
      </c>
      <c r="C820" t="s">
        <v>5</v>
      </c>
      <c r="D820" t="s">
        <v>56</v>
      </c>
      <c r="E820" t="s">
        <v>43</v>
      </c>
      <c r="F820" t="s">
        <v>22</v>
      </c>
      <c r="G820">
        <v>280.10000000000002</v>
      </c>
      <c r="H820">
        <v>275.15462874822202</v>
      </c>
      <c r="I820">
        <v>282.07284584912156</v>
      </c>
      <c r="J820">
        <v>272.52700874670546</v>
      </c>
    </row>
    <row r="821" spans="1:10" x14ac:dyDescent="0.25">
      <c r="A821" t="s">
        <v>37</v>
      </c>
      <c r="B821" t="s">
        <v>25</v>
      </c>
      <c r="C821" t="s">
        <v>6</v>
      </c>
      <c r="D821" t="s">
        <v>57</v>
      </c>
      <c r="E821" t="s">
        <v>43</v>
      </c>
      <c r="F821" t="s">
        <v>22</v>
      </c>
      <c r="H821">
        <v>8.8577820419857539E-2</v>
      </c>
      <c r="I821">
        <v>8.858048280376192E-2</v>
      </c>
      <c r="J821">
        <v>8.858086308394314E-2</v>
      </c>
    </row>
    <row r="822" spans="1:10" x14ac:dyDescent="0.25">
      <c r="A822" t="s">
        <v>37</v>
      </c>
      <c r="B822" t="s">
        <v>25</v>
      </c>
      <c r="C822" t="s">
        <v>7</v>
      </c>
      <c r="E822" t="s">
        <v>43</v>
      </c>
      <c r="F822" t="s">
        <v>22</v>
      </c>
      <c r="G822">
        <v>212</v>
      </c>
      <c r="H822">
        <v>192.72283308722137</v>
      </c>
      <c r="I822">
        <v>187.88735429252657</v>
      </c>
      <c r="J822">
        <v>176.95314942680204</v>
      </c>
    </row>
    <row r="823" spans="1:10" s="1" customFormat="1" x14ac:dyDescent="0.25">
      <c r="A823" t="s">
        <v>37</v>
      </c>
      <c r="B823" s="1" t="s">
        <v>25</v>
      </c>
      <c r="C823" s="1" t="s">
        <v>45</v>
      </c>
      <c r="D823" t="s">
        <v>58</v>
      </c>
      <c r="E823" t="s">
        <v>43</v>
      </c>
      <c r="F823" t="s">
        <v>22</v>
      </c>
      <c r="G823" s="1">
        <v>492.1</v>
      </c>
      <c r="H823" s="1">
        <v>467.8774618354434</v>
      </c>
      <c r="I823" s="1">
        <v>469.9602001416481</v>
      </c>
      <c r="J823" s="1">
        <v>449.4801581735075</v>
      </c>
    </row>
    <row r="824" spans="1:10" s="1" customFormat="1" x14ac:dyDescent="0.25">
      <c r="A824" t="s">
        <v>37</v>
      </c>
      <c r="B824" s="1" t="s">
        <v>25</v>
      </c>
      <c r="C824" s="1" t="s">
        <v>83</v>
      </c>
      <c r="D824" t="s">
        <v>84</v>
      </c>
      <c r="E824" t="s">
        <v>43</v>
      </c>
      <c r="F824" t="s">
        <v>22</v>
      </c>
      <c r="G824" s="1">
        <v>0</v>
      </c>
      <c r="H824" s="1">
        <v>8.8577820419857539E-2</v>
      </c>
      <c r="I824" s="1">
        <v>8.858048280376192E-2</v>
      </c>
      <c r="J824" s="1">
        <v>8.858086308394314E-2</v>
      </c>
    </row>
    <row r="825" spans="1:10" s="1" customFormat="1" x14ac:dyDescent="0.25">
      <c r="A825" t="s">
        <v>37</v>
      </c>
      <c r="B825" s="1" t="s">
        <v>25</v>
      </c>
      <c r="C825" s="1" t="s">
        <v>34</v>
      </c>
      <c r="D825" t="s">
        <v>59</v>
      </c>
      <c r="E825" t="s">
        <v>43</v>
      </c>
      <c r="F825" t="s">
        <v>22</v>
      </c>
      <c r="G825" s="1">
        <v>492.1</v>
      </c>
      <c r="H825" s="1">
        <v>467.96603965586326</v>
      </c>
      <c r="I825" s="1">
        <v>470.04878062445187</v>
      </c>
      <c r="J825" s="1">
        <v>449.56873903659147</v>
      </c>
    </row>
    <row r="826" spans="1:10" x14ac:dyDescent="0.25">
      <c r="A826" t="s">
        <v>37</v>
      </c>
      <c r="B826" t="s">
        <v>25</v>
      </c>
      <c r="C826" t="s">
        <v>8</v>
      </c>
      <c r="E826" t="s">
        <v>43</v>
      </c>
      <c r="F826" t="s">
        <v>22</v>
      </c>
      <c r="H826">
        <v>0</v>
      </c>
      <c r="I826">
        <v>0</v>
      </c>
      <c r="J826">
        <v>0</v>
      </c>
    </row>
    <row r="827" spans="1:10" x14ac:dyDescent="0.25">
      <c r="A827" t="s">
        <v>37</v>
      </c>
      <c r="B827" t="s">
        <v>25</v>
      </c>
      <c r="C827" t="s">
        <v>9</v>
      </c>
      <c r="D827" t="s">
        <v>60</v>
      </c>
      <c r="E827" t="s">
        <v>43</v>
      </c>
      <c r="F827" t="s">
        <v>22</v>
      </c>
      <c r="G827">
        <v>165</v>
      </c>
      <c r="H827">
        <v>165.67653345610333</v>
      </c>
      <c r="I827">
        <v>184.73194521467417</v>
      </c>
      <c r="J827">
        <v>340.42694529356226</v>
      </c>
    </row>
    <row r="828" spans="1:10" x14ac:dyDescent="0.25">
      <c r="A828" t="s">
        <v>37</v>
      </c>
      <c r="B828" t="s">
        <v>25</v>
      </c>
      <c r="C828" t="s">
        <v>10</v>
      </c>
      <c r="E828" t="s">
        <v>43</v>
      </c>
      <c r="F828" t="s">
        <v>22</v>
      </c>
      <c r="G828">
        <v>62</v>
      </c>
      <c r="H828">
        <v>136.92552040745565</v>
      </c>
      <c r="I828">
        <v>144.50091592568674</v>
      </c>
      <c r="J828">
        <v>259.05220896779764</v>
      </c>
    </row>
    <row r="829" spans="1:10" x14ac:dyDescent="0.25">
      <c r="A829" t="s">
        <v>37</v>
      </c>
      <c r="B829" t="s">
        <v>25</v>
      </c>
      <c r="C829" t="s">
        <v>11</v>
      </c>
      <c r="E829" t="s">
        <v>43</v>
      </c>
      <c r="F829" t="s">
        <v>22</v>
      </c>
      <c r="G829">
        <v>33</v>
      </c>
      <c r="H829">
        <v>64.613914515791791</v>
      </c>
      <c r="I829">
        <v>98.360992806889485</v>
      </c>
      <c r="J829">
        <v>123.24841439537354</v>
      </c>
    </row>
    <row r="830" spans="1:10" s="5" customFormat="1" x14ac:dyDescent="0.25">
      <c r="A830" t="s">
        <v>37</v>
      </c>
      <c r="B830" s="5" t="s">
        <v>25</v>
      </c>
      <c r="C830" s="5" t="s">
        <v>35</v>
      </c>
      <c r="D830" t="s">
        <v>61</v>
      </c>
      <c r="E830" t="s">
        <v>43</v>
      </c>
      <c r="F830" t="s">
        <v>22</v>
      </c>
      <c r="G830" s="5">
        <v>95</v>
      </c>
      <c r="H830" s="5">
        <v>201.53943492324743</v>
      </c>
      <c r="I830" s="5">
        <v>242.86190873257624</v>
      </c>
      <c r="J830" s="5">
        <v>382.30062336317121</v>
      </c>
    </row>
    <row r="831" spans="1:10" x14ac:dyDescent="0.25">
      <c r="A831" t="s">
        <v>37</v>
      </c>
      <c r="B831" t="s">
        <v>25</v>
      </c>
      <c r="C831" t="s">
        <v>12</v>
      </c>
      <c r="E831" t="s">
        <v>43</v>
      </c>
      <c r="F831" t="s">
        <v>22</v>
      </c>
      <c r="H831">
        <v>9.8948978021159285E-7</v>
      </c>
      <c r="I831">
        <v>2.2837242967497038E-2</v>
      </c>
      <c r="J831">
        <v>2.2837619867006238E-2</v>
      </c>
    </row>
    <row r="832" spans="1:10" s="4" customFormat="1" x14ac:dyDescent="0.25">
      <c r="A832" t="s">
        <v>37</v>
      </c>
      <c r="B832" s="4" t="s">
        <v>25</v>
      </c>
      <c r="C832" s="4" t="s">
        <v>36</v>
      </c>
      <c r="D832" t="s">
        <v>65</v>
      </c>
      <c r="E832" t="s">
        <v>43</v>
      </c>
      <c r="F832" t="s">
        <v>22</v>
      </c>
      <c r="G832" s="4">
        <v>0</v>
      </c>
      <c r="H832" s="4">
        <v>9.8948978021159285E-7</v>
      </c>
      <c r="I832" s="4">
        <v>2.2837242967497038E-2</v>
      </c>
      <c r="J832" s="4">
        <v>2.2837619867006238E-2</v>
      </c>
    </row>
    <row r="833" spans="1:10" x14ac:dyDescent="0.25">
      <c r="A833" t="s">
        <v>37</v>
      </c>
      <c r="B833" t="s">
        <v>25</v>
      </c>
      <c r="C833" t="s">
        <v>27</v>
      </c>
      <c r="D833" t="s">
        <v>62</v>
      </c>
      <c r="E833" t="s">
        <v>43</v>
      </c>
      <c r="F833" t="s">
        <v>22</v>
      </c>
      <c r="G833">
        <v>27.8</v>
      </c>
      <c r="H833">
        <v>50.394700359051569</v>
      </c>
      <c r="I833">
        <v>72.403019993497537</v>
      </c>
      <c r="J833">
        <v>154.77529108342549</v>
      </c>
    </row>
    <row r="834" spans="1:10" x14ac:dyDescent="0.25">
      <c r="A834" t="s">
        <v>37</v>
      </c>
      <c r="B834" t="s">
        <v>25</v>
      </c>
      <c r="C834" t="s">
        <v>13</v>
      </c>
      <c r="D834" t="s">
        <v>63</v>
      </c>
      <c r="E834" t="s">
        <v>43</v>
      </c>
      <c r="F834" t="s">
        <v>22</v>
      </c>
      <c r="H834">
        <v>57</v>
      </c>
      <c r="I834">
        <v>18</v>
      </c>
      <c r="J834">
        <v>9</v>
      </c>
    </row>
    <row r="835" spans="1:10" x14ac:dyDescent="0.25">
      <c r="A835" t="s">
        <v>38</v>
      </c>
      <c r="B835" t="s">
        <v>25</v>
      </c>
      <c r="C835" s="1" t="s">
        <v>0</v>
      </c>
      <c r="D835" s="1"/>
      <c r="E835" t="s">
        <v>42</v>
      </c>
      <c r="F835" t="s">
        <v>23</v>
      </c>
      <c r="G835">
        <v>778</v>
      </c>
      <c r="H835">
        <v>800</v>
      </c>
      <c r="I835">
        <v>790</v>
      </c>
      <c r="J835">
        <v>784</v>
      </c>
    </row>
    <row r="836" spans="1:10" x14ac:dyDescent="0.25">
      <c r="A836" t="s">
        <v>38</v>
      </c>
      <c r="B836" t="s">
        <v>25</v>
      </c>
      <c r="C836" s="1" t="s">
        <v>1</v>
      </c>
      <c r="D836" s="1"/>
      <c r="E836" t="s">
        <v>42</v>
      </c>
      <c r="F836" t="s">
        <v>23</v>
      </c>
      <c r="H836">
        <v>0</v>
      </c>
      <c r="I836">
        <v>4</v>
      </c>
      <c r="J836">
        <v>4</v>
      </c>
    </row>
    <row r="837" spans="1:10" s="1" customFormat="1" x14ac:dyDescent="0.25">
      <c r="A837" t="s">
        <v>38</v>
      </c>
      <c r="B837" s="1" t="s">
        <v>25</v>
      </c>
      <c r="C837" s="1" t="s">
        <v>29</v>
      </c>
      <c r="D837" t="s">
        <v>66</v>
      </c>
      <c r="E837" t="s">
        <v>42</v>
      </c>
      <c r="F837" t="s">
        <v>23</v>
      </c>
      <c r="H837" s="1">
        <v>800</v>
      </c>
      <c r="I837" s="1">
        <v>794</v>
      </c>
      <c r="J837" s="1">
        <v>788</v>
      </c>
    </row>
    <row r="838" spans="1:10" x14ac:dyDescent="0.25">
      <c r="A838" t="s">
        <v>38</v>
      </c>
      <c r="B838" t="s">
        <v>25</v>
      </c>
      <c r="C838" t="s">
        <v>2</v>
      </c>
      <c r="D838" t="s">
        <v>67</v>
      </c>
      <c r="E838" t="s">
        <v>42</v>
      </c>
      <c r="F838" t="s">
        <v>23</v>
      </c>
      <c r="G838">
        <v>260</v>
      </c>
      <c r="H838">
        <v>303</v>
      </c>
      <c r="I838">
        <v>296</v>
      </c>
      <c r="J838">
        <v>273</v>
      </c>
    </row>
    <row r="839" spans="1:10" x14ac:dyDescent="0.25">
      <c r="A839" t="s">
        <v>38</v>
      </c>
      <c r="B839" t="s">
        <v>25</v>
      </c>
      <c r="C839" s="2" t="s">
        <v>31</v>
      </c>
      <c r="D839" t="s">
        <v>68</v>
      </c>
      <c r="E839" t="s">
        <v>42</v>
      </c>
      <c r="F839" t="s">
        <v>23</v>
      </c>
      <c r="G839">
        <v>71</v>
      </c>
      <c r="H839">
        <v>45</v>
      </c>
      <c r="I839">
        <v>40</v>
      </c>
      <c r="J839">
        <v>31</v>
      </c>
    </row>
    <row r="840" spans="1:10" x14ac:dyDescent="0.25">
      <c r="A840" t="s">
        <v>38</v>
      </c>
      <c r="B840" t="s">
        <v>25</v>
      </c>
      <c r="C840" s="2" t="s">
        <v>32</v>
      </c>
      <c r="D840" t="s">
        <v>69</v>
      </c>
      <c r="E840" t="s">
        <v>42</v>
      </c>
      <c r="F840" t="s">
        <v>23</v>
      </c>
      <c r="H840">
        <v>0</v>
      </c>
      <c r="I840">
        <v>0</v>
      </c>
      <c r="J840">
        <v>0</v>
      </c>
    </row>
    <row r="841" spans="1:10" s="2" customFormat="1" x14ac:dyDescent="0.25">
      <c r="A841" t="s">
        <v>38</v>
      </c>
      <c r="B841" s="2" t="s">
        <v>25</v>
      </c>
      <c r="C841" s="2" t="s">
        <v>30</v>
      </c>
      <c r="D841" t="s">
        <v>70</v>
      </c>
      <c r="E841" t="s">
        <v>42</v>
      </c>
      <c r="F841" t="s">
        <v>23</v>
      </c>
      <c r="H841" s="2">
        <v>45</v>
      </c>
      <c r="I841" s="2">
        <v>40</v>
      </c>
      <c r="J841" s="2">
        <v>31</v>
      </c>
    </row>
    <row r="842" spans="1:10" x14ac:dyDescent="0.25">
      <c r="A842" t="s">
        <v>38</v>
      </c>
      <c r="B842" t="s">
        <v>25</v>
      </c>
      <c r="C842" s="3" t="s">
        <v>33</v>
      </c>
      <c r="D842" t="s">
        <v>71</v>
      </c>
      <c r="E842" t="s">
        <v>42</v>
      </c>
      <c r="F842" t="s">
        <v>23</v>
      </c>
      <c r="G842">
        <v>899</v>
      </c>
      <c r="H842">
        <v>1095.5</v>
      </c>
      <c r="I842">
        <v>480</v>
      </c>
      <c r="J842">
        <v>235</v>
      </c>
    </row>
    <row r="843" spans="1:10" x14ac:dyDescent="0.25">
      <c r="A843" t="s">
        <v>38</v>
      </c>
      <c r="B843" t="s">
        <v>25</v>
      </c>
      <c r="C843" s="3" t="s">
        <v>4</v>
      </c>
      <c r="D843" t="s">
        <v>72</v>
      </c>
      <c r="E843" t="s">
        <v>42</v>
      </c>
      <c r="F843" t="s">
        <v>23</v>
      </c>
      <c r="H843">
        <v>0</v>
      </c>
      <c r="I843">
        <v>0</v>
      </c>
      <c r="J843">
        <v>0</v>
      </c>
    </row>
    <row r="844" spans="1:10" s="3" customFormat="1" x14ac:dyDescent="0.25">
      <c r="A844" t="s">
        <v>38</v>
      </c>
      <c r="B844" s="3" t="s">
        <v>25</v>
      </c>
      <c r="C844" s="3" t="s">
        <v>3</v>
      </c>
      <c r="D844" t="s">
        <v>73</v>
      </c>
      <c r="E844" t="s">
        <v>42</v>
      </c>
      <c r="F844" t="s">
        <v>23</v>
      </c>
      <c r="H844" s="3">
        <v>1095.5</v>
      </c>
      <c r="I844" s="3">
        <v>480</v>
      </c>
      <c r="J844" s="3">
        <v>235</v>
      </c>
    </row>
    <row r="845" spans="1:10" x14ac:dyDescent="0.25">
      <c r="A845" t="s">
        <v>38</v>
      </c>
      <c r="B845" t="s">
        <v>25</v>
      </c>
      <c r="C845" s="1" t="s">
        <v>5</v>
      </c>
      <c r="D845" t="s">
        <v>74</v>
      </c>
      <c r="E845" t="s">
        <v>42</v>
      </c>
      <c r="F845" t="s">
        <v>23</v>
      </c>
      <c r="G845">
        <v>1575</v>
      </c>
      <c r="H845">
        <v>1001.5</v>
      </c>
      <c r="I845">
        <v>801</v>
      </c>
      <c r="J845">
        <v>438</v>
      </c>
    </row>
    <row r="846" spans="1:10" x14ac:dyDescent="0.25">
      <c r="A846" t="s">
        <v>38</v>
      </c>
      <c r="B846" t="s">
        <v>25</v>
      </c>
      <c r="C846" t="s">
        <v>6</v>
      </c>
      <c r="D846" t="s">
        <v>75</v>
      </c>
      <c r="E846" t="s">
        <v>42</v>
      </c>
      <c r="F846" t="s">
        <v>23</v>
      </c>
      <c r="H846">
        <v>6</v>
      </c>
      <c r="I846">
        <v>5</v>
      </c>
      <c r="J846">
        <v>2</v>
      </c>
    </row>
    <row r="847" spans="1:10" x14ac:dyDescent="0.25">
      <c r="A847" t="s">
        <v>38</v>
      </c>
      <c r="B847" t="s">
        <v>25</v>
      </c>
      <c r="C847" s="1" t="s">
        <v>7</v>
      </c>
      <c r="D847" t="s">
        <v>80</v>
      </c>
      <c r="E847" t="s">
        <v>42</v>
      </c>
      <c r="F847" t="s">
        <v>23</v>
      </c>
      <c r="G847">
        <v>29</v>
      </c>
      <c r="H847">
        <v>88</v>
      </c>
      <c r="I847">
        <v>6</v>
      </c>
      <c r="J847">
        <v>5</v>
      </c>
    </row>
    <row r="848" spans="1:10" s="1" customFormat="1" x14ac:dyDescent="0.25">
      <c r="A848" t="s">
        <v>38</v>
      </c>
      <c r="B848" s="1" t="s">
        <v>25</v>
      </c>
      <c r="C848" s="1" t="s">
        <v>45</v>
      </c>
      <c r="D848" t="s">
        <v>76</v>
      </c>
      <c r="E848" t="s">
        <v>42</v>
      </c>
      <c r="F848" t="s">
        <v>23</v>
      </c>
      <c r="G848" s="1">
        <v>1604</v>
      </c>
      <c r="H848" s="1">
        <v>1089.5</v>
      </c>
      <c r="I848" s="1">
        <v>807</v>
      </c>
      <c r="J848" s="1">
        <v>443</v>
      </c>
    </row>
    <row r="849" spans="1:10" s="1" customFormat="1" x14ac:dyDescent="0.25">
      <c r="A849" t="s">
        <v>38</v>
      </c>
      <c r="B849" s="1" t="s">
        <v>25</v>
      </c>
      <c r="C849" s="1" t="s">
        <v>83</v>
      </c>
      <c r="D849" t="s">
        <v>77</v>
      </c>
      <c r="E849" s="1" t="s">
        <v>42</v>
      </c>
      <c r="F849" t="s">
        <v>23</v>
      </c>
      <c r="G849" s="1">
        <v>0</v>
      </c>
      <c r="H849" s="1">
        <v>6</v>
      </c>
      <c r="I849" s="1">
        <v>5</v>
      </c>
      <c r="J849" s="1">
        <v>2</v>
      </c>
    </row>
    <row r="850" spans="1:10" s="1" customFormat="1" x14ac:dyDescent="0.25">
      <c r="A850" t="s">
        <v>38</v>
      </c>
      <c r="B850" s="1" t="s">
        <v>25</v>
      </c>
      <c r="C850" s="1" t="s">
        <v>34</v>
      </c>
      <c r="D850" t="s">
        <v>82</v>
      </c>
      <c r="E850" t="s">
        <v>42</v>
      </c>
      <c r="F850" t="s">
        <v>23</v>
      </c>
      <c r="G850" s="1">
        <v>1604</v>
      </c>
      <c r="H850" s="1">
        <v>1095.5</v>
      </c>
      <c r="I850" s="1">
        <v>812</v>
      </c>
      <c r="J850" s="1">
        <v>445</v>
      </c>
    </row>
    <row r="851" spans="1:10" x14ac:dyDescent="0.25">
      <c r="A851" t="s">
        <v>38</v>
      </c>
      <c r="B851" t="s">
        <v>25</v>
      </c>
      <c r="C851" s="4" t="s">
        <v>8</v>
      </c>
      <c r="D851" s="4"/>
      <c r="E851" t="s">
        <v>42</v>
      </c>
      <c r="F851" t="s">
        <v>23</v>
      </c>
      <c r="H851">
        <v>0</v>
      </c>
      <c r="I851">
        <v>0</v>
      </c>
      <c r="J851">
        <v>0</v>
      </c>
    </row>
    <row r="852" spans="1:10" x14ac:dyDescent="0.25">
      <c r="A852" t="s">
        <v>38</v>
      </c>
      <c r="B852" t="s">
        <v>25</v>
      </c>
      <c r="C852" t="s">
        <v>9</v>
      </c>
      <c r="D852" t="s">
        <v>78</v>
      </c>
      <c r="E852" t="s">
        <v>42</v>
      </c>
      <c r="F852" t="s">
        <v>23</v>
      </c>
      <c r="G852">
        <v>380</v>
      </c>
      <c r="H852">
        <v>723</v>
      </c>
      <c r="I852">
        <v>1737</v>
      </c>
      <c r="J852">
        <v>2375</v>
      </c>
    </row>
    <row r="853" spans="1:10" x14ac:dyDescent="0.25">
      <c r="A853" t="s">
        <v>38</v>
      </c>
      <c r="B853" t="s">
        <v>25</v>
      </c>
      <c r="C853" s="5" t="s">
        <v>10</v>
      </c>
      <c r="E853" t="s">
        <v>42</v>
      </c>
      <c r="F853" t="s">
        <v>23</v>
      </c>
      <c r="G853">
        <v>115</v>
      </c>
      <c r="H853">
        <v>263</v>
      </c>
      <c r="I853">
        <v>758</v>
      </c>
      <c r="J853">
        <v>1939</v>
      </c>
    </row>
    <row r="854" spans="1:10" x14ac:dyDescent="0.25">
      <c r="A854" t="s">
        <v>38</v>
      </c>
      <c r="B854" t="s">
        <v>25</v>
      </c>
      <c r="C854" s="5" t="s">
        <v>11</v>
      </c>
      <c r="E854" t="s">
        <v>42</v>
      </c>
      <c r="F854" t="s">
        <v>23</v>
      </c>
      <c r="G854">
        <v>49</v>
      </c>
      <c r="H854">
        <v>129.5</v>
      </c>
      <c r="I854">
        <v>190</v>
      </c>
      <c r="J854">
        <v>184</v>
      </c>
    </row>
    <row r="855" spans="1:10" s="5" customFormat="1" x14ac:dyDescent="0.25">
      <c r="A855" t="s">
        <v>38</v>
      </c>
      <c r="B855" s="5" t="s">
        <v>25</v>
      </c>
      <c r="C855" s="5" t="s">
        <v>35</v>
      </c>
      <c r="D855" t="s">
        <v>79</v>
      </c>
      <c r="E855" t="s">
        <v>42</v>
      </c>
      <c r="F855" t="s">
        <v>23</v>
      </c>
      <c r="G855" s="5">
        <v>164</v>
      </c>
      <c r="H855" s="5">
        <v>392.5</v>
      </c>
      <c r="I855" s="5">
        <v>948</v>
      </c>
      <c r="J855" s="5">
        <v>2123</v>
      </c>
    </row>
    <row r="856" spans="1:10" x14ac:dyDescent="0.25">
      <c r="A856" t="s">
        <v>38</v>
      </c>
      <c r="B856" t="s">
        <v>25</v>
      </c>
      <c r="C856" s="4" t="s">
        <v>12</v>
      </c>
      <c r="D856" s="4"/>
      <c r="E856" t="s">
        <v>42</v>
      </c>
      <c r="F856" t="s">
        <v>23</v>
      </c>
      <c r="H856">
        <v>0</v>
      </c>
      <c r="I856">
        <v>0</v>
      </c>
      <c r="J856">
        <v>0</v>
      </c>
    </row>
    <row r="857" spans="1:10" s="4" customFormat="1" x14ac:dyDescent="0.25">
      <c r="A857" t="s">
        <v>38</v>
      </c>
      <c r="B857" s="4" t="s">
        <v>25</v>
      </c>
      <c r="C857" s="4" t="s">
        <v>36</v>
      </c>
      <c r="D857" t="s">
        <v>64</v>
      </c>
      <c r="E857" t="s">
        <v>42</v>
      </c>
      <c r="F857" t="s">
        <v>23</v>
      </c>
      <c r="G857" s="4">
        <v>0</v>
      </c>
      <c r="H857" s="4">
        <v>0</v>
      </c>
      <c r="I857" s="4">
        <v>0</v>
      </c>
      <c r="J857" s="4">
        <v>0</v>
      </c>
    </row>
    <row r="858" spans="1:10" x14ac:dyDescent="0.25">
      <c r="A858" t="s">
        <v>38</v>
      </c>
      <c r="B858" t="s">
        <v>25</v>
      </c>
      <c r="C858" t="s">
        <v>13</v>
      </c>
      <c r="D858" t="s">
        <v>81</v>
      </c>
      <c r="E858" t="s">
        <v>42</v>
      </c>
      <c r="F858" t="s">
        <v>23</v>
      </c>
      <c r="H858">
        <v>1</v>
      </c>
      <c r="I858">
        <v>0</v>
      </c>
      <c r="J858">
        <v>0</v>
      </c>
    </row>
    <row r="859" spans="1:10" x14ac:dyDescent="0.25">
      <c r="A859" t="s">
        <v>38</v>
      </c>
      <c r="B859" t="s">
        <v>26</v>
      </c>
      <c r="C859" t="s">
        <v>0</v>
      </c>
      <c r="D859" s="1"/>
      <c r="E859" t="s">
        <v>42</v>
      </c>
      <c r="F859" t="s">
        <v>23</v>
      </c>
      <c r="G859">
        <v>778</v>
      </c>
      <c r="H859">
        <v>800.5</v>
      </c>
      <c r="I859">
        <v>791</v>
      </c>
      <c r="J859">
        <v>785</v>
      </c>
    </row>
    <row r="860" spans="1:10" x14ac:dyDescent="0.25">
      <c r="A860" t="s">
        <v>38</v>
      </c>
      <c r="B860" t="s">
        <v>26</v>
      </c>
      <c r="C860" t="s">
        <v>1</v>
      </c>
      <c r="D860" s="1"/>
      <c r="E860" t="s">
        <v>42</v>
      </c>
      <c r="F860" t="s">
        <v>23</v>
      </c>
      <c r="H860">
        <v>0</v>
      </c>
      <c r="I860">
        <v>4</v>
      </c>
      <c r="J860">
        <v>4</v>
      </c>
    </row>
    <row r="861" spans="1:10" s="1" customFormat="1" x14ac:dyDescent="0.25">
      <c r="A861" t="s">
        <v>38</v>
      </c>
      <c r="B861" s="1" t="s">
        <v>26</v>
      </c>
      <c r="C861" s="1" t="s">
        <v>29</v>
      </c>
      <c r="D861" t="s">
        <v>66</v>
      </c>
      <c r="E861" t="s">
        <v>42</v>
      </c>
      <c r="F861" t="s">
        <v>23</v>
      </c>
      <c r="H861" s="1">
        <v>800.5</v>
      </c>
      <c r="I861" s="1">
        <v>795</v>
      </c>
      <c r="J861" s="1">
        <v>789</v>
      </c>
    </row>
    <row r="862" spans="1:10" x14ac:dyDescent="0.25">
      <c r="A862" t="s">
        <v>38</v>
      </c>
      <c r="B862" t="s">
        <v>26</v>
      </c>
      <c r="C862" t="s">
        <v>2</v>
      </c>
      <c r="D862" t="s">
        <v>67</v>
      </c>
      <c r="E862" t="s">
        <v>42</v>
      </c>
      <c r="F862" t="s">
        <v>23</v>
      </c>
      <c r="G862">
        <v>260</v>
      </c>
      <c r="H862">
        <v>303</v>
      </c>
      <c r="I862">
        <v>304</v>
      </c>
      <c r="J862">
        <v>299</v>
      </c>
    </row>
    <row r="863" spans="1:10" x14ac:dyDescent="0.25">
      <c r="A863" t="s">
        <v>38</v>
      </c>
      <c r="B863" t="s">
        <v>26</v>
      </c>
      <c r="C863" s="2" t="s">
        <v>31</v>
      </c>
      <c r="D863" t="s">
        <v>68</v>
      </c>
      <c r="E863" t="s">
        <v>42</v>
      </c>
      <c r="F863" t="s">
        <v>23</v>
      </c>
      <c r="G863">
        <v>71</v>
      </c>
      <c r="H863">
        <v>45</v>
      </c>
      <c r="I863">
        <v>41</v>
      </c>
      <c r="J863">
        <v>40</v>
      </c>
    </row>
    <row r="864" spans="1:10" x14ac:dyDescent="0.25">
      <c r="A864" t="s">
        <v>38</v>
      </c>
      <c r="B864" t="s">
        <v>26</v>
      </c>
      <c r="C864" s="2" t="s">
        <v>32</v>
      </c>
      <c r="D864" t="s">
        <v>69</v>
      </c>
      <c r="E864" t="s">
        <v>42</v>
      </c>
      <c r="F864" t="s">
        <v>23</v>
      </c>
      <c r="H864">
        <v>0</v>
      </c>
      <c r="I864">
        <v>0</v>
      </c>
      <c r="J864">
        <v>0</v>
      </c>
    </row>
    <row r="865" spans="1:10" s="2" customFormat="1" x14ac:dyDescent="0.25">
      <c r="A865" t="s">
        <v>38</v>
      </c>
      <c r="B865" s="2" t="s">
        <v>26</v>
      </c>
      <c r="C865" s="2" t="s">
        <v>30</v>
      </c>
      <c r="D865" t="s">
        <v>70</v>
      </c>
      <c r="E865" t="s">
        <v>42</v>
      </c>
      <c r="F865" t="s">
        <v>23</v>
      </c>
      <c r="H865" s="2">
        <v>45</v>
      </c>
      <c r="I865" s="2">
        <v>41</v>
      </c>
      <c r="J865" s="2">
        <v>40</v>
      </c>
    </row>
    <row r="866" spans="1:10" x14ac:dyDescent="0.25">
      <c r="A866" t="s">
        <v>38</v>
      </c>
      <c r="B866" t="s">
        <v>26</v>
      </c>
      <c r="C866" s="3" t="s">
        <v>33</v>
      </c>
      <c r="D866" t="s">
        <v>71</v>
      </c>
      <c r="E866" t="s">
        <v>42</v>
      </c>
      <c r="F866" t="s">
        <v>23</v>
      </c>
      <c r="G866">
        <v>899</v>
      </c>
      <c r="H866">
        <v>1088.5</v>
      </c>
      <c r="I866">
        <v>654</v>
      </c>
      <c r="J866">
        <v>493</v>
      </c>
    </row>
    <row r="867" spans="1:10" x14ac:dyDescent="0.25">
      <c r="A867" t="s">
        <v>38</v>
      </c>
      <c r="B867" t="s">
        <v>26</v>
      </c>
      <c r="C867" t="s">
        <v>4</v>
      </c>
      <c r="D867" t="s">
        <v>72</v>
      </c>
      <c r="E867" t="s">
        <v>42</v>
      </c>
      <c r="F867" t="s">
        <v>23</v>
      </c>
      <c r="H867">
        <v>0</v>
      </c>
      <c r="I867">
        <v>0</v>
      </c>
      <c r="J867">
        <v>0</v>
      </c>
    </row>
    <row r="868" spans="1:10" s="3" customFormat="1" x14ac:dyDescent="0.25">
      <c r="A868" t="s">
        <v>38</v>
      </c>
      <c r="B868" s="3" t="s">
        <v>26</v>
      </c>
      <c r="C868" s="3" t="s">
        <v>3</v>
      </c>
      <c r="D868" t="s">
        <v>73</v>
      </c>
      <c r="E868" t="s">
        <v>42</v>
      </c>
      <c r="F868" t="s">
        <v>23</v>
      </c>
      <c r="H868" s="3">
        <v>1088.5</v>
      </c>
      <c r="I868" s="3">
        <v>654</v>
      </c>
      <c r="J868" s="3">
        <v>493</v>
      </c>
    </row>
    <row r="869" spans="1:10" x14ac:dyDescent="0.25">
      <c r="A869" t="s">
        <v>38</v>
      </c>
      <c r="B869" t="s">
        <v>26</v>
      </c>
      <c r="C869" t="s">
        <v>5</v>
      </c>
      <c r="D869" t="s">
        <v>74</v>
      </c>
      <c r="E869" t="s">
        <v>42</v>
      </c>
      <c r="F869" t="s">
        <v>23</v>
      </c>
      <c r="G869">
        <v>1575</v>
      </c>
      <c r="H869">
        <v>956</v>
      </c>
      <c r="I869">
        <v>966</v>
      </c>
      <c r="J869">
        <v>832</v>
      </c>
    </row>
    <row r="870" spans="1:10" x14ac:dyDescent="0.25">
      <c r="A870" t="s">
        <v>38</v>
      </c>
      <c r="B870" t="s">
        <v>26</v>
      </c>
      <c r="C870" t="s">
        <v>6</v>
      </c>
      <c r="D870" t="s">
        <v>75</v>
      </c>
      <c r="E870" t="s">
        <v>42</v>
      </c>
      <c r="F870" t="s">
        <v>23</v>
      </c>
      <c r="H870">
        <v>4</v>
      </c>
      <c r="I870">
        <v>4</v>
      </c>
      <c r="J870">
        <v>3</v>
      </c>
    </row>
    <row r="871" spans="1:10" x14ac:dyDescent="0.25">
      <c r="A871" t="s">
        <v>38</v>
      </c>
      <c r="B871" t="s">
        <v>26</v>
      </c>
      <c r="C871" t="s">
        <v>7</v>
      </c>
      <c r="D871" t="s">
        <v>80</v>
      </c>
      <c r="E871" t="s">
        <v>42</v>
      </c>
      <c r="F871" t="s">
        <v>23</v>
      </c>
      <c r="G871">
        <v>29</v>
      </c>
      <c r="H871">
        <v>87.5</v>
      </c>
      <c r="I871">
        <v>6</v>
      </c>
      <c r="J871">
        <v>6</v>
      </c>
    </row>
    <row r="872" spans="1:10" s="1" customFormat="1" x14ac:dyDescent="0.25">
      <c r="A872" t="s">
        <v>38</v>
      </c>
      <c r="B872" s="1" t="s">
        <v>26</v>
      </c>
      <c r="C872" s="1" t="s">
        <v>45</v>
      </c>
      <c r="D872" t="s">
        <v>76</v>
      </c>
      <c r="E872" t="s">
        <v>42</v>
      </c>
      <c r="F872" t="s">
        <v>23</v>
      </c>
      <c r="G872" s="1">
        <v>1604</v>
      </c>
      <c r="H872" s="1">
        <v>1043.5</v>
      </c>
      <c r="I872" s="1">
        <v>972</v>
      </c>
      <c r="J872" s="1">
        <v>838</v>
      </c>
    </row>
    <row r="873" spans="1:10" s="1" customFormat="1" x14ac:dyDescent="0.25">
      <c r="A873" t="s">
        <v>38</v>
      </c>
      <c r="B873" s="1" t="s">
        <v>26</v>
      </c>
      <c r="C873" s="1" t="s">
        <v>83</v>
      </c>
      <c r="D873" t="s">
        <v>77</v>
      </c>
      <c r="E873" s="1" t="s">
        <v>42</v>
      </c>
      <c r="F873" t="s">
        <v>23</v>
      </c>
      <c r="G873" s="1">
        <v>0</v>
      </c>
      <c r="H873" s="1">
        <v>4</v>
      </c>
      <c r="I873" s="1">
        <v>4</v>
      </c>
      <c r="J873" s="1">
        <v>3</v>
      </c>
    </row>
    <row r="874" spans="1:10" s="1" customFormat="1" x14ac:dyDescent="0.25">
      <c r="A874" t="s">
        <v>38</v>
      </c>
      <c r="B874" s="1" t="s">
        <v>26</v>
      </c>
      <c r="C874" s="1" t="s">
        <v>34</v>
      </c>
      <c r="D874" t="s">
        <v>82</v>
      </c>
      <c r="E874" t="s">
        <v>42</v>
      </c>
      <c r="F874" t="s">
        <v>23</v>
      </c>
      <c r="G874" s="1">
        <v>1604</v>
      </c>
      <c r="H874" s="1">
        <v>1047.5</v>
      </c>
      <c r="I874" s="1">
        <v>976</v>
      </c>
      <c r="J874" s="1">
        <v>841</v>
      </c>
    </row>
    <row r="875" spans="1:10" x14ac:dyDescent="0.25">
      <c r="A875" t="s">
        <v>38</v>
      </c>
      <c r="B875" t="s">
        <v>26</v>
      </c>
      <c r="C875" t="s">
        <v>8</v>
      </c>
      <c r="D875" s="4"/>
      <c r="E875" t="s">
        <v>42</v>
      </c>
      <c r="F875" t="s">
        <v>23</v>
      </c>
      <c r="H875">
        <v>0</v>
      </c>
      <c r="I875">
        <v>0</v>
      </c>
      <c r="J875">
        <v>0</v>
      </c>
    </row>
    <row r="876" spans="1:10" x14ac:dyDescent="0.25">
      <c r="A876" t="s">
        <v>38</v>
      </c>
      <c r="B876" t="s">
        <v>26</v>
      </c>
      <c r="C876" t="s">
        <v>9</v>
      </c>
      <c r="D876" t="s">
        <v>78</v>
      </c>
      <c r="E876" t="s">
        <v>42</v>
      </c>
      <c r="F876" t="s">
        <v>23</v>
      </c>
      <c r="G876">
        <v>380</v>
      </c>
      <c r="H876">
        <v>715.5</v>
      </c>
      <c r="I876">
        <v>1095</v>
      </c>
      <c r="J876">
        <v>1394</v>
      </c>
    </row>
    <row r="877" spans="1:10" x14ac:dyDescent="0.25">
      <c r="A877" t="s">
        <v>38</v>
      </c>
      <c r="B877" t="s">
        <v>26</v>
      </c>
      <c r="C877" t="s">
        <v>10</v>
      </c>
      <c r="E877" t="s">
        <v>42</v>
      </c>
      <c r="F877" t="s">
        <v>23</v>
      </c>
      <c r="G877">
        <v>115</v>
      </c>
      <c r="H877">
        <v>248.5</v>
      </c>
      <c r="I877">
        <v>592</v>
      </c>
      <c r="J877">
        <v>1090</v>
      </c>
    </row>
    <row r="878" spans="1:10" x14ac:dyDescent="0.25">
      <c r="A878" t="s">
        <v>38</v>
      </c>
      <c r="B878" t="s">
        <v>26</v>
      </c>
      <c r="C878" t="s">
        <v>11</v>
      </c>
      <c r="E878" t="s">
        <v>42</v>
      </c>
      <c r="F878" t="s">
        <v>23</v>
      </c>
      <c r="G878">
        <v>49</v>
      </c>
      <c r="H878">
        <v>109.5</v>
      </c>
      <c r="I878">
        <v>155</v>
      </c>
      <c r="J878">
        <v>195</v>
      </c>
    </row>
    <row r="879" spans="1:10" s="5" customFormat="1" x14ac:dyDescent="0.25">
      <c r="A879" t="s">
        <v>38</v>
      </c>
      <c r="B879" s="5" t="s">
        <v>26</v>
      </c>
      <c r="C879" s="5" t="s">
        <v>35</v>
      </c>
      <c r="D879" t="s">
        <v>79</v>
      </c>
      <c r="E879" t="s">
        <v>42</v>
      </c>
      <c r="F879" t="s">
        <v>23</v>
      </c>
      <c r="G879" s="5">
        <v>164</v>
      </c>
      <c r="H879" s="5">
        <v>358</v>
      </c>
      <c r="I879" s="5">
        <v>747</v>
      </c>
      <c r="J879" s="5">
        <v>1285</v>
      </c>
    </row>
    <row r="880" spans="1:10" x14ac:dyDescent="0.25">
      <c r="A880" t="s">
        <v>38</v>
      </c>
      <c r="B880" t="s">
        <v>26</v>
      </c>
      <c r="C880" t="s">
        <v>12</v>
      </c>
      <c r="D880" s="4"/>
      <c r="E880" t="s">
        <v>42</v>
      </c>
      <c r="F880" t="s">
        <v>23</v>
      </c>
      <c r="H880">
        <v>0</v>
      </c>
      <c r="I880">
        <v>0</v>
      </c>
      <c r="J880">
        <v>0</v>
      </c>
    </row>
    <row r="881" spans="1:10" s="4" customFormat="1" x14ac:dyDescent="0.25">
      <c r="A881" t="s">
        <v>38</v>
      </c>
      <c r="B881" s="4" t="s">
        <v>26</v>
      </c>
      <c r="C881" s="4" t="s">
        <v>36</v>
      </c>
      <c r="D881" t="s">
        <v>64</v>
      </c>
      <c r="E881" t="s">
        <v>42</v>
      </c>
      <c r="F881" t="s">
        <v>23</v>
      </c>
      <c r="G881" s="4">
        <v>0</v>
      </c>
      <c r="H881" s="4">
        <v>0</v>
      </c>
      <c r="I881" s="4">
        <v>0</v>
      </c>
      <c r="J881" s="4">
        <v>0</v>
      </c>
    </row>
    <row r="882" spans="1:10" x14ac:dyDescent="0.25">
      <c r="A882" t="s">
        <v>38</v>
      </c>
      <c r="B882" t="s">
        <v>26</v>
      </c>
      <c r="C882" t="s">
        <v>13</v>
      </c>
      <c r="D882" t="s">
        <v>81</v>
      </c>
      <c r="E882" t="s">
        <v>42</v>
      </c>
      <c r="F882" t="s">
        <v>23</v>
      </c>
      <c r="H882">
        <v>1</v>
      </c>
      <c r="I882">
        <v>0</v>
      </c>
      <c r="J882">
        <v>0</v>
      </c>
    </row>
    <row r="883" spans="1:10" x14ac:dyDescent="0.25">
      <c r="A883" t="s">
        <v>37</v>
      </c>
      <c r="B883" t="s">
        <v>26</v>
      </c>
      <c r="C883" t="s">
        <v>0</v>
      </c>
      <c r="E883" t="s">
        <v>43</v>
      </c>
      <c r="F883" t="s">
        <v>23</v>
      </c>
      <c r="G883">
        <v>95.5</v>
      </c>
      <c r="H883">
        <v>96</v>
      </c>
      <c r="I883">
        <v>95</v>
      </c>
      <c r="J883">
        <v>94</v>
      </c>
    </row>
    <row r="884" spans="1:10" x14ac:dyDescent="0.25">
      <c r="A884" t="s">
        <v>37</v>
      </c>
      <c r="B884" t="s">
        <v>26</v>
      </c>
      <c r="C884" t="s">
        <v>1</v>
      </c>
      <c r="E884" t="s">
        <v>43</v>
      </c>
      <c r="F884" t="s">
        <v>23</v>
      </c>
      <c r="H884">
        <v>0</v>
      </c>
      <c r="I884">
        <v>0</v>
      </c>
      <c r="J884">
        <v>0</v>
      </c>
    </row>
    <row r="885" spans="1:10" s="1" customFormat="1" x14ac:dyDescent="0.25">
      <c r="A885" t="s">
        <v>37</v>
      </c>
      <c r="B885" s="1" t="s">
        <v>26</v>
      </c>
      <c r="C885" s="1" t="s">
        <v>29</v>
      </c>
      <c r="D885" t="s">
        <v>48</v>
      </c>
      <c r="E885" t="s">
        <v>43</v>
      </c>
      <c r="F885" t="s">
        <v>23</v>
      </c>
      <c r="H885" s="1">
        <v>96</v>
      </c>
      <c r="I885" s="1">
        <v>95</v>
      </c>
      <c r="J885" s="1">
        <v>94</v>
      </c>
    </row>
    <row r="886" spans="1:10" x14ac:dyDescent="0.25">
      <c r="A886" t="s">
        <v>37</v>
      </c>
      <c r="B886" t="s">
        <v>26</v>
      </c>
      <c r="C886" t="s">
        <v>2</v>
      </c>
      <c r="D886" t="s">
        <v>49</v>
      </c>
      <c r="E886" t="s">
        <v>43</v>
      </c>
      <c r="F886" t="s">
        <v>23</v>
      </c>
      <c r="G886">
        <v>80</v>
      </c>
      <c r="H886">
        <v>84</v>
      </c>
      <c r="I886">
        <v>85</v>
      </c>
      <c r="J886">
        <v>85</v>
      </c>
    </row>
    <row r="887" spans="1:10" x14ac:dyDescent="0.25">
      <c r="A887" t="s">
        <v>37</v>
      </c>
      <c r="B887" t="s">
        <v>26</v>
      </c>
      <c r="C887" s="2" t="s">
        <v>31</v>
      </c>
      <c r="D887" t="s">
        <v>51</v>
      </c>
      <c r="E887" t="s">
        <v>43</v>
      </c>
      <c r="F887" t="s">
        <v>23</v>
      </c>
      <c r="G887">
        <v>47</v>
      </c>
      <c r="H887">
        <v>8.5</v>
      </c>
      <c r="I887">
        <v>8</v>
      </c>
      <c r="J887">
        <v>8</v>
      </c>
    </row>
    <row r="888" spans="1:10" x14ac:dyDescent="0.25">
      <c r="A888" t="s">
        <v>37</v>
      </c>
      <c r="B888" t="s">
        <v>26</v>
      </c>
      <c r="C888" s="2" t="s">
        <v>32</v>
      </c>
      <c r="D888" t="s">
        <v>52</v>
      </c>
      <c r="E888" t="s">
        <v>43</v>
      </c>
      <c r="F888" t="s">
        <v>23</v>
      </c>
      <c r="H888">
        <v>0</v>
      </c>
      <c r="I888">
        <v>0</v>
      </c>
      <c r="J888">
        <v>0</v>
      </c>
    </row>
    <row r="889" spans="1:10" s="2" customFormat="1" x14ac:dyDescent="0.25">
      <c r="A889" t="s">
        <v>37</v>
      </c>
      <c r="B889" s="2" t="s">
        <v>26</v>
      </c>
      <c r="C889" s="2" t="s">
        <v>30</v>
      </c>
      <c r="D889" t="s">
        <v>50</v>
      </c>
      <c r="E889" t="s">
        <v>43</v>
      </c>
      <c r="F889" t="s">
        <v>23</v>
      </c>
      <c r="H889" s="2">
        <v>8.5</v>
      </c>
      <c r="I889" s="2">
        <v>8</v>
      </c>
      <c r="J889" s="2">
        <v>8</v>
      </c>
    </row>
    <row r="890" spans="1:10" x14ac:dyDescent="0.25">
      <c r="A890" t="s">
        <v>37</v>
      </c>
      <c r="B890" t="s">
        <v>26</v>
      </c>
      <c r="C890" s="3" t="s">
        <v>33</v>
      </c>
      <c r="D890" t="s">
        <v>55</v>
      </c>
      <c r="E890" t="s">
        <v>43</v>
      </c>
      <c r="F890" t="s">
        <v>23</v>
      </c>
      <c r="G890">
        <v>209.6</v>
      </c>
      <c r="H890">
        <v>176</v>
      </c>
      <c r="I890">
        <v>120</v>
      </c>
      <c r="J890">
        <v>102</v>
      </c>
    </row>
    <row r="891" spans="1:10" x14ac:dyDescent="0.25">
      <c r="A891" t="s">
        <v>37</v>
      </c>
      <c r="B891" t="s">
        <v>26</v>
      </c>
      <c r="C891" t="s">
        <v>4</v>
      </c>
      <c r="D891" t="s">
        <v>54</v>
      </c>
      <c r="E891" t="s">
        <v>43</v>
      </c>
      <c r="F891" t="s">
        <v>23</v>
      </c>
      <c r="H891">
        <v>0</v>
      </c>
      <c r="I891">
        <v>0</v>
      </c>
      <c r="J891">
        <v>0</v>
      </c>
    </row>
    <row r="892" spans="1:10" s="3" customFormat="1" x14ac:dyDescent="0.25">
      <c r="A892" t="s">
        <v>37</v>
      </c>
      <c r="B892" s="3" t="s">
        <v>26</v>
      </c>
      <c r="C892" s="3" t="s">
        <v>3</v>
      </c>
      <c r="D892" t="s">
        <v>53</v>
      </c>
      <c r="E892" t="s">
        <v>43</v>
      </c>
      <c r="F892" t="s">
        <v>23</v>
      </c>
      <c r="H892" s="3">
        <v>176</v>
      </c>
      <c r="I892" s="3">
        <v>120</v>
      </c>
      <c r="J892" s="3">
        <v>102</v>
      </c>
    </row>
    <row r="893" spans="1:10" x14ac:dyDescent="0.25">
      <c r="A893" t="s">
        <v>37</v>
      </c>
      <c r="B893" t="s">
        <v>26</v>
      </c>
      <c r="C893" t="s">
        <v>5</v>
      </c>
      <c r="D893" t="s">
        <v>56</v>
      </c>
      <c r="E893" t="s">
        <v>43</v>
      </c>
      <c r="F893" t="s">
        <v>23</v>
      </c>
      <c r="G893">
        <v>280.10000000000002</v>
      </c>
      <c r="H893">
        <v>313</v>
      </c>
      <c r="I893">
        <v>359</v>
      </c>
      <c r="J893">
        <v>366</v>
      </c>
    </row>
    <row r="894" spans="1:10" x14ac:dyDescent="0.25">
      <c r="A894" t="s">
        <v>37</v>
      </c>
      <c r="B894" t="s">
        <v>26</v>
      </c>
      <c r="C894" t="s">
        <v>6</v>
      </c>
      <c r="D894" t="s">
        <v>57</v>
      </c>
      <c r="E894" t="s">
        <v>43</v>
      </c>
      <c r="F894" t="s">
        <v>23</v>
      </c>
      <c r="H894">
        <v>0.5</v>
      </c>
      <c r="I894">
        <v>1</v>
      </c>
      <c r="J894">
        <v>1</v>
      </c>
    </row>
    <row r="895" spans="1:10" x14ac:dyDescent="0.25">
      <c r="A895" t="s">
        <v>37</v>
      </c>
      <c r="B895" t="s">
        <v>26</v>
      </c>
      <c r="C895" t="s">
        <v>7</v>
      </c>
      <c r="D895" t="s">
        <v>80</v>
      </c>
      <c r="E895" t="s">
        <v>43</v>
      </c>
      <c r="F895" t="s">
        <v>23</v>
      </c>
      <c r="G895">
        <v>212</v>
      </c>
      <c r="H895">
        <v>142.5</v>
      </c>
      <c r="I895">
        <v>143</v>
      </c>
      <c r="J895">
        <v>140</v>
      </c>
    </row>
    <row r="896" spans="1:10" s="1" customFormat="1" x14ac:dyDescent="0.25">
      <c r="A896" t="s">
        <v>37</v>
      </c>
      <c r="B896" s="1" t="s">
        <v>26</v>
      </c>
      <c r="C896" s="1" t="s">
        <v>45</v>
      </c>
      <c r="D896" t="s">
        <v>58</v>
      </c>
      <c r="E896" t="s">
        <v>43</v>
      </c>
      <c r="F896" t="s">
        <v>23</v>
      </c>
      <c r="G896" s="1">
        <v>492.1</v>
      </c>
      <c r="H896" s="1">
        <v>455.5</v>
      </c>
      <c r="I896" s="1">
        <v>502</v>
      </c>
      <c r="J896" s="1">
        <v>506</v>
      </c>
    </row>
    <row r="897" spans="1:10" s="1" customFormat="1" x14ac:dyDescent="0.25">
      <c r="A897" t="s">
        <v>37</v>
      </c>
      <c r="B897" s="1" t="s">
        <v>26</v>
      </c>
      <c r="C897" s="1" t="s">
        <v>83</v>
      </c>
      <c r="D897" t="s">
        <v>84</v>
      </c>
      <c r="E897" t="s">
        <v>43</v>
      </c>
      <c r="F897" t="s">
        <v>23</v>
      </c>
      <c r="G897" s="1">
        <v>0</v>
      </c>
      <c r="H897" s="1">
        <v>0.5</v>
      </c>
      <c r="I897" s="1">
        <v>1</v>
      </c>
      <c r="J897" s="1">
        <v>1</v>
      </c>
    </row>
    <row r="898" spans="1:10" s="1" customFormat="1" x14ac:dyDescent="0.25">
      <c r="A898" t="s">
        <v>37</v>
      </c>
      <c r="B898" s="1" t="s">
        <v>26</v>
      </c>
      <c r="C898" s="1" t="s">
        <v>34</v>
      </c>
      <c r="D898" t="s">
        <v>59</v>
      </c>
      <c r="E898" t="s">
        <v>43</v>
      </c>
      <c r="F898" t="s">
        <v>23</v>
      </c>
      <c r="G898" s="1">
        <v>492.1</v>
      </c>
      <c r="H898" s="1">
        <v>456</v>
      </c>
      <c r="I898" s="1">
        <v>503</v>
      </c>
      <c r="J898" s="1">
        <v>507</v>
      </c>
    </row>
    <row r="899" spans="1:10" x14ac:dyDescent="0.25">
      <c r="A899" t="s">
        <v>37</v>
      </c>
      <c r="B899" t="s">
        <v>26</v>
      </c>
      <c r="C899" t="s">
        <v>8</v>
      </c>
      <c r="E899" t="s">
        <v>43</v>
      </c>
      <c r="F899" t="s">
        <v>23</v>
      </c>
      <c r="H899">
        <v>0</v>
      </c>
      <c r="I899">
        <v>0</v>
      </c>
      <c r="J899">
        <v>0</v>
      </c>
    </row>
    <row r="900" spans="1:10" x14ac:dyDescent="0.25">
      <c r="A900" t="s">
        <v>37</v>
      </c>
      <c r="B900" t="s">
        <v>26</v>
      </c>
      <c r="C900" t="s">
        <v>9</v>
      </c>
      <c r="D900" t="s">
        <v>60</v>
      </c>
      <c r="E900" t="s">
        <v>43</v>
      </c>
      <c r="F900" t="s">
        <v>23</v>
      </c>
      <c r="G900">
        <v>165</v>
      </c>
      <c r="H900">
        <v>209.5</v>
      </c>
      <c r="I900">
        <v>293</v>
      </c>
      <c r="J900">
        <v>374</v>
      </c>
    </row>
    <row r="901" spans="1:10" x14ac:dyDescent="0.25">
      <c r="A901" t="s">
        <v>37</v>
      </c>
      <c r="B901" t="s">
        <v>26</v>
      </c>
      <c r="C901" t="s">
        <v>10</v>
      </c>
      <c r="E901" t="s">
        <v>43</v>
      </c>
      <c r="F901" t="s">
        <v>23</v>
      </c>
      <c r="G901">
        <v>62</v>
      </c>
      <c r="H901">
        <v>119</v>
      </c>
      <c r="I901">
        <v>260</v>
      </c>
      <c r="J901">
        <v>458</v>
      </c>
    </row>
    <row r="902" spans="1:10" x14ac:dyDescent="0.25">
      <c r="A902" t="s">
        <v>37</v>
      </c>
      <c r="B902" t="s">
        <v>26</v>
      </c>
      <c r="C902" t="s">
        <v>11</v>
      </c>
      <c r="E902" t="s">
        <v>43</v>
      </c>
      <c r="F902" t="s">
        <v>23</v>
      </c>
      <c r="G902">
        <v>33</v>
      </c>
      <c r="H902">
        <v>72.5</v>
      </c>
      <c r="I902">
        <v>100</v>
      </c>
      <c r="J902">
        <v>131</v>
      </c>
    </row>
    <row r="903" spans="1:10" s="5" customFormat="1" x14ac:dyDescent="0.25">
      <c r="A903" t="s">
        <v>37</v>
      </c>
      <c r="B903" s="5" t="s">
        <v>26</v>
      </c>
      <c r="C903" s="5" t="s">
        <v>35</v>
      </c>
      <c r="D903" t="s">
        <v>61</v>
      </c>
      <c r="E903" t="s">
        <v>43</v>
      </c>
      <c r="F903" t="s">
        <v>23</v>
      </c>
      <c r="G903" s="5">
        <v>95</v>
      </c>
      <c r="H903" s="5">
        <v>191.5</v>
      </c>
      <c r="I903" s="5">
        <v>360</v>
      </c>
      <c r="J903" s="5">
        <v>589</v>
      </c>
    </row>
    <row r="904" spans="1:10" x14ac:dyDescent="0.25">
      <c r="A904" t="s">
        <v>37</v>
      </c>
      <c r="B904" t="s">
        <v>26</v>
      </c>
      <c r="C904" t="s">
        <v>12</v>
      </c>
      <c r="E904" t="s">
        <v>43</v>
      </c>
      <c r="F904" t="s">
        <v>23</v>
      </c>
      <c r="H904">
        <v>0</v>
      </c>
      <c r="I904">
        <v>0</v>
      </c>
      <c r="J904">
        <v>0</v>
      </c>
    </row>
    <row r="905" spans="1:10" s="4" customFormat="1" x14ac:dyDescent="0.25">
      <c r="A905" t="s">
        <v>37</v>
      </c>
      <c r="B905" s="4" t="s">
        <v>26</v>
      </c>
      <c r="C905" s="4" t="s">
        <v>36</v>
      </c>
      <c r="D905" t="s">
        <v>65</v>
      </c>
      <c r="E905" t="s">
        <v>43</v>
      </c>
      <c r="F905" t="s">
        <v>23</v>
      </c>
      <c r="G905" s="4">
        <v>0</v>
      </c>
      <c r="H905" s="4">
        <v>0</v>
      </c>
      <c r="I905" s="4">
        <v>0</v>
      </c>
      <c r="J905" s="4">
        <v>0</v>
      </c>
    </row>
    <row r="906" spans="1:10" x14ac:dyDescent="0.25">
      <c r="A906" t="s">
        <v>37</v>
      </c>
      <c r="B906" t="s">
        <v>26</v>
      </c>
      <c r="C906" t="s">
        <v>27</v>
      </c>
      <c r="D906" t="s">
        <v>62</v>
      </c>
      <c r="E906" t="s">
        <v>43</v>
      </c>
      <c r="F906" t="s">
        <v>23</v>
      </c>
      <c r="G906">
        <v>27.8</v>
      </c>
      <c r="H906">
        <v>28</v>
      </c>
      <c r="I906">
        <v>48</v>
      </c>
      <c r="J906">
        <v>135</v>
      </c>
    </row>
    <row r="907" spans="1:10" x14ac:dyDescent="0.25">
      <c r="A907" t="s">
        <v>37</v>
      </c>
      <c r="B907" t="s">
        <v>26</v>
      </c>
      <c r="C907" t="s">
        <v>13</v>
      </c>
      <c r="D907" t="s">
        <v>63</v>
      </c>
      <c r="E907" t="s">
        <v>43</v>
      </c>
      <c r="F907" t="s">
        <v>23</v>
      </c>
      <c r="H907">
        <v>56.5</v>
      </c>
      <c r="I907">
        <v>18</v>
      </c>
      <c r="J907">
        <v>9</v>
      </c>
    </row>
    <row r="908" spans="1:10" x14ac:dyDescent="0.25">
      <c r="A908" t="s">
        <v>37</v>
      </c>
      <c r="B908" t="s">
        <v>25</v>
      </c>
      <c r="C908" t="s">
        <v>0</v>
      </c>
      <c r="E908" t="s">
        <v>43</v>
      </c>
      <c r="F908" t="s">
        <v>23</v>
      </c>
      <c r="G908">
        <v>95.5</v>
      </c>
      <c r="H908">
        <v>96</v>
      </c>
      <c r="I908">
        <v>95</v>
      </c>
      <c r="J908">
        <v>86</v>
      </c>
    </row>
    <row r="909" spans="1:10" x14ac:dyDescent="0.25">
      <c r="A909" t="s">
        <v>37</v>
      </c>
      <c r="B909" t="s">
        <v>25</v>
      </c>
      <c r="C909" t="s">
        <v>1</v>
      </c>
      <c r="E909" t="s">
        <v>43</v>
      </c>
      <c r="F909" t="s">
        <v>23</v>
      </c>
      <c r="H909">
        <v>0</v>
      </c>
      <c r="I909">
        <v>1</v>
      </c>
      <c r="J909">
        <v>1</v>
      </c>
    </row>
    <row r="910" spans="1:10" s="1" customFormat="1" x14ac:dyDescent="0.25">
      <c r="A910" t="s">
        <v>37</v>
      </c>
      <c r="B910" s="1" t="s">
        <v>25</v>
      </c>
      <c r="C910" s="1" t="s">
        <v>29</v>
      </c>
      <c r="D910" t="s">
        <v>48</v>
      </c>
      <c r="E910" t="s">
        <v>43</v>
      </c>
      <c r="F910" t="s">
        <v>23</v>
      </c>
      <c r="H910" s="1">
        <v>96</v>
      </c>
      <c r="I910" s="1">
        <v>96</v>
      </c>
      <c r="J910" s="1">
        <v>87</v>
      </c>
    </row>
    <row r="911" spans="1:10" x14ac:dyDescent="0.25">
      <c r="A911" t="s">
        <v>37</v>
      </c>
      <c r="B911" t="s">
        <v>25</v>
      </c>
      <c r="C911" t="s">
        <v>2</v>
      </c>
      <c r="D911" t="s">
        <v>49</v>
      </c>
      <c r="E911" t="s">
        <v>43</v>
      </c>
      <c r="F911" t="s">
        <v>23</v>
      </c>
      <c r="G911">
        <v>80</v>
      </c>
      <c r="H911">
        <v>84</v>
      </c>
      <c r="I911">
        <v>85</v>
      </c>
      <c r="J911">
        <v>85</v>
      </c>
    </row>
    <row r="912" spans="1:10" x14ac:dyDescent="0.25">
      <c r="A912" t="s">
        <v>37</v>
      </c>
      <c r="B912" t="s">
        <v>25</v>
      </c>
      <c r="C912" s="2" t="s">
        <v>31</v>
      </c>
      <c r="D912" t="s">
        <v>51</v>
      </c>
      <c r="E912" t="s">
        <v>43</v>
      </c>
      <c r="F912" t="s">
        <v>23</v>
      </c>
      <c r="G912">
        <v>47</v>
      </c>
      <c r="H912">
        <v>8.5</v>
      </c>
      <c r="I912">
        <v>6</v>
      </c>
      <c r="J912">
        <v>6</v>
      </c>
    </row>
    <row r="913" spans="1:10" x14ac:dyDescent="0.25">
      <c r="A913" t="s">
        <v>37</v>
      </c>
      <c r="B913" t="s">
        <v>25</v>
      </c>
      <c r="C913" s="2" t="s">
        <v>32</v>
      </c>
      <c r="D913" t="s">
        <v>52</v>
      </c>
      <c r="E913" t="s">
        <v>43</v>
      </c>
      <c r="F913" t="s">
        <v>23</v>
      </c>
      <c r="H913">
        <v>0</v>
      </c>
      <c r="I913">
        <v>0</v>
      </c>
      <c r="J913">
        <v>0</v>
      </c>
    </row>
    <row r="914" spans="1:10" s="2" customFormat="1" x14ac:dyDescent="0.25">
      <c r="A914" t="s">
        <v>37</v>
      </c>
      <c r="B914" s="2" t="s">
        <v>25</v>
      </c>
      <c r="C914" s="2" t="s">
        <v>30</v>
      </c>
      <c r="D914" t="s">
        <v>50</v>
      </c>
      <c r="E914" t="s">
        <v>43</v>
      </c>
      <c r="F914" t="s">
        <v>23</v>
      </c>
      <c r="H914" s="2">
        <v>8.5</v>
      </c>
      <c r="I914" s="2">
        <v>6</v>
      </c>
      <c r="J914" s="2">
        <v>6</v>
      </c>
    </row>
    <row r="915" spans="1:10" x14ac:dyDescent="0.25">
      <c r="A915" t="s">
        <v>37</v>
      </c>
      <c r="B915" t="s">
        <v>25</v>
      </c>
      <c r="C915" s="3" t="s">
        <v>33</v>
      </c>
      <c r="D915" t="s">
        <v>55</v>
      </c>
      <c r="E915" t="s">
        <v>43</v>
      </c>
      <c r="F915" t="s">
        <v>23</v>
      </c>
      <c r="G915">
        <v>209.6</v>
      </c>
      <c r="H915">
        <v>171</v>
      </c>
      <c r="I915">
        <v>104</v>
      </c>
      <c r="J915">
        <v>74</v>
      </c>
    </row>
    <row r="916" spans="1:10" x14ac:dyDescent="0.25">
      <c r="A916" t="s">
        <v>37</v>
      </c>
      <c r="B916" t="s">
        <v>25</v>
      </c>
      <c r="C916" t="s">
        <v>4</v>
      </c>
      <c r="D916" t="s">
        <v>54</v>
      </c>
      <c r="E916" t="s">
        <v>43</v>
      </c>
      <c r="F916" t="s">
        <v>23</v>
      </c>
      <c r="H916">
        <v>0</v>
      </c>
      <c r="I916">
        <v>0</v>
      </c>
      <c r="J916">
        <v>0</v>
      </c>
    </row>
    <row r="917" spans="1:10" s="3" customFormat="1" x14ac:dyDescent="0.25">
      <c r="A917" t="s">
        <v>37</v>
      </c>
      <c r="B917" s="3" t="s">
        <v>25</v>
      </c>
      <c r="C917" s="3" t="s">
        <v>3</v>
      </c>
      <c r="D917" t="s">
        <v>53</v>
      </c>
      <c r="E917" t="s">
        <v>43</v>
      </c>
      <c r="F917" t="s">
        <v>23</v>
      </c>
      <c r="H917" s="3">
        <v>171</v>
      </c>
      <c r="I917" s="3">
        <v>104</v>
      </c>
      <c r="J917" s="3">
        <v>74</v>
      </c>
    </row>
    <row r="918" spans="1:10" x14ac:dyDescent="0.25">
      <c r="A918" t="s">
        <v>37</v>
      </c>
      <c r="B918" t="s">
        <v>25</v>
      </c>
      <c r="C918" t="s">
        <v>5</v>
      </c>
      <c r="D918" t="s">
        <v>56</v>
      </c>
      <c r="E918" t="s">
        <v>43</v>
      </c>
      <c r="F918" t="s">
        <v>23</v>
      </c>
      <c r="G918">
        <v>280.10000000000002</v>
      </c>
      <c r="H918">
        <v>304.5</v>
      </c>
      <c r="I918">
        <v>315</v>
      </c>
      <c r="J918">
        <v>291</v>
      </c>
    </row>
    <row r="919" spans="1:10" x14ac:dyDescent="0.25">
      <c r="A919" t="s">
        <v>37</v>
      </c>
      <c r="B919" t="s">
        <v>25</v>
      </c>
      <c r="C919" t="s">
        <v>6</v>
      </c>
      <c r="D919" t="s">
        <v>57</v>
      </c>
      <c r="E919" t="s">
        <v>43</v>
      </c>
      <c r="F919" t="s">
        <v>23</v>
      </c>
      <c r="H919">
        <v>0.5</v>
      </c>
      <c r="I919">
        <v>1</v>
      </c>
      <c r="J919">
        <v>1</v>
      </c>
    </row>
    <row r="920" spans="1:10" x14ac:dyDescent="0.25">
      <c r="A920" t="s">
        <v>37</v>
      </c>
      <c r="B920" t="s">
        <v>25</v>
      </c>
      <c r="C920" t="s">
        <v>7</v>
      </c>
      <c r="E920" t="s">
        <v>43</v>
      </c>
      <c r="F920" t="s">
        <v>23</v>
      </c>
      <c r="G920">
        <v>212</v>
      </c>
      <c r="H920">
        <v>139.5</v>
      </c>
      <c r="I920">
        <v>137</v>
      </c>
      <c r="J920">
        <v>135</v>
      </c>
    </row>
    <row r="921" spans="1:10" s="1" customFormat="1" x14ac:dyDescent="0.25">
      <c r="A921" t="s">
        <v>37</v>
      </c>
      <c r="B921" s="1" t="s">
        <v>25</v>
      </c>
      <c r="C921" s="1" t="s">
        <v>45</v>
      </c>
      <c r="D921" t="s">
        <v>58</v>
      </c>
      <c r="E921" t="s">
        <v>43</v>
      </c>
      <c r="F921" t="s">
        <v>23</v>
      </c>
      <c r="G921" s="1">
        <v>492.1</v>
      </c>
      <c r="H921" s="1">
        <v>444</v>
      </c>
      <c r="I921" s="1">
        <v>452</v>
      </c>
      <c r="J921" s="1">
        <v>426</v>
      </c>
    </row>
    <row r="922" spans="1:10" s="1" customFormat="1" x14ac:dyDescent="0.25">
      <c r="A922" t="s">
        <v>37</v>
      </c>
      <c r="B922" s="1" t="s">
        <v>25</v>
      </c>
      <c r="C922" s="1" t="s">
        <v>83</v>
      </c>
      <c r="D922" t="s">
        <v>84</v>
      </c>
      <c r="E922" t="s">
        <v>43</v>
      </c>
      <c r="F922" t="s">
        <v>23</v>
      </c>
      <c r="G922" s="1">
        <v>0</v>
      </c>
      <c r="H922" s="1">
        <v>0.5</v>
      </c>
      <c r="I922" s="1">
        <v>1</v>
      </c>
      <c r="J922" s="1">
        <v>1</v>
      </c>
    </row>
    <row r="923" spans="1:10" s="1" customFormat="1" x14ac:dyDescent="0.25">
      <c r="A923" t="s">
        <v>37</v>
      </c>
      <c r="B923" s="1" t="s">
        <v>25</v>
      </c>
      <c r="C923" s="1" t="s">
        <v>34</v>
      </c>
      <c r="D923" t="s">
        <v>59</v>
      </c>
      <c r="E923" t="s">
        <v>43</v>
      </c>
      <c r="F923" t="s">
        <v>23</v>
      </c>
      <c r="G923" s="1">
        <v>492.1</v>
      </c>
      <c r="H923" s="1">
        <v>444.5</v>
      </c>
      <c r="I923" s="1">
        <v>453</v>
      </c>
      <c r="J923" s="1">
        <v>427</v>
      </c>
    </row>
    <row r="924" spans="1:10" x14ac:dyDescent="0.25">
      <c r="A924" t="s">
        <v>37</v>
      </c>
      <c r="B924" t="s">
        <v>25</v>
      </c>
      <c r="C924" t="s">
        <v>8</v>
      </c>
      <c r="E924" t="s">
        <v>43</v>
      </c>
      <c r="F924" t="s">
        <v>23</v>
      </c>
      <c r="H924">
        <v>0</v>
      </c>
      <c r="I924">
        <v>0</v>
      </c>
      <c r="J924">
        <v>0</v>
      </c>
    </row>
    <row r="925" spans="1:10" x14ac:dyDescent="0.25">
      <c r="A925" t="s">
        <v>37</v>
      </c>
      <c r="B925" t="s">
        <v>25</v>
      </c>
      <c r="C925" t="s">
        <v>9</v>
      </c>
      <c r="D925" t="s">
        <v>60</v>
      </c>
      <c r="E925" t="s">
        <v>43</v>
      </c>
      <c r="F925" t="s">
        <v>23</v>
      </c>
      <c r="G925">
        <v>165</v>
      </c>
      <c r="H925">
        <v>251.5</v>
      </c>
      <c r="I925">
        <v>450</v>
      </c>
      <c r="J925">
        <v>598</v>
      </c>
    </row>
    <row r="926" spans="1:10" x14ac:dyDescent="0.25">
      <c r="A926" t="s">
        <v>37</v>
      </c>
      <c r="B926" t="s">
        <v>25</v>
      </c>
      <c r="C926" t="s">
        <v>10</v>
      </c>
      <c r="E926" t="s">
        <v>43</v>
      </c>
      <c r="F926" t="s">
        <v>23</v>
      </c>
      <c r="G926">
        <v>62</v>
      </c>
      <c r="H926">
        <v>150</v>
      </c>
      <c r="I926">
        <v>415</v>
      </c>
      <c r="J926">
        <v>1001</v>
      </c>
    </row>
    <row r="927" spans="1:10" x14ac:dyDescent="0.25">
      <c r="A927" t="s">
        <v>37</v>
      </c>
      <c r="B927" t="s">
        <v>25</v>
      </c>
      <c r="C927" t="s">
        <v>11</v>
      </c>
      <c r="E927" t="s">
        <v>43</v>
      </c>
      <c r="F927" t="s">
        <v>23</v>
      </c>
      <c r="G927">
        <v>33</v>
      </c>
      <c r="H927">
        <v>85.5</v>
      </c>
      <c r="I927">
        <v>130</v>
      </c>
      <c r="J927">
        <v>167</v>
      </c>
    </row>
    <row r="928" spans="1:10" s="5" customFormat="1" x14ac:dyDescent="0.25">
      <c r="A928" t="s">
        <v>37</v>
      </c>
      <c r="B928" s="5" t="s">
        <v>25</v>
      </c>
      <c r="C928" s="5" t="s">
        <v>35</v>
      </c>
      <c r="D928" t="s">
        <v>61</v>
      </c>
      <c r="E928" t="s">
        <v>43</v>
      </c>
      <c r="F928" t="s">
        <v>23</v>
      </c>
      <c r="G928" s="5">
        <v>95</v>
      </c>
      <c r="H928" s="5">
        <v>235.5</v>
      </c>
      <c r="I928" s="5">
        <v>545</v>
      </c>
      <c r="J928" s="5">
        <v>1168</v>
      </c>
    </row>
    <row r="929" spans="1:10" x14ac:dyDescent="0.25">
      <c r="A929" t="s">
        <v>37</v>
      </c>
      <c r="B929" t="s">
        <v>25</v>
      </c>
      <c r="C929" t="s">
        <v>12</v>
      </c>
      <c r="E929" t="s">
        <v>43</v>
      </c>
      <c r="F929" t="s">
        <v>23</v>
      </c>
      <c r="H929">
        <v>0</v>
      </c>
      <c r="I929">
        <v>0</v>
      </c>
      <c r="J929">
        <v>0</v>
      </c>
    </row>
    <row r="930" spans="1:10" s="4" customFormat="1" x14ac:dyDescent="0.25">
      <c r="A930" t="s">
        <v>37</v>
      </c>
      <c r="B930" s="4" t="s">
        <v>25</v>
      </c>
      <c r="C930" s="4" t="s">
        <v>36</v>
      </c>
      <c r="D930" t="s">
        <v>65</v>
      </c>
      <c r="E930" t="s">
        <v>43</v>
      </c>
      <c r="F930" t="s">
        <v>23</v>
      </c>
      <c r="G930" s="4">
        <v>0</v>
      </c>
      <c r="H930" s="4">
        <v>0</v>
      </c>
      <c r="I930" s="4">
        <v>0</v>
      </c>
      <c r="J930" s="4">
        <v>0</v>
      </c>
    </row>
    <row r="931" spans="1:10" x14ac:dyDescent="0.25">
      <c r="A931" t="s">
        <v>37</v>
      </c>
      <c r="B931" t="s">
        <v>25</v>
      </c>
      <c r="C931" t="s">
        <v>27</v>
      </c>
      <c r="D931" t="s">
        <v>62</v>
      </c>
      <c r="E931" t="s">
        <v>43</v>
      </c>
      <c r="F931" t="s">
        <v>23</v>
      </c>
      <c r="G931">
        <v>27.8</v>
      </c>
      <c r="H931">
        <v>35</v>
      </c>
      <c r="I931">
        <v>117</v>
      </c>
      <c r="J931">
        <v>354</v>
      </c>
    </row>
    <row r="932" spans="1:10" x14ac:dyDescent="0.25">
      <c r="A932" t="s">
        <v>37</v>
      </c>
      <c r="B932" t="s">
        <v>25</v>
      </c>
      <c r="C932" t="s">
        <v>13</v>
      </c>
      <c r="D932" t="s">
        <v>63</v>
      </c>
      <c r="E932" t="s">
        <v>43</v>
      </c>
      <c r="F932" t="s">
        <v>23</v>
      </c>
      <c r="H932">
        <v>57</v>
      </c>
      <c r="I932">
        <v>18</v>
      </c>
      <c r="J932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Generation Twh</vt:lpstr>
      <vt:lpstr>Capacity</vt:lpstr>
      <vt:lpstr>All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Jefferson</dc:creator>
  <cp:lastModifiedBy>Cole, Jefferson</cp:lastModifiedBy>
  <dcterms:created xsi:type="dcterms:W3CDTF">2023-05-11T19:35:53Z</dcterms:created>
  <dcterms:modified xsi:type="dcterms:W3CDTF">2023-05-12T20:39:15Z</dcterms:modified>
</cp:coreProperties>
</file>