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brownin\GitHub\LEEP\data-extra\ira_comparison_raw\"/>
    </mc:Choice>
  </mc:AlternateContent>
  <xr:revisionPtr revIDLastSave="0" documentId="13_ncr:1_{5365F69F-56C0-4948-8FCD-C0B2F4DE91DA}" xr6:coauthVersionLast="47" xr6:coauthVersionMax="47" xr10:uidLastSave="{00000000-0000-0000-0000-000000000000}"/>
  <bookViews>
    <workbookView xWindow="3036" yWindow="3036" windowWidth="17280" windowHeight="8880" tabRatio="750" activeTab="7" xr2:uid="{00000000-000D-0000-FFFF-FFFF00000000}"/>
  </bookViews>
  <sheets>
    <sheet name="v3 Changes" sheetId="10" r:id="rId1"/>
    <sheet name="v2 Changes" sheetId="8" r:id="rId2"/>
    <sheet name="Emissions" sheetId="2" r:id="rId3"/>
    <sheet name="Elec" sheetId="1" r:id="rId4"/>
    <sheet name="Elec Demand" sheetId="4" r:id="rId5"/>
    <sheet name="Econ" sheetId="3" r:id="rId6"/>
    <sheet name="End-Use" sheetId="5" r:id="rId7"/>
    <sheet name="End-Use - Additions" sheetId="11" r:id="rId8"/>
    <sheet name="Input Assumptions" sheetId="6" r:id="rId9"/>
    <sheet name="IRA" sheetId="7" r:id="rId10"/>
    <sheet name="Model" sheetId="9" r:id="rId11"/>
  </sheets>
  <definedNames>
    <definedName name="_xlnm._FilterDatabase" localSheetId="7" hidden="1">'End-Use - Additions'!$A$1:$D$26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6" i="1" l="1"/>
  <c r="B81" i="1"/>
  <c r="B82" i="1"/>
  <c r="B83" i="1"/>
  <c r="B84" i="1"/>
  <c r="B85" i="1"/>
  <c r="B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Bistline, John</author>
  </authors>
  <commentList>
    <comment ref="P28" authorId="0" shapeId="0" xr:uid="{66D43034-59F2-4DC4-8F51-185D00DDE381}">
      <text>
        <r>
          <rPr>
            <b/>
            <sz val="9"/>
            <color indexed="81"/>
            <rFont val="Tahoma"/>
            <family val="2"/>
          </rPr>
          <t>Bistline, John:</t>
        </r>
        <r>
          <rPr>
            <sz val="9"/>
            <color indexed="81"/>
            <rFont val="Tahoma"/>
            <family val="2"/>
          </rPr>
          <t xml:space="preserve">
Using a similar definition to the EPIC-Rhodium tax credit analysis in 2022: https://epic.uchicago.edu/area-of-focus/assessing-the-costs-and-benefits-of-clean-electricity-tax-credits/</t>
        </r>
      </text>
    </comment>
  </commentList>
</comments>
</file>

<file path=xl/sharedStrings.xml><?xml version="1.0" encoding="utf-8"?>
<sst xmlns="http://schemas.openxmlformats.org/spreadsheetml/2006/main" count="457" uniqueCount="302">
  <si>
    <t>Nuclear Existing</t>
  </si>
  <si>
    <t>Nuclear New</t>
  </si>
  <si>
    <t>Hydro</t>
  </si>
  <si>
    <t>Bio/Other</t>
  </si>
  <si>
    <t>Bio CCS</t>
  </si>
  <si>
    <t>Coal</t>
  </si>
  <si>
    <t>Coal CCS</t>
  </si>
  <si>
    <t>NGCC</t>
  </si>
  <si>
    <t>NGCC CCS</t>
  </si>
  <si>
    <t>NGGT</t>
  </si>
  <si>
    <t>Hydrogen Blue</t>
  </si>
  <si>
    <t>Wind</t>
  </si>
  <si>
    <t>Solar Utility</t>
  </si>
  <si>
    <t>Solar Distributed</t>
  </si>
  <si>
    <t>Hydrogen Green</t>
  </si>
  <si>
    <t>Energy for Load</t>
  </si>
  <si>
    <t>U.S. National Generation (TWh)</t>
  </si>
  <si>
    <t>Industry</t>
  </si>
  <si>
    <t>Buildings</t>
  </si>
  <si>
    <t>Transport</t>
  </si>
  <si>
    <t>Sink</t>
  </si>
  <si>
    <t>Non-Energy CO2</t>
  </si>
  <si>
    <t>Installed Capacity (GW)</t>
  </si>
  <si>
    <t>Population (million)</t>
  </si>
  <si>
    <t>GDP per Capita ($/person)</t>
  </si>
  <si>
    <t>GHG Emissions Intensity of Final Energy (Mt-CO2e/EJ)</t>
  </si>
  <si>
    <t>Light-Duty Vehicles</t>
  </si>
  <si>
    <t>Other Transport</t>
  </si>
  <si>
    <t>Electricity Demand (TWh)</t>
  </si>
  <si>
    <t>Electric Vehicle Share of New Sales (%)</t>
  </si>
  <si>
    <t xml:space="preserve">   Transportation</t>
  </si>
  <si>
    <t xml:space="preserve">   Buildings</t>
  </si>
  <si>
    <t xml:space="preserve">   Industry</t>
  </si>
  <si>
    <t>Capital Costs (2020$/kW)</t>
  </si>
  <si>
    <t xml:space="preserve">   Utility-Scale Solar PV</t>
  </si>
  <si>
    <t xml:space="preserve">   NGCC</t>
  </si>
  <si>
    <t xml:space="preserve">   NGCC with CCS</t>
  </si>
  <si>
    <t xml:space="preserve">   Battery Storage (4-Hour)</t>
  </si>
  <si>
    <t xml:space="preserve">   Wind (Onshore)</t>
  </si>
  <si>
    <t>Notes</t>
  </si>
  <si>
    <t>Final Energy Intensity of GDP (GJ/$)</t>
  </si>
  <si>
    <t>Electric Vehicle Share of Total Light-Duty Stock (%)</t>
  </si>
  <si>
    <t>Reference without IRA</t>
  </si>
  <si>
    <t>IRA</t>
  </si>
  <si>
    <t>Miscellaneous</t>
  </si>
  <si>
    <t>Energy System Expenditures</t>
  </si>
  <si>
    <t>EV Battery Pack Costs (2020$/kWh)</t>
  </si>
  <si>
    <t>Electric (including generation, transmission, distribution)</t>
  </si>
  <si>
    <t>Natural Gas</t>
  </si>
  <si>
    <t>Petroleum and Other Fuels</t>
  </si>
  <si>
    <t>Buildings Non-Energy Costs (Capital and O&amp;M)</t>
  </si>
  <si>
    <t>Industry Non-Energy Costs (Capital and O&amp;M)</t>
  </si>
  <si>
    <t>Transport Non-Energy Costs (Capital and O&amp;M)</t>
  </si>
  <si>
    <t>PTC</t>
  </si>
  <si>
    <t>ITC</t>
  </si>
  <si>
    <t>45Q</t>
  </si>
  <si>
    <t>Other energy/climate incentives</t>
  </si>
  <si>
    <t>U.S. GHG Emissions by Sector</t>
  </si>
  <si>
    <t>(Mt-CO2e/yr)</t>
  </si>
  <si>
    <t>(billion 2020$ per year)</t>
  </si>
  <si>
    <t>Provide all values in undiscounted 2020 USD (per year); electric sector expenditures include generation, transmission, distribution, and energy storage</t>
  </si>
  <si>
    <t>IRA Implementation</t>
  </si>
  <si>
    <t>Included in Modeling? Y/N</t>
  </si>
  <si>
    <t>45Q Applicability? Y/N</t>
  </si>
  <si>
    <t>Power: Coal</t>
  </si>
  <si>
    <t>Power: Gas</t>
  </si>
  <si>
    <t>Power: Biomass</t>
  </si>
  <si>
    <t>DAC</t>
  </si>
  <si>
    <t>Biofuels with CCS</t>
  </si>
  <si>
    <t>Hydrogen Production with CCS</t>
  </si>
  <si>
    <t>Industrial CCS</t>
  </si>
  <si>
    <t>Captured CO2 (Mt-CO2/yr)</t>
  </si>
  <si>
    <t>Clean Fuels: Biodiesel, Advanced Biofuels, SAF</t>
  </si>
  <si>
    <t>PTC/ITC Phaseout: Begins in 2032 or when 25% emissions threshold reached?</t>
  </si>
  <si>
    <t>Level of bonus credit assumed?</t>
  </si>
  <si>
    <t>Power: PTC extension (13101)</t>
  </si>
  <si>
    <t>Power: ITC extension (13102)</t>
  </si>
  <si>
    <t>Power: Solar in low-income communities (13103/13702)</t>
  </si>
  <si>
    <t>Power: Production tax credit for existing nuclear (13015)</t>
  </si>
  <si>
    <t>Power: New clean electricity PTC (45Y, 13701) and clean electricity ITC (48E, 13702)</t>
  </si>
  <si>
    <t>45Q: Extension of credits for captured CO2 (13104)</t>
  </si>
  <si>
    <t>45V: Production credits for clean hydrogen (13204)</t>
  </si>
  <si>
    <t>Tranport: Clean vehicle credit (13401)</t>
  </si>
  <si>
    <t>Transport: Commercial clean vehicle credit (13403)</t>
  </si>
  <si>
    <t>Transport: Alternative refueling property credit (13404)</t>
  </si>
  <si>
    <t>Buildings: Energy efficient commercial building deduction (13303)</t>
  </si>
  <si>
    <t>Buildings: Energy efficient home credit (13304)</t>
  </si>
  <si>
    <t>Buildings: Home energy efficiency credit (50121)</t>
  </si>
  <si>
    <t>Buildings: High efficiency home rebate program (50122)</t>
  </si>
  <si>
    <t>Transport: Extension of incentives for biofuels (13201/13202)</t>
  </si>
  <si>
    <t>Transport: Sustainable aviation credit (13203)</t>
  </si>
  <si>
    <t>Transport: Credit for previously owned clean vehicles (13402)</t>
  </si>
  <si>
    <t>Industry: Extension of advanced energy project credit (13501)</t>
  </si>
  <si>
    <t>Transport: Clean fuel PTC (13704)</t>
  </si>
  <si>
    <t>Greenhouse Gas Reduction Fund</t>
  </si>
  <si>
    <t>Methane Emissions Reduction Program</t>
  </si>
  <si>
    <t>Agriculture and forestry provisions</t>
  </si>
  <si>
    <t>Oil and gas lease sales</t>
  </si>
  <si>
    <t>Henry Hub Natural Gas Price (2020$/MMBtu)</t>
  </si>
  <si>
    <t>NOx (Mt-NOx/yr)</t>
  </si>
  <si>
    <t>SO2 (Mt-SO2/yr)</t>
  </si>
  <si>
    <t>Final Energy (quads)</t>
  </si>
  <si>
    <t xml:space="preserve">   Natural gas</t>
  </si>
  <si>
    <t xml:space="preserve">   Petroleum</t>
  </si>
  <si>
    <t xml:space="preserve">   Coal</t>
  </si>
  <si>
    <t>Discount Rate for Electric Sector Investments (%)</t>
  </si>
  <si>
    <t xml:space="preserve">Assumptions about vehicle supply chain constraints on clean vehicle credit? </t>
  </si>
  <si>
    <t>Policy Implementation Details (describe)</t>
  </si>
  <si>
    <t>Other</t>
  </si>
  <si>
    <t>Other Negative Emissions Technologies</t>
  </si>
  <si>
    <t>Other CCS</t>
  </si>
  <si>
    <t>Storage</t>
  </si>
  <si>
    <t>Electric CO2</t>
  </si>
  <si>
    <t>Buildings CO2</t>
  </si>
  <si>
    <t>Transport CO2</t>
  </si>
  <si>
    <t>Emissions</t>
  </si>
  <si>
    <t>Annual Tax Credit Expenditures</t>
  </si>
  <si>
    <t>Cumulative Tax Credit Expenditures</t>
  </si>
  <si>
    <t>(billion 2020$ through year)</t>
  </si>
  <si>
    <t>Tab</t>
  </si>
  <si>
    <t>Change(s)</t>
  </si>
  <si>
    <t>Model</t>
  </si>
  <si>
    <t>Added this new tab with general model information</t>
  </si>
  <si>
    <t>Added cumulative subsidies in "Econ" tab (rows 18-22)</t>
  </si>
  <si>
    <t>Model Abbreviation</t>
  </si>
  <si>
    <t>Full Model Name</t>
  </si>
  <si>
    <t>Analysis Insitution</t>
  </si>
  <si>
    <t>Coverage and Equilibrium Approach</t>
  </si>
  <si>
    <t>Examples</t>
  </si>
  <si>
    <t>Regional Economy, Greenhouse Gas, and Energy</t>
  </si>
  <si>
    <t>REGEN</t>
  </si>
  <si>
    <t>EPRI</t>
  </si>
  <si>
    <t>Energy end use: Lagged logit choice; Electricity: Least-cost LP</t>
  </si>
  <si>
    <t>Electric Model Approach</t>
  </si>
  <si>
    <t>Intertemporal perfect foresight</t>
  </si>
  <si>
    <t>Spatial Resolution</t>
  </si>
  <si>
    <t>16 regions</t>
  </si>
  <si>
    <t>Temporal Resolution</t>
  </si>
  <si>
    <t>End use: 8,760 hourly; Electricity: 120 representative hours per year</t>
  </si>
  <si>
    <t>Documentation Link</t>
  </si>
  <si>
    <t>https://us-regen-docs.epri.com/</t>
  </si>
  <si>
    <t>Policies Assumed in Reference</t>
  </si>
  <si>
    <t>All significant on-the-books federal/state policies and incentives as of March 2022: State renewable portfolio standards with technology carve-outs, clean electricity standards, offshore wind and energy storage mandates, California AB32 and other state CO2 policies, 111(b) performance standards, federal investment/production tax credits with phasedown provisions, RGGI, nuclear moratoria</t>
  </si>
  <si>
    <t>IRA Report Link</t>
  </si>
  <si>
    <t>N/A (publishing in Dec. 2022 or Jan. 2023)</t>
  </si>
  <si>
    <t>Primary Energy (quads)</t>
  </si>
  <si>
    <t xml:space="preserve">   Electricity</t>
  </si>
  <si>
    <t xml:space="preserve">   Other</t>
  </si>
  <si>
    <t>End-Use</t>
  </si>
  <si>
    <t>Added Electricity and Other under final energy (rows 13-14)</t>
  </si>
  <si>
    <t>Added primary energy reporting (rows 15-18)</t>
  </si>
  <si>
    <t>Added column P for 2005 values (to compute differences relative to base year)</t>
  </si>
  <si>
    <t>Industry and Fuels CO2</t>
  </si>
  <si>
    <t>Non-CO2 GHGs</t>
  </si>
  <si>
    <t>Clarifying that industrial emissions also includes fuels; note that "Non-Energy CO2" is where CO2 from non-combustion industrial processes should go</t>
  </si>
  <si>
    <t>Econ</t>
  </si>
  <si>
    <t>Power Sector</t>
  </si>
  <si>
    <t>Full Economy (Including Power)</t>
  </si>
  <si>
    <t>Elec</t>
  </si>
  <si>
    <t>Contiguous U.S.</t>
  </si>
  <si>
    <t>2020-2050 (two-year intervals to 2030; five-year intervals 2030-2050)</t>
  </si>
  <si>
    <t>Geographic Scope</t>
  </si>
  <si>
    <t>Temporal Scope</t>
  </si>
  <si>
    <t>Elec Demand</t>
  </si>
  <si>
    <t>Added column P for self-reported baseline values in 2021</t>
  </si>
  <si>
    <t>Added clarifying note on NGGT definition</t>
  </si>
  <si>
    <t>Added column O for self-reported baseline values in 2021</t>
  </si>
  <si>
    <r>
      <t>Electric Share of Final Energy (%)</t>
    </r>
    <r>
      <rPr>
        <sz val="11"/>
        <color theme="1"/>
        <rFont val="Calibri"/>
        <family val="2"/>
        <scheme val="minor"/>
      </rPr>
      <t>, Economy</t>
    </r>
  </si>
  <si>
    <t>Specified that row 5 should have electricity share of final energy across the economy</t>
  </si>
  <si>
    <t>Use average delivered price for electric sector if do not have Henry Hub value</t>
  </si>
  <si>
    <t>U.S. EPA Inventory</t>
  </si>
  <si>
    <t xml:space="preserve">   Coal CCS Retrofit</t>
  </si>
  <si>
    <t>Input Assumptions</t>
  </si>
  <si>
    <t>Added coal CCS retrofit (row 9) and shifted other rows down</t>
  </si>
  <si>
    <t>Added column I for self-reported baseline values in 2021</t>
  </si>
  <si>
    <t>CO2 Transport and Storage Modeling/Costs</t>
  </si>
  <si>
    <t>Represents  transport of captured CO2 to injection sites for storage in saline aquifers with regional heterogeneity in CO2 transport/storage costs, which varies based on the volume stored. State-specific CO2 storage capacity is limited by values from the National Carbon Sequestration Database (NATCARB). Capital costs of CCS-equipped technologies include the cost of a 20-mile CO2 pipeline that enables access to a dedicated injection site or large pipeline for interregional transport.</t>
  </si>
  <si>
    <t>All gas/oil that isn't combined cycle, including CHP</t>
  </si>
  <si>
    <t>After IRA Subsidies</t>
  </si>
  <si>
    <t>Average Annual Household Spending</t>
  </si>
  <si>
    <t>(2020$ per household per year)</t>
  </si>
  <si>
    <t>Electric</t>
  </si>
  <si>
    <t>Petroleum</t>
  </si>
  <si>
    <t>Wholesale</t>
  </si>
  <si>
    <t>Retail</t>
  </si>
  <si>
    <t>Electricity Prices (2020$/MWh)</t>
  </si>
  <si>
    <t>Use consumption-weighted prices where possible</t>
  </si>
  <si>
    <t>Residential retail prices</t>
  </si>
  <si>
    <t>Average Abatement Cost</t>
  </si>
  <si>
    <t>(2020$ per metric t-CO2)</t>
  </si>
  <si>
    <t>Overall</t>
  </si>
  <si>
    <t>N/A</t>
  </si>
  <si>
    <t>Costs should include changes in total energy system costs (including private and public expenditures) as well as deadweight losses from taxes levied to pay for these incentives (if calculated by your model)</t>
  </si>
  <si>
    <t>Note that private sector costs (including supply- and demand-side resource costs) fiscal costs to the federal government are reported in rows 3-13 above</t>
  </si>
  <si>
    <t>Added rows for average annual household expenditures (rows 23-27)</t>
  </si>
  <si>
    <t>Added rows for average abatement cost (rows 28-30)</t>
  </si>
  <si>
    <t>All values should be net of government subsidies (i.e., costs minus tax credits)</t>
  </si>
  <si>
    <t>Specifying that the top emissions categories are CO2 (i.e., so that categories are mutually exclusive and collectively exhaustive)</t>
  </si>
  <si>
    <t>Added rows for SO2 and NOx from just the power sector (given the power sector scope of many models); other rows are shifted down</t>
  </si>
  <si>
    <t>Specified that all expenditures should be after substracting IRA incentives</t>
  </si>
  <si>
    <t>Other (Please Specify)</t>
  </si>
  <si>
    <t>Cumulative Additions (GW)</t>
  </si>
  <si>
    <t>Added rows for wholesale and retail electricity prices (rows 71-72)</t>
  </si>
  <si>
    <t>Added rows for cumulative additions (rows 37-53) and retirement/retrofits (rows 54-70)</t>
  </si>
  <si>
    <t>Emissions Calibration Source</t>
  </si>
  <si>
    <t>Energy Storage (GW)</t>
  </si>
  <si>
    <t>Lithium-Ion Batteries</t>
  </si>
  <si>
    <t>Other Batteries</t>
  </si>
  <si>
    <t>Energy Storage (GWh)</t>
  </si>
  <si>
    <t>Compressed Air</t>
  </si>
  <si>
    <t>Power-Hydrogen-Power</t>
  </si>
  <si>
    <t>Thermal</t>
  </si>
  <si>
    <t>Pumped Hydro</t>
  </si>
  <si>
    <t>Inter-Regional Transmission (GW-mi)</t>
  </si>
  <si>
    <t>National</t>
  </si>
  <si>
    <t xml:space="preserve">   SMR</t>
  </si>
  <si>
    <t xml:space="preserve">   SMR with CCS</t>
  </si>
  <si>
    <t xml:space="preserve">   Electrolysis</t>
  </si>
  <si>
    <t xml:space="preserve">   Bio with CCS</t>
  </si>
  <si>
    <t>Hydrogen Production (quads)</t>
  </si>
  <si>
    <t>Biofuels Production (quads)</t>
  </si>
  <si>
    <t>Added detailed energy storage reporting with power capacity by technology (rows 73-79) and energy capacity (rows 80-86)</t>
  </si>
  <si>
    <t>Added reporting on inter-regional transmission capacity (row 87)</t>
  </si>
  <si>
    <t>Added reporting on biofuel production (row 19)</t>
  </si>
  <si>
    <t>Added reporting on hydrogen production by technology (rows 20-25)</t>
  </si>
  <si>
    <t>Households with Heat Pumps (millions)</t>
  </si>
  <si>
    <t>Buildings: Residential clean energy credits (13301/13302)</t>
  </si>
  <si>
    <t>Industry: Advanced manufacturing production credit (13502)</t>
  </si>
  <si>
    <t>Power: Accelerated depreciation (13703)</t>
  </si>
  <si>
    <t>Power: USDA funds for rural coops (22004)</t>
  </si>
  <si>
    <t>Vehicle manufacturing loans/grants (50142/50143)</t>
  </si>
  <si>
    <t>Loan authority for energy infrastructure (50144)</t>
  </si>
  <si>
    <t>Power: Transmission financing (50151)</t>
  </si>
  <si>
    <t>Industry: Advanced industrial facilities (50161)</t>
  </si>
  <si>
    <t>Low-carbon materials (60503/60504/60505)</t>
  </si>
  <si>
    <t>Added several rows with additional provisions (lines 29-36)</t>
  </si>
  <si>
    <t>Added number of households with heat pumps installed (row 26)</t>
  </si>
  <si>
    <t>Solar capital costs are in $/kW_AC terms</t>
  </si>
  <si>
    <t>Cumulative Retirements/Retrofits (GW)</t>
  </si>
  <si>
    <t>EV share = LDV share of PHEV+BEV</t>
  </si>
  <si>
    <t>AR4 100-year GWP</t>
  </si>
  <si>
    <t>Final Energy|Buildings|Biogas</t>
  </si>
  <si>
    <t>Final Energy|Buildings|Biomass Liquids</t>
  </si>
  <si>
    <t>Final Energy|Buildings|Biomass Solids</t>
  </si>
  <si>
    <t>Final Energy|Buildings|Coal</t>
  </si>
  <si>
    <t>Final Energy|Buildings|Gas</t>
  </si>
  <si>
    <t>Final Energy|Buildings|Hydrogen</t>
  </si>
  <si>
    <t>Final Energy|Buildings|Oil</t>
  </si>
  <si>
    <t>Final Energy|Buildings|Synthetic Gas</t>
  </si>
  <si>
    <t>Final Energy|Buildings|Synthetic Liquids</t>
  </si>
  <si>
    <t>Final energy consumption of biogas in  buildings.</t>
  </si>
  <si>
    <t>Final energy consumption of biomass liquids in  buildings.</t>
  </si>
  <si>
    <t>Final energy consumption of solid forms of biomass in buildings.</t>
  </si>
  <si>
    <t>Final energy consumption of coal in  buildings.</t>
  </si>
  <si>
    <t>Final energy consumption of gas in  buildings.</t>
  </si>
  <si>
    <t>Final energy consumption of hydrogen in  buildings.</t>
  </si>
  <si>
    <t>Final energy consumption of oil in  buildings.</t>
  </si>
  <si>
    <t>Final energy consumption of synthetic gas made from carbon and hydrogen in buildings.</t>
  </si>
  <si>
    <t>Final energy consumption of liquid synthesized from hydrogen (e.g., ammonia or hydrogen combined with bio- or DAC-sourced carbon) in buildings.</t>
  </si>
  <si>
    <t>Final Energy|Industry|Biogas</t>
  </si>
  <si>
    <t>Final Energy|Industry|Biomass Liquids</t>
  </si>
  <si>
    <t>Final Energy|Industry|Biomass Solids</t>
  </si>
  <si>
    <t>Final Energy|Industry|Coal</t>
  </si>
  <si>
    <t>Final Energy|Industry|Gas</t>
  </si>
  <si>
    <t>Final Energy|Industry|Hydrogen</t>
  </si>
  <si>
    <t>Final Energy|Industry|Oil</t>
  </si>
  <si>
    <t>Final Energy|Industry|Synthetic Gas</t>
  </si>
  <si>
    <t>Final Energy|Industry|Synthetic Liquids</t>
  </si>
  <si>
    <t>Final Energy|Transportation|Biogas</t>
  </si>
  <si>
    <t>Final energy consumption of biogas in transportation.</t>
  </si>
  <si>
    <t>Final Energy|Transportation|Biomass Liquids</t>
  </si>
  <si>
    <t>Final energy consumption of biomass liquids in transportation.</t>
  </si>
  <si>
    <t>Final Energy|Transportation|Gas</t>
  </si>
  <si>
    <t>Final energy consumption of gas in transportation.</t>
  </si>
  <si>
    <t>Final Energy|Transportation|Hydrogen</t>
  </si>
  <si>
    <t>Final energy consumption of hydrogen in transportation.</t>
  </si>
  <si>
    <t>Final Energy|Transportation|Oil</t>
  </si>
  <si>
    <t>Final energy consumption of oil in transportation.</t>
  </si>
  <si>
    <t>Final Energy|Transportation|Synthetic Gas</t>
  </si>
  <si>
    <t>Final energy consumption of synthetic gas made from carbon and hydrogen in transportation.</t>
  </si>
  <si>
    <t>Final Energy|Transportation|Synthetic Liquids</t>
  </si>
  <si>
    <t>Final energy consumption of liquid synthesized from hydrogen (e.g., ammonia or hydrogen combined with bio- or DAC-sourced carbon) in transportation.</t>
  </si>
  <si>
    <t>Aggregate Variable - Option 2</t>
  </si>
  <si>
    <t>Discrete Variable - Option 1</t>
  </si>
  <si>
    <t>Variable definition</t>
  </si>
  <si>
    <t>Final Energy|Buildings|Alternative Fuel</t>
  </si>
  <si>
    <t>Final Energy|Industry|Alternative Fuel</t>
  </si>
  <si>
    <t>Final Energy|Transportation|Alternative Fuel</t>
  </si>
  <si>
    <t>Final Energy|Buildings|Fossil</t>
  </si>
  <si>
    <t>Final Energy|Industry|Fossil</t>
  </si>
  <si>
    <t>Final Energy|Transportation|Fossil</t>
  </si>
  <si>
    <t>Final energy consumption of biogas in industry, including refining and fuel production.</t>
  </si>
  <si>
    <t>Final energy consumption of biomass liquids in industry, including refining and fuel production.</t>
  </si>
  <si>
    <t>Final energy consumption of solid forms of biomass in industry, including refining and fuel production.</t>
  </si>
  <si>
    <t>Final energy consumption of coal in industry, including refining and fuel production.</t>
  </si>
  <si>
    <t>Final energy consumption of gas in industry, including refining and fuel production.</t>
  </si>
  <si>
    <t>Final energy consumption of hydrogen in industry, including refining and fuel production.</t>
  </si>
  <si>
    <t>Final energy consumption of oil in industry, including refining and fuel production.</t>
  </si>
  <si>
    <t>Final energy consumption of synthetic gas made from carbon and hydrogen in industry, including refining and fuel production.</t>
  </si>
  <si>
    <t>Final energy consumption of liquid synthesized from hydrogen (e.g., ammonia or hydrogen combined with bio- or DAC-sourced carbon) in industry, including refining and fuel production.</t>
  </si>
  <si>
    <t>Unit</t>
  </si>
  <si>
    <t>Quads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</si>
</sst>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11">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0" fillId="0" borderId="0" xfId="0" applyAlignment="1">
      <alignment wrapText="1"/>
    </xf>
    <xf numFmtId="0" fontId="0" fillId="5" borderId="0" xfId="0" applyFont="1" applyFill="1"/>
    <xf numFmtId="0" fontId="0" fillId="2" borderId="0" xfId="0" applyFill="1"/>
    <xf numFmtId="0" fontId="0" fillId="6" borderId="0" xfId="0" applyFill="1"/>
    <xf numFmtId="0" fontId="0" fillId="7" borderId="0" xfId="0" applyFont="1" applyFill="1"/>
    <xf numFmtId="0" fontId="0" fillId="3" borderId="0" xfId="0" applyFill="1"/>
    <xf numFmtId="0" fontId="0" fillId="8" borderId="0" xfId="0" applyFill="1"/>
    <xf numFmtId="0" fontId="0" fillId="9" borderId="0" xfId="0" applyFont="1" applyFill="1"/>
    <xf numFmtId="0" fontId="0" fillId="4" borderId="0" xfId="0" applyFill="1"/>
    <xf numFmtId="0" fontId="0" fillId="10" borderId="0" xfId="0"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hyperlink" Target="https://us-regen-docs.epr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4A7BB-0BF7-413F-BA52-14DB02013E92}">
  <sheetPr>
    <tabColor theme="4" tint="0.79998168889431442"/>
  </sheetPr>
  <dimension ref="A1:B7"/>
  <sheetViews>
    <sheetView zoomScale="85" zoomScaleNormal="85" workbookViewId="0">
      <selection activeCell="B9" sqref="B9"/>
    </sheetView>
  </sheetViews>
  <sheetFormatPr defaultRowHeight="14.4" x14ac:dyDescent="0.3"/>
  <cols>
    <col min="1" max="1" width="16.6640625" bestFit="1" customWidth="1"/>
    <col min="2" max="2" width="127.21875" bestFit="1" customWidth="1"/>
  </cols>
  <sheetData>
    <row r="1" spans="1:2" x14ac:dyDescent="0.3">
      <c r="A1" s="1" t="s">
        <v>119</v>
      </c>
      <c r="B1" s="1" t="s">
        <v>120</v>
      </c>
    </row>
    <row r="2" spans="1:2" x14ac:dyDescent="0.3">
      <c r="A2" t="s">
        <v>158</v>
      </c>
      <c r="B2" t="s">
        <v>221</v>
      </c>
    </row>
    <row r="3" spans="1:2" x14ac:dyDescent="0.3">
      <c r="B3" t="s">
        <v>222</v>
      </c>
    </row>
    <row r="4" spans="1:2" x14ac:dyDescent="0.3">
      <c r="A4" t="s">
        <v>148</v>
      </c>
      <c r="B4" t="s">
        <v>223</v>
      </c>
    </row>
    <row r="5" spans="1:2" x14ac:dyDescent="0.3">
      <c r="B5" t="s">
        <v>224</v>
      </c>
    </row>
    <row r="6" spans="1:2" x14ac:dyDescent="0.3">
      <c r="B6" t="s">
        <v>236</v>
      </c>
    </row>
    <row r="7" spans="1:2" x14ac:dyDescent="0.3">
      <c r="A7" t="s">
        <v>43</v>
      </c>
      <c r="B7"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2619-EA23-4BFB-A29F-941A264C4BAE}">
  <sheetPr>
    <tabColor theme="4" tint="0.79998168889431442"/>
  </sheetPr>
  <dimension ref="A1:B21"/>
  <sheetViews>
    <sheetView zoomScale="85" zoomScaleNormal="85" workbookViewId="0">
      <selection activeCell="B25" sqref="B25"/>
    </sheetView>
  </sheetViews>
  <sheetFormatPr defaultRowHeight="14.4" x14ac:dyDescent="0.3"/>
  <cols>
    <col min="1" max="1" width="16.6640625" bestFit="1" customWidth="1"/>
    <col min="2" max="2" width="127.21875" bestFit="1" customWidth="1"/>
  </cols>
  <sheetData>
    <row r="1" spans="1:2" x14ac:dyDescent="0.3">
      <c r="A1" s="1" t="s">
        <v>119</v>
      </c>
      <c r="B1" s="1" t="s">
        <v>120</v>
      </c>
    </row>
    <row r="2" spans="1:2" x14ac:dyDescent="0.3">
      <c r="A2" t="s">
        <v>115</v>
      </c>
      <c r="B2" t="s">
        <v>197</v>
      </c>
    </row>
    <row r="3" spans="1:2" x14ac:dyDescent="0.3">
      <c r="B3" t="s">
        <v>154</v>
      </c>
    </row>
    <row r="4" spans="1:2" x14ac:dyDescent="0.3">
      <c r="B4" t="s">
        <v>151</v>
      </c>
    </row>
    <row r="5" spans="1:2" x14ac:dyDescent="0.3">
      <c r="B5" t="s">
        <v>198</v>
      </c>
    </row>
    <row r="6" spans="1:2" x14ac:dyDescent="0.3">
      <c r="A6" t="s">
        <v>158</v>
      </c>
      <c r="B6" t="s">
        <v>165</v>
      </c>
    </row>
    <row r="7" spans="1:2" x14ac:dyDescent="0.3">
      <c r="B7" t="s">
        <v>164</v>
      </c>
    </row>
    <row r="8" spans="1:2" x14ac:dyDescent="0.3">
      <c r="B8" t="s">
        <v>203</v>
      </c>
    </row>
    <row r="9" spans="1:2" x14ac:dyDescent="0.3">
      <c r="B9" t="s">
        <v>202</v>
      </c>
    </row>
    <row r="10" spans="1:2" x14ac:dyDescent="0.3">
      <c r="A10" t="s">
        <v>163</v>
      </c>
      <c r="B10" t="s">
        <v>164</v>
      </c>
    </row>
    <row r="11" spans="1:2" x14ac:dyDescent="0.3">
      <c r="A11" t="s">
        <v>155</v>
      </c>
      <c r="B11" t="s">
        <v>123</v>
      </c>
    </row>
    <row r="12" spans="1:2" x14ac:dyDescent="0.3">
      <c r="B12" t="s">
        <v>199</v>
      </c>
    </row>
    <row r="13" spans="1:2" x14ac:dyDescent="0.3">
      <c r="B13" t="s">
        <v>194</v>
      </c>
    </row>
    <row r="14" spans="1:2" x14ac:dyDescent="0.3">
      <c r="B14" t="s">
        <v>195</v>
      </c>
    </row>
    <row r="15" spans="1:2" x14ac:dyDescent="0.3">
      <c r="A15" t="s">
        <v>148</v>
      </c>
      <c r="B15" t="s">
        <v>168</v>
      </c>
    </row>
    <row r="16" spans="1:2" x14ac:dyDescent="0.3">
      <c r="B16" t="s">
        <v>149</v>
      </c>
    </row>
    <row r="17" spans="1:2" x14ac:dyDescent="0.3">
      <c r="B17" t="s">
        <v>150</v>
      </c>
    </row>
    <row r="18" spans="1:2" x14ac:dyDescent="0.3">
      <c r="B18" t="s">
        <v>166</v>
      </c>
    </row>
    <row r="19" spans="1:2" x14ac:dyDescent="0.3">
      <c r="A19" t="s">
        <v>172</v>
      </c>
      <c r="B19" t="s">
        <v>173</v>
      </c>
    </row>
    <row r="20" spans="1:2" x14ac:dyDescent="0.3">
      <c r="B20" t="s">
        <v>174</v>
      </c>
    </row>
    <row r="21" spans="1:2" x14ac:dyDescent="0.3">
      <c r="A21" t="s">
        <v>121</v>
      </c>
      <c r="B21"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863FD-11DE-47E1-8E5C-9FA84B69542F}">
  <dimension ref="A2:R23"/>
  <sheetViews>
    <sheetView zoomScale="85" zoomScaleNormal="85" workbookViewId="0">
      <selection activeCell="R10" sqref="R10"/>
    </sheetView>
  </sheetViews>
  <sheetFormatPr defaultRowHeight="14.4" x14ac:dyDescent="0.3"/>
  <cols>
    <col min="1" max="1" width="27.77734375" customWidth="1"/>
    <col min="2" max="2" width="33.77734375" bestFit="1" customWidth="1"/>
    <col min="3" max="14" width="10.6640625" customWidth="1"/>
  </cols>
  <sheetData>
    <row r="2" spans="1:18" x14ac:dyDescent="0.3">
      <c r="C2" t="s">
        <v>42</v>
      </c>
      <c r="I2" t="s">
        <v>43</v>
      </c>
    </row>
    <row r="3" spans="1:18" x14ac:dyDescent="0.3">
      <c r="C3">
        <v>2025</v>
      </c>
      <c r="D3">
        <v>2030</v>
      </c>
      <c r="E3">
        <v>2035</v>
      </c>
      <c r="F3">
        <v>2040</v>
      </c>
      <c r="G3">
        <v>2045</v>
      </c>
      <c r="H3">
        <v>2050</v>
      </c>
      <c r="I3">
        <v>2025</v>
      </c>
      <c r="J3">
        <v>2030</v>
      </c>
      <c r="K3">
        <v>2035</v>
      </c>
      <c r="L3">
        <v>2040</v>
      </c>
      <c r="M3">
        <v>2045</v>
      </c>
      <c r="N3">
        <v>2050</v>
      </c>
      <c r="P3">
        <v>2005</v>
      </c>
      <c r="R3" s="1" t="s">
        <v>39</v>
      </c>
    </row>
    <row r="4" spans="1:18" x14ac:dyDescent="0.3">
      <c r="A4" s="1" t="s">
        <v>57</v>
      </c>
      <c r="B4" t="s">
        <v>112</v>
      </c>
    </row>
    <row r="5" spans="1:18" x14ac:dyDescent="0.3">
      <c r="A5" s="1" t="s">
        <v>58</v>
      </c>
      <c r="B5" t="s">
        <v>152</v>
      </c>
    </row>
    <row r="6" spans="1:18" x14ac:dyDescent="0.3">
      <c r="B6" t="s">
        <v>113</v>
      </c>
    </row>
    <row r="7" spans="1:18" x14ac:dyDescent="0.3">
      <c r="B7" t="s">
        <v>114</v>
      </c>
    </row>
    <row r="8" spans="1:18" x14ac:dyDescent="0.3">
      <c r="B8" t="s">
        <v>21</v>
      </c>
    </row>
    <row r="9" spans="1:18" x14ac:dyDescent="0.3">
      <c r="B9" t="s">
        <v>153</v>
      </c>
      <c r="R9" t="s">
        <v>240</v>
      </c>
    </row>
    <row r="10" spans="1:18" x14ac:dyDescent="0.3">
      <c r="B10" t="s">
        <v>20</v>
      </c>
    </row>
    <row r="11" spans="1:18" x14ac:dyDescent="0.3">
      <c r="B11" t="s">
        <v>200</v>
      </c>
    </row>
    <row r="12" spans="1:18" x14ac:dyDescent="0.3">
      <c r="A12" s="1" t="s">
        <v>99</v>
      </c>
      <c r="B12" t="s">
        <v>157</v>
      </c>
    </row>
    <row r="13" spans="1:18" x14ac:dyDescent="0.3">
      <c r="A13" s="1"/>
      <c r="B13" t="s">
        <v>156</v>
      </c>
    </row>
    <row r="14" spans="1:18" x14ac:dyDescent="0.3">
      <c r="A14" s="1" t="s">
        <v>100</v>
      </c>
      <c r="B14" t="s">
        <v>157</v>
      </c>
    </row>
    <row r="15" spans="1:18" x14ac:dyDescent="0.3">
      <c r="A15" s="1"/>
      <c r="B15" t="s">
        <v>156</v>
      </c>
    </row>
    <row r="16" spans="1:18" x14ac:dyDescent="0.3">
      <c r="A16" s="1" t="s">
        <v>71</v>
      </c>
      <c r="B16" t="s">
        <v>64</v>
      </c>
    </row>
    <row r="17" spans="2:2" x14ac:dyDescent="0.3">
      <c r="B17" t="s">
        <v>65</v>
      </c>
    </row>
    <row r="18" spans="2:2" x14ac:dyDescent="0.3">
      <c r="B18" t="s">
        <v>66</v>
      </c>
    </row>
    <row r="19" spans="2:2" x14ac:dyDescent="0.3">
      <c r="B19" t="s">
        <v>69</v>
      </c>
    </row>
    <row r="20" spans="2:2" x14ac:dyDescent="0.3">
      <c r="B20" t="s">
        <v>68</v>
      </c>
    </row>
    <row r="21" spans="2:2" x14ac:dyDescent="0.3">
      <c r="B21" t="s">
        <v>70</v>
      </c>
    </row>
    <row r="22" spans="2:2" x14ac:dyDescent="0.3">
      <c r="B22" t="s">
        <v>109</v>
      </c>
    </row>
    <row r="23" spans="2:2" x14ac:dyDescent="0.3">
      <c r="B23" t="s">
        <v>110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7"/>
  <sheetViews>
    <sheetView zoomScale="80" workbookViewId="0">
      <selection activeCell="A55" sqref="A55"/>
    </sheetView>
  </sheetViews>
  <sheetFormatPr defaultRowHeight="14.4" x14ac:dyDescent="0.3"/>
  <cols>
    <col min="1" max="1" width="28.5546875" bestFit="1" customWidth="1"/>
    <col min="2" max="2" width="25.44140625" bestFit="1" customWidth="1"/>
    <col min="3" max="14" width="10.6640625" customWidth="1"/>
    <col min="15" max="15" width="16.6640625" customWidth="1"/>
  </cols>
  <sheetData>
    <row r="1" spans="1:18" x14ac:dyDescent="0.3">
      <c r="C1" t="s">
        <v>42</v>
      </c>
      <c r="I1" t="s">
        <v>43</v>
      </c>
      <c r="R1" s="1" t="s">
        <v>39</v>
      </c>
    </row>
    <row r="2" spans="1:18" x14ac:dyDescent="0.3">
      <c r="C2">
        <v>2025</v>
      </c>
      <c r="D2">
        <v>2030</v>
      </c>
      <c r="E2">
        <v>2035</v>
      </c>
      <c r="F2">
        <v>2040</v>
      </c>
      <c r="G2">
        <v>2045</v>
      </c>
      <c r="H2">
        <v>2050</v>
      </c>
      <c r="I2">
        <v>2025</v>
      </c>
      <c r="J2">
        <v>2030</v>
      </c>
      <c r="K2">
        <v>2035</v>
      </c>
      <c r="L2">
        <v>2040</v>
      </c>
      <c r="M2">
        <v>2045</v>
      </c>
      <c r="N2">
        <v>2050</v>
      </c>
      <c r="P2">
        <v>2021</v>
      </c>
    </row>
    <row r="3" spans="1:18" x14ac:dyDescent="0.3">
      <c r="A3" s="1" t="s">
        <v>16</v>
      </c>
      <c r="B3" t="s">
        <v>0</v>
      </c>
    </row>
    <row r="4" spans="1:18" x14ac:dyDescent="0.3">
      <c r="B4" t="s">
        <v>1</v>
      </c>
    </row>
    <row r="5" spans="1:18" x14ac:dyDescent="0.3">
      <c r="B5" t="s">
        <v>2</v>
      </c>
    </row>
    <row r="6" spans="1:18" x14ac:dyDescent="0.3">
      <c r="B6" t="s">
        <v>3</v>
      </c>
    </row>
    <row r="7" spans="1:18" x14ac:dyDescent="0.3">
      <c r="B7" t="s">
        <v>4</v>
      </c>
    </row>
    <row r="8" spans="1:18" x14ac:dyDescent="0.3">
      <c r="B8" t="s">
        <v>5</v>
      </c>
    </row>
    <row r="9" spans="1:18" x14ac:dyDescent="0.3">
      <c r="B9" t="s">
        <v>6</v>
      </c>
    </row>
    <row r="10" spans="1:18" x14ac:dyDescent="0.3">
      <c r="B10" t="s">
        <v>7</v>
      </c>
    </row>
    <row r="11" spans="1:18" x14ac:dyDescent="0.3">
      <c r="B11" t="s">
        <v>8</v>
      </c>
    </row>
    <row r="12" spans="1:18" x14ac:dyDescent="0.3">
      <c r="B12" t="s">
        <v>9</v>
      </c>
      <c r="R12" t="s">
        <v>177</v>
      </c>
    </row>
    <row r="13" spans="1:18" x14ac:dyDescent="0.3">
      <c r="B13" t="s">
        <v>10</v>
      </c>
    </row>
    <row r="14" spans="1:18" x14ac:dyDescent="0.3">
      <c r="B14" t="s">
        <v>11</v>
      </c>
    </row>
    <row r="15" spans="1:18" x14ac:dyDescent="0.3">
      <c r="B15" t="s">
        <v>12</v>
      </c>
    </row>
    <row r="16" spans="1:18" x14ac:dyDescent="0.3">
      <c r="B16" t="s">
        <v>13</v>
      </c>
    </row>
    <row r="17" spans="1:18" x14ac:dyDescent="0.3">
      <c r="B17" t="s">
        <v>14</v>
      </c>
    </row>
    <row r="18" spans="1:18" x14ac:dyDescent="0.3">
      <c r="B18" t="s">
        <v>108</v>
      </c>
    </row>
    <row r="19" spans="1:18" x14ac:dyDescent="0.3">
      <c r="B19" t="s">
        <v>15</v>
      </c>
    </row>
    <row r="20" spans="1:18" x14ac:dyDescent="0.3">
      <c r="A20" s="1" t="s">
        <v>22</v>
      </c>
      <c r="B20" t="s">
        <v>0</v>
      </c>
    </row>
    <row r="21" spans="1:18" x14ac:dyDescent="0.3">
      <c r="B21" t="s">
        <v>1</v>
      </c>
    </row>
    <row r="22" spans="1:18" x14ac:dyDescent="0.3">
      <c r="B22" t="s">
        <v>2</v>
      </c>
    </row>
    <row r="23" spans="1:18" x14ac:dyDescent="0.3">
      <c r="B23" t="s">
        <v>3</v>
      </c>
    </row>
    <row r="24" spans="1:18" x14ac:dyDescent="0.3">
      <c r="B24" t="s">
        <v>4</v>
      </c>
    </row>
    <row r="25" spans="1:18" x14ac:dyDescent="0.3">
      <c r="B25" t="s">
        <v>5</v>
      </c>
    </row>
    <row r="26" spans="1:18" x14ac:dyDescent="0.3">
      <c r="B26" t="s">
        <v>6</v>
      </c>
    </row>
    <row r="27" spans="1:18" x14ac:dyDescent="0.3">
      <c r="B27" t="s">
        <v>7</v>
      </c>
    </row>
    <row r="28" spans="1:18" x14ac:dyDescent="0.3">
      <c r="B28" t="s">
        <v>8</v>
      </c>
    </row>
    <row r="29" spans="1:18" x14ac:dyDescent="0.3">
      <c r="B29" t="s">
        <v>9</v>
      </c>
      <c r="R29" t="s">
        <v>177</v>
      </c>
    </row>
    <row r="30" spans="1:18" x14ac:dyDescent="0.3">
      <c r="B30" t="s">
        <v>10</v>
      </c>
    </row>
    <row r="31" spans="1:18" x14ac:dyDescent="0.3">
      <c r="B31" t="s">
        <v>11</v>
      </c>
    </row>
    <row r="32" spans="1:18" x14ac:dyDescent="0.3">
      <c r="B32" t="s">
        <v>12</v>
      </c>
    </row>
    <row r="33" spans="1:2" x14ac:dyDescent="0.3">
      <c r="B33" t="s">
        <v>13</v>
      </c>
    </row>
    <row r="34" spans="1:2" x14ac:dyDescent="0.3">
      <c r="B34" t="s">
        <v>14</v>
      </c>
    </row>
    <row r="35" spans="1:2" x14ac:dyDescent="0.3">
      <c r="B35" t="s">
        <v>111</v>
      </c>
    </row>
    <row r="36" spans="1:2" x14ac:dyDescent="0.3">
      <c r="B36" t="s">
        <v>108</v>
      </c>
    </row>
    <row r="37" spans="1:2" x14ac:dyDescent="0.3">
      <c r="A37" s="1" t="s">
        <v>201</v>
      </c>
      <c r="B37" t="s">
        <v>0</v>
      </c>
    </row>
    <row r="38" spans="1:2" x14ac:dyDescent="0.3">
      <c r="B38" t="s">
        <v>1</v>
      </c>
    </row>
    <row r="39" spans="1:2" x14ac:dyDescent="0.3">
      <c r="B39" t="s">
        <v>2</v>
      </c>
    </row>
    <row r="40" spans="1:2" x14ac:dyDescent="0.3">
      <c r="B40" t="s">
        <v>3</v>
      </c>
    </row>
    <row r="41" spans="1:2" x14ac:dyDescent="0.3">
      <c r="B41" t="s">
        <v>4</v>
      </c>
    </row>
    <row r="42" spans="1:2" x14ac:dyDescent="0.3">
      <c r="B42" t="s">
        <v>5</v>
      </c>
    </row>
    <row r="43" spans="1:2" x14ac:dyDescent="0.3">
      <c r="B43" t="s">
        <v>6</v>
      </c>
    </row>
    <row r="44" spans="1:2" x14ac:dyDescent="0.3">
      <c r="B44" t="s">
        <v>7</v>
      </c>
    </row>
    <row r="45" spans="1:2" x14ac:dyDescent="0.3">
      <c r="B45" t="s">
        <v>8</v>
      </c>
    </row>
    <row r="46" spans="1:2" x14ac:dyDescent="0.3">
      <c r="B46" t="s">
        <v>9</v>
      </c>
    </row>
    <row r="47" spans="1:2" x14ac:dyDescent="0.3">
      <c r="B47" t="s">
        <v>10</v>
      </c>
    </row>
    <row r="48" spans="1:2" x14ac:dyDescent="0.3">
      <c r="B48" t="s">
        <v>11</v>
      </c>
    </row>
    <row r="49" spans="1:2" x14ac:dyDescent="0.3">
      <c r="B49" t="s">
        <v>12</v>
      </c>
    </row>
    <row r="50" spans="1:2" x14ac:dyDescent="0.3">
      <c r="B50" t="s">
        <v>13</v>
      </c>
    </row>
    <row r="51" spans="1:2" x14ac:dyDescent="0.3">
      <c r="B51" t="s">
        <v>14</v>
      </c>
    </row>
    <row r="52" spans="1:2" x14ac:dyDescent="0.3">
      <c r="B52" t="s">
        <v>111</v>
      </c>
    </row>
    <row r="53" spans="1:2" x14ac:dyDescent="0.3">
      <c r="B53" t="s">
        <v>108</v>
      </c>
    </row>
    <row r="54" spans="1:2" x14ac:dyDescent="0.3">
      <c r="A54" s="1" t="s">
        <v>238</v>
      </c>
      <c r="B54" t="s">
        <v>0</v>
      </c>
    </row>
    <row r="55" spans="1:2" x14ac:dyDescent="0.3">
      <c r="B55" t="s">
        <v>1</v>
      </c>
    </row>
    <row r="56" spans="1:2" x14ac:dyDescent="0.3">
      <c r="B56" t="s">
        <v>2</v>
      </c>
    </row>
    <row r="57" spans="1:2" x14ac:dyDescent="0.3">
      <c r="B57" t="s">
        <v>3</v>
      </c>
    </row>
    <row r="58" spans="1:2" x14ac:dyDescent="0.3">
      <c r="B58" t="s">
        <v>4</v>
      </c>
    </row>
    <row r="59" spans="1:2" x14ac:dyDescent="0.3">
      <c r="B59" t="s">
        <v>5</v>
      </c>
    </row>
    <row r="60" spans="1:2" x14ac:dyDescent="0.3">
      <c r="B60" t="s">
        <v>6</v>
      </c>
    </row>
    <row r="61" spans="1:2" x14ac:dyDescent="0.3">
      <c r="B61" t="s">
        <v>7</v>
      </c>
    </row>
    <row r="62" spans="1:2" x14ac:dyDescent="0.3">
      <c r="B62" t="s">
        <v>8</v>
      </c>
    </row>
    <row r="63" spans="1:2" x14ac:dyDescent="0.3">
      <c r="B63" t="s">
        <v>9</v>
      </c>
    </row>
    <row r="64" spans="1:2" x14ac:dyDescent="0.3">
      <c r="B64" t="s">
        <v>10</v>
      </c>
    </row>
    <row r="65" spans="1:18" x14ac:dyDescent="0.3">
      <c r="B65" t="s">
        <v>11</v>
      </c>
    </row>
    <row r="66" spans="1:18" x14ac:dyDescent="0.3">
      <c r="B66" t="s">
        <v>12</v>
      </c>
    </row>
    <row r="67" spans="1:18" x14ac:dyDescent="0.3">
      <c r="B67" t="s">
        <v>13</v>
      </c>
    </row>
    <row r="68" spans="1:18" x14ac:dyDescent="0.3">
      <c r="B68" t="s">
        <v>14</v>
      </c>
    </row>
    <row r="69" spans="1:18" x14ac:dyDescent="0.3">
      <c r="B69" t="s">
        <v>111</v>
      </c>
    </row>
    <row r="70" spans="1:18" x14ac:dyDescent="0.3">
      <c r="B70" t="s">
        <v>108</v>
      </c>
    </row>
    <row r="71" spans="1:18" x14ac:dyDescent="0.3">
      <c r="A71" s="1" t="s">
        <v>185</v>
      </c>
      <c r="B71" t="s">
        <v>183</v>
      </c>
      <c r="R71" t="s">
        <v>186</v>
      </c>
    </row>
    <row r="72" spans="1:18" x14ac:dyDescent="0.3">
      <c r="B72" t="s">
        <v>184</v>
      </c>
      <c r="R72" t="s">
        <v>187</v>
      </c>
    </row>
    <row r="73" spans="1:18" x14ac:dyDescent="0.3">
      <c r="A73" s="1" t="s">
        <v>205</v>
      </c>
      <c r="B73" t="s">
        <v>212</v>
      </c>
    </row>
    <row r="74" spans="1:18" x14ac:dyDescent="0.3">
      <c r="B74" t="s">
        <v>206</v>
      </c>
    </row>
    <row r="75" spans="1:18" x14ac:dyDescent="0.3">
      <c r="B75" t="s">
        <v>207</v>
      </c>
    </row>
    <row r="76" spans="1:18" x14ac:dyDescent="0.3">
      <c r="B76" t="s">
        <v>209</v>
      </c>
    </row>
    <row r="77" spans="1:18" x14ac:dyDescent="0.3">
      <c r="B77" t="s">
        <v>210</v>
      </c>
    </row>
    <row r="78" spans="1:18" x14ac:dyDescent="0.3">
      <c r="B78" t="s">
        <v>211</v>
      </c>
    </row>
    <row r="79" spans="1:18" x14ac:dyDescent="0.3">
      <c r="B79" t="s">
        <v>108</v>
      </c>
    </row>
    <row r="80" spans="1:18" x14ac:dyDescent="0.3">
      <c r="A80" s="1" t="s">
        <v>208</v>
      </c>
      <c r="B80" t="str">
        <f>B73</f>
        <v>Pumped Hydro</v>
      </c>
    </row>
    <row r="81" spans="1:2" x14ac:dyDescent="0.3">
      <c r="B81" t="str">
        <f t="shared" ref="B81:B86" si="0">B74</f>
        <v>Lithium-Ion Batteries</v>
      </c>
    </row>
    <row r="82" spans="1:2" x14ac:dyDescent="0.3">
      <c r="B82" t="str">
        <f t="shared" si="0"/>
        <v>Other Batteries</v>
      </c>
    </row>
    <row r="83" spans="1:2" x14ac:dyDescent="0.3">
      <c r="B83" t="str">
        <f t="shared" si="0"/>
        <v>Compressed Air</v>
      </c>
    </row>
    <row r="84" spans="1:2" x14ac:dyDescent="0.3">
      <c r="B84" t="str">
        <f t="shared" si="0"/>
        <v>Power-Hydrogen-Power</v>
      </c>
    </row>
    <row r="85" spans="1:2" x14ac:dyDescent="0.3">
      <c r="B85" t="str">
        <f t="shared" si="0"/>
        <v>Thermal</v>
      </c>
    </row>
    <row r="86" spans="1:2" x14ac:dyDescent="0.3">
      <c r="B86" t="str">
        <f t="shared" si="0"/>
        <v>Other</v>
      </c>
    </row>
    <row r="87" spans="1:2" x14ac:dyDescent="0.3">
      <c r="A87" s="1" t="s">
        <v>213</v>
      </c>
      <c r="B87" t="s">
        <v>214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A4F28-D9AB-4BD1-99D6-FD34AF2A0923}">
  <dimension ref="A1:Q8"/>
  <sheetViews>
    <sheetView zoomScale="87" workbookViewId="0">
      <selection activeCell="D12" sqref="D12"/>
    </sheetView>
  </sheetViews>
  <sheetFormatPr defaultRowHeight="14.4" x14ac:dyDescent="0.3"/>
  <cols>
    <col min="1" max="1" width="23.21875" bestFit="1" customWidth="1"/>
    <col min="2" max="13" width="10.6640625" customWidth="1"/>
  </cols>
  <sheetData>
    <row r="1" spans="1:17" x14ac:dyDescent="0.3">
      <c r="A1" t="s">
        <v>28</v>
      </c>
    </row>
    <row r="2" spans="1:17" x14ac:dyDescent="0.3">
      <c r="B2" t="s">
        <v>42</v>
      </c>
      <c r="H2" t="s">
        <v>43</v>
      </c>
    </row>
    <row r="3" spans="1:17" x14ac:dyDescent="0.3">
      <c r="B3">
        <v>2025</v>
      </c>
      <c r="C3">
        <v>2030</v>
      </c>
      <c r="D3">
        <v>2035</v>
      </c>
      <c r="E3">
        <v>2040</v>
      </c>
      <c r="F3">
        <v>2045</v>
      </c>
      <c r="G3">
        <v>2050</v>
      </c>
      <c r="H3">
        <v>2025</v>
      </c>
      <c r="I3">
        <v>2030</v>
      </c>
      <c r="J3">
        <v>2035</v>
      </c>
      <c r="K3">
        <v>2040</v>
      </c>
      <c r="L3">
        <v>2045</v>
      </c>
      <c r="M3">
        <v>2050</v>
      </c>
      <c r="O3">
        <v>2021</v>
      </c>
      <c r="Q3" s="1" t="s">
        <v>39</v>
      </c>
    </row>
    <row r="4" spans="1:17" x14ac:dyDescent="0.3">
      <c r="A4" t="s">
        <v>17</v>
      </c>
    </row>
    <row r="5" spans="1:17" x14ac:dyDescent="0.3">
      <c r="A5" t="s">
        <v>18</v>
      </c>
    </row>
    <row r="6" spans="1:17" x14ac:dyDescent="0.3">
      <c r="A6" t="s">
        <v>26</v>
      </c>
    </row>
    <row r="7" spans="1:17" x14ac:dyDescent="0.3">
      <c r="A7" t="s">
        <v>27</v>
      </c>
    </row>
    <row r="8" spans="1:17" x14ac:dyDescent="0.3">
      <c r="A8"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40572-69FC-41F6-9D46-45AD31F5632C}">
  <dimension ref="A1:P30"/>
  <sheetViews>
    <sheetView zoomScale="85" zoomScaleNormal="85" workbookViewId="0">
      <selection activeCell="B29" sqref="B29"/>
    </sheetView>
  </sheetViews>
  <sheetFormatPr defaultRowHeight="14.4" x14ac:dyDescent="0.3"/>
  <cols>
    <col min="1" max="1" width="32.77734375" bestFit="1" customWidth="1"/>
    <col min="2" max="2" width="52.21875" bestFit="1" customWidth="1"/>
    <col min="3" max="14" width="10.6640625" customWidth="1"/>
  </cols>
  <sheetData>
    <row r="1" spans="1:16" x14ac:dyDescent="0.3">
      <c r="C1" t="s">
        <v>42</v>
      </c>
      <c r="I1" t="s">
        <v>43</v>
      </c>
    </row>
    <row r="2" spans="1:16" x14ac:dyDescent="0.3">
      <c r="C2">
        <v>2025</v>
      </c>
      <c r="D2">
        <v>2030</v>
      </c>
      <c r="E2">
        <v>2035</v>
      </c>
      <c r="F2">
        <v>2040</v>
      </c>
      <c r="G2">
        <v>2045</v>
      </c>
      <c r="H2">
        <v>2050</v>
      </c>
      <c r="I2">
        <v>2025</v>
      </c>
      <c r="J2">
        <v>2030</v>
      </c>
      <c r="K2">
        <v>2035</v>
      </c>
      <c r="L2">
        <v>2040</v>
      </c>
      <c r="M2">
        <v>2045</v>
      </c>
      <c r="N2">
        <v>2050</v>
      </c>
      <c r="P2" s="1" t="s">
        <v>39</v>
      </c>
    </row>
    <row r="3" spans="1:16" x14ac:dyDescent="0.3">
      <c r="A3" s="1" t="s">
        <v>45</v>
      </c>
      <c r="B3" t="s">
        <v>47</v>
      </c>
      <c r="P3" t="s">
        <v>60</v>
      </c>
    </row>
    <row r="4" spans="1:16" x14ac:dyDescent="0.3">
      <c r="A4" s="1" t="s">
        <v>178</v>
      </c>
      <c r="B4" t="s">
        <v>48</v>
      </c>
      <c r="P4" t="s">
        <v>196</v>
      </c>
    </row>
    <row r="5" spans="1:16" x14ac:dyDescent="0.3">
      <c r="A5" s="1" t="s">
        <v>59</v>
      </c>
      <c r="B5" t="s">
        <v>49</v>
      </c>
    </row>
    <row r="6" spans="1:16" x14ac:dyDescent="0.3">
      <c r="A6" s="1"/>
      <c r="B6" t="s">
        <v>50</v>
      </c>
    </row>
    <row r="7" spans="1:16" x14ac:dyDescent="0.3">
      <c r="A7" s="1"/>
      <c r="B7" t="s">
        <v>51</v>
      </c>
    </row>
    <row r="8" spans="1:16" x14ac:dyDescent="0.3">
      <c r="A8" s="1"/>
      <c r="B8" t="s">
        <v>52</v>
      </c>
    </row>
    <row r="9" spans="1:16" x14ac:dyDescent="0.3">
      <c r="A9" s="1" t="s">
        <v>116</v>
      </c>
      <c r="B9" t="s">
        <v>53</v>
      </c>
    </row>
    <row r="10" spans="1:16" x14ac:dyDescent="0.3">
      <c r="A10" s="1" t="s">
        <v>59</v>
      </c>
      <c r="B10" t="s">
        <v>54</v>
      </c>
    </row>
    <row r="11" spans="1:16" x14ac:dyDescent="0.3">
      <c r="A11" s="1"/>
      <c r="B11" t="s">
        <v>55</v>
      </c>
    </row>
    <row r="12" spans="1:16" x14ac:dyDescent="0.3">
      <c r="A12" s="1"/>
      <c r="B12" t="s">
        <v>19</v>
      </c>
    </row>
    <row r="13" spans="1:16" x14ac:dyDescent="0.3">
      <c r="A13" s="1"/>
      <c r="B13" t="s">
        <v>56</v>
      </c>
    </row>
    <row r="14" spans="1:16" x14ac:dyDescent="0.3">
      <c r="A14" s="1" t="s">
        <v>44</v>
      </c>
      <c r="B14" t="s">
        <v>23</v>
      </c>
    </row>
    <row r="15" spans="1:16" x14ac:dyDescent="0.3">
      <c r="A15" s="1"/>
      <c r="B15" t="s">
        <v>24</v>
      </c>
    </row>
    <row r="16" spans="1:16" x14ac:dyDescent="0.3">
      <c r="A16" s="1"/>
      <c r="B16" t="s">
        <v>40</v>
      </c>
    </row>
    <row r="17" spans="1:16" x14ac:dyDescent="0.3">
      <c r="A17" s="1"/>
      <c r="B17" t="s">
        <v>25</v>
      </c>
    </row>
    <row r="18" spans="1:16" x14ac:dyDescent="0.3">
      <c r="A18" s="1" t="s">
        <v>117</v>
      </c>
      <c r="B18" t="s">
        <v>53</v>
      </c>
    </row>
    <row r="19" spans="1:16" x14ac:dyDescent="0.3">
      <c r="A19" s="1" t="s">
        <v>118</v>
      </c>
      <c r="B19" t="s">
        <v>54</v>
      </c>
    </row>
    <row r="20" spans="1:16" x14ac:dyDescent="0.3">
      <c r="B20" t="s">
        <v>55</v>
      </c>
    </row>
    <row r="21" spans="1:16" x14ac:dyDescent="0.3">
      <c r="B21" t="s">
        <v>19</v>
      </c>
    </row>
    <row r="22" spans="1:16" x14ac:dyDescent="0.3">
      <c r="B22" t="s">
        <v>56</v>
      </c>
    </row>
    <row r="23" spans="1:16" x14ac:dyDescent="0.3">
      <c r="A23" s="1" t="s">
        <v>179</v>
      </c>
      <c r="B23" t="s">
        <v>181</v>
      </c>
    </row>
    <row r="24" spans="1:16" x14ac:dyDescent="0.3">
      <c r="A24" s="1" t="s">
        <v>180</v>
      </c>
      <c r="B24" t="s">
        <v>48</v>
      </c>
    </row>
    <row r="25" spans="1:16" x14ac:dyDescent="0.3">
      <c r="B25" t="s">
        <v>182</v>
      </c>
    </row>
    <row r="26" spans="1:16" x14ac:dyDescent="0.3">
      <c r="B26" t="s">
        <v>50</v>
      </c>
    </row>
    <row r="27" spans="1:16" x14ac:dyDescent="0.3">
      <c r="B27" t="s">
        <v>52</v>
      </c>
    </row>
    <row r="28" spans="1:16" x14ac:dyDescent="0.3">
      <c r="A28" s="1" t="s">
        <v>188</v>
      </c>
      <c r="B28" t="s">
        <v>190</v>
      </c>
      <c r="C28" t="s">
        <v>191</v>
      </c>
      <c r="D28" t="s">
        <v>191</v>
      </c>
      <c r="E28" t="s">
        <v>191</v>
      </c>
      <c r="F28" t="s">
        <v>191</v>
      </c>
      <c r="G28" t="s">
        <v>191</v>
      </c>
      <c r="H28" t="s">
        <v>191</v>
      </c>
      <c r="P28" t="s">
        <v>192</v>
      </c>
    </row>
    <row r="29" spans="1:16" x14ac:dyDescent="0.3">
      <c r="A29" s="1" t="s">
        <v>189</v>
      </c>
      <c r="B29" t="s">
        <v>181</v>
      </c>
      <c r="C29" t="s">
        <v>191</v>
      </c>
      <c r="D29" t="s">
        <v>191</v>
      </c>
      <c r="E29" t="s">
        <v>191</v>
      </c>
      <c r="F29" t="s">
        <v>191</v>
      </c>
      <c r="G29" t="s">
        <v>191</v>
      </c>
      <c r="H29" t="s">
        <v>191</v>
      </c>
      <c r="P29" t="s">
        <v>193</v>
      </c>
    </row>
    <row r="30" spans="1:16" x14ac:dyDescent="0.3">
      <c r="B30" t="s">
        <v>19</v>
      </c>
      <c r="C30" t="s">
        <v>191</v>
      </c>
      <c r="D30" t="s">
        <v>191</v>
      </c>
      <c r="E30" t="s">
        <v>191</v>
      </c>
      <c r="F30" t="s">
        <v>191</v>
      </c>
      <c r="G30" t="s">
        <v>191</v>
      </c>
      <c r="H30" t="s">
        <v>191</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F8A86-6F28-429F-809A-D2B723FC39A3}">
  <dimension ref="A1:Q26"/>
  <sheetViews>
    <sheetView zoomScale="85" zoomScaleNormal="85" workbookViewId="0">
      <selection activeCell="A8" sqref="A8"/>
    </sheetView>
  </sheetViews>
  <sheetFormatPr defaultRowHeight="14.4" x14ac:dyDescent="0.3"/>
  <cols>
    <col min="1" max="1" width="46.21875" bestFit="1" customWidth="1"/>
    <col min="2" max="13" width="10.6640625" customWidth="1"/>
  </cols>
  <sheetData>
    <row r="1" spans="1:17" x14ac:dyDescent="0.3">
      <c r="B1" t="s">
        <v>42</v>
      </c>
      <c r="H1" t="s">
        <v>43</v>
      </c>
    </row>
    <row r="2" spans="1:17" x14ac:dyDescent="0.3">
      <c r="B2">
        <v>2025</v>
      </c>
      <c r="C2">
        <v>2030</v>
      </c>
      <c r="D2">
        <v>2035</v>
      </c>
      <c r="E2">
        <v>2040</v>
      </c>
      <c r="F2">
        <v>2045</v>
      </c>
      <c r="G2">
        <v>2050</v>
      </c>
      <c r="H2">
        <v>2025</v>
      </c>
      <c r="I2">
        <v>2030</v>
      </c>
      <c r="J2">
        <v>2035</v>
      </c>
      <c r="K2">
        <v>2040</v>
      </c>
      <c r="L2">
        <v>2045</v>
      </c>
      <c r="M2">
        <v>2050</v>
      </c>
      <c r="O2">
        <v>2021</v>
      </c>
      <c r="Q2" s="1" t="s">
        <v>39</v>
      </c>
    </row>
    <row r="3" spans="1:17" x14ac:dyDescent="0.3">
      <c r="A3" s="1" t="s">
        <v>29</v>
      </c>
      <c r="Q3" t="s">
        <v>239</v>
      </c>
    </row>
    <row r="4" spans="1:17" x14ac:dyDescent="0.3">
      <c r="A4" s="1" t="s">
        <v>41</v>
      </c>
    </row>
    <row r="5" spans="1:17" x14ac:dyDescent="0.3">
      <c r="A5" s="1" t="s">
        <v>167</v>
      </c>
    </row>
    <row r="6" spans="1:17" x14ac:dyDescent="0.3">
      <c r="A6" t="s">
        <v>30</v>
      </c>
    </row>
    <row r="7" spans="1:17" x14ac:dyDescent="0.3">
      <c r="A7" t="s">
        <v>31</v>
      </c>
    </row>
    <row r="8" spans="1:17" x14ac:dyDescent="0.3">
      <c r="A8" t="s">
        <v>32</v>
      </c>
    </row>
    <row r="9" spans="1:17" x14ac:dyDescent="0.3">
      <c r="A9" s="1" t="s">
        <v>101</v>
      </c>
    </row>
    <row r="10" spans="1:17" x14ac:dyDescent="0.3">
      <c r="A10" t="s">
        <v>102</v>
      </c>
    </row>
    <row r="11" spans="1:17" x14ac:dyDescent="0.3">
      <c r="A11" t="s">
        <v>103</v>
      </c>
    </row>
    <row r="12" spans="1:17" x14ac:dyDescent="0.3">
      <c r="A12" t="s">
        <v>104</v>
      </c>
    </row>
    <row r="13" spans="1:17" x14ac:dyDescent="0.3">
      <c r="A13" t="s">
        <v>146</v>
      </c>
    </row>
    <row r="14" spans="1:17" x14ac:dyDescent="0.3">
      <c r="A14" t="s">
        <v>147</v>
      </c>
    </row>
    <row r="15" spans="1:17" x14ac:dyDescent="0.3">
      <c r="A15" s="1" t="s">
        <v>145</v>
      </c>
    </row>
    <row r="16" spans="1:17" x14ac:dyDescent="0.3">
      <c r="A16" t="s">
        <v>102</v>
      </c>
    </row>
    <row r="17" spans="1:1" x14ac:dyDescent="0.3">
      <c r="A17" t="s">
        <v>103</v>
      </c>
    </row>
    <row r="18" spans="1:1" x14ac:dyDescent="0.3">
      <c r="A18" t="s">
        <v>104</v>
      </c>
    </row>
    <row r="19" spans="1:1" x14ac:dyDescent="0.3">
      <c r="A19" s="1" t="s">
        <v>220</v>
      </c>
    </row>
    <row r="20" spans="1:1" x14ac:dyDescent="0.3">
      <c r="A20" s="1" t="s">
        <v>219</v>
      </c>
    </row>
    <row r="21" spans="1:1" x14ac:dyDescent="0.3">
      <c r="A21" t="s">
        <v>215</v>
      </c>
    </row>
    <row r="22" spans="1:1" x14ac:dyDescent="0.3">
      <c r="A22" t="s">
        <v>216</v>
      </c>
    </row>
    <row r="23" spans="1:1" x14ac:dyDescent="0.3">
      <c r="A23" t="s">
        <v>218</v>
      </c>
    </row>
    <row r="24" spans="1:1" x14ac:dyDescent="0.3">
      <c r="A24" t="s">
        <v>217</v>
      </c>
    </row>
    <row r="25" spans="1:1" x14ac:dyDescent="0.3">
      <c r="A25" t="s">
        <v>147</v>
      </c>
    </row>
    <row r="26" spans="1:1" x14ac:dyDescent="0.3">
      <c r="A26" s="1" t="s">
        <v>225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96FFB-1EC9-4D10-9A08-B6A6CB28835D}">
  <sheetPr>
    <tabColor theme="7" tint="0.39997558519241921"/>
  </sheetPr>
  <dimension ref="A1:D26"/>
  <sheetViews>
    <sheetView tabSelected="1" workbookViewId="0">
      <selection activeCell="C7" sqref="C7"/>
    </sheetView>
  </sheetViews>
  <sheetFormatPr defaultRowHeight="14.4" x14ac:dyDescent="0.3"/>
  <cols>
    <col min="1" max="1" width="44.109375" bestFit="1" customWidth="1"/>
    <col min="2" max="2" width="38" bestFit="1" customWidth="1"/>
    <col min="3" max="3" width="6.6640625" style="13" bestFit="1" customWidth="1"/>
    <col min="4" max="4" width="127.44140625" bestFit="1" customWidth="1"/>
    <col min="5" max="14" width="5" bestFit="1" customWidth="1"/>
    <col min="16" max="16" width="5" bestFit="1" customWidth="1"/>
  </cols>
  <sheetData>
    <row r="1" spans="1:4" x14ac:dyDescent="0.3">
      <c r="A1" t="s">
        <v>283</v>
      </c>
      <c r="B1" t="s">
        <v>282</v>
      </c>
      <c r="C1" s="13" t="s">
        <v>300</v>
      </c>
      <c r="D1" t="s">
        <v>284</v>
      </c>
    </row>
    <row r="2" spans="1:4" x14ac:dyDescent="0.3">
      <c r="A2" s="4" t="s">
        <v>241</v>
      </c>
      <c r="B2" s="5" t="s">
        <v>285</v>
      </c>
      <c r="C2" s="13" t="s">
        <v>301</v>
      </c>
      <c r="D2" t="s">
        <v>250</v>
      </c>
    </row>
    <row r="3" spans="1:4" x14ac:dyDescent="0.3">
      <c r="A3" s="4" t="s">
        <v>242</v>
      </c>
      <c r="B3" s="5" t="s">
        <v>285</v>
      </c>
      <c r="C3" s="13" t="s">
        <v>301</v>
      </c>
      <c r="D3" t="s">
        <v>251</v>
      </c>
    </row>
    <row r="4" spans="1:4" x14ac:dyDescent="0.3">
      <c r="A4" s="4" t="s">
        <v>243</v>
      </c>
      <c r="B4" s="5" t="s">
        <v>285</v>
      </c>
      <c r="C4" s="13" t="s">
        <v>301</v>
      </c>
      <c r="D4" t="s">
        <v>252</v>
      </c>
    </row>
    <row r="5" spans="1:4" x14ac:dyDescent="0.3">
      <c r="A5" s="4" t="s">
        <v>246</v>
      </c>
      <c r="B5" s="5" t="s">
        <v>285</v>
      </c>
      <c r="C5" s="13" t="s">
        <v>301</v>
      </c>
      <c r="D5" t="s">
        <v>255</v>
      </c>
    </row>
    <row r="6" spans="1:4" x14ac:dyDescent="0.3">
      <c r="A6" s="4" t="s">
        <v>248</v>
      </c>
      <c r="B6" s="5" t="s">
        <v>285</v>
      </c>
      <c r="C6" s="13" t="s">
        <v>301</v>
      </c>
      <c r="D6" t="s">
        <v>257</v>
      </c>
    </row>
    <row r="7" spans="1:4" x14ac:dyDescent="0.3">
      <c r="A7" s="4" t="s">
        <v>249</v>
      </c>
      <c r="B7" s="5" t="s">
        <v>285</v>
      </c>
      <c r="C7" s="13" t="s">
        <v>301</v>
      </c>
      <c r="D7" t="s">
        <v>258</v>
      </c>
    </row>
    <row r="8" spans="1:4" x14ac:dyDescent="0.3">
      <c r="A8" s="4" t="s">
        <v>244</v>
      </c>
      <c r="B8" s="6" t="s">
        <v>288</v>
      </c>
      <c r="C8" s="13" t="s">
        <v>301</v>
      </c>
      <c r="D8" t="s">
        <v>253</v>
      </c>
    </row>
    <row r="9" spans="1:4" x14ac:dyDescent="0.3">
      <c r="A9" s="4" t="s">
        <v>245</v>
      </c>
      <c r="B9" s="6" t="s">
        <v>288</v>
      </c>
      <c r="C9" s="13" t="s">
        <v>301</v>
      </c>
      <c r="D9" t="s">
        <v>254</v>
      </c>
    </row>
    <row r="10" spans="1:4" x14ac:dyDescent="0.3">
      <c r="A10" s="4" t="s">
        <v>247</v>
      </c>
      <c r="B10" s="6" t="s">
        <v>288</v>
      </c>
      <c r="C10" s="13" t="s">
        <v>301</v>
      </c>
      <c r="D10" t="s">
        <v>256</v>
      </c>
    </row>
    <row r="11" spans="1:4" x14ac:dyDescent="0.3">
      <c r="A11" s="7" t="s">
        <v>259</v>
      </c>
      <c r="B11" s="8" t="s">
        <v>286</v>
      </c>
      <c r="C11" s="13" t="s">
        <v>301</v>
      </c>
      <c r="D11" t="s">
        <v>291</v>
      </c>
    </row>
    <row r="12" spans="1:4" x14ac:dyDescent="0.3">
      <c r="A12" s="7" t="s">
        <v>260</v>
      </c>
      <c r="B12" s="8" t="s">
        <v>286</v>
      </c>
      <c r="C12" s="13" t="s">
        <v>301</v>
      </c>
      <c r="D12" t="s">
        <v>292</v>
      </c>
    </row>
    <row r="13" spans="1:4" x14ac:dyDescent="0.3">
      <c r="A13" s="7" t="s">
        <v>261</v>
      </c>
      <c r="B13" s="8" t="s">
        <v>286</v>
      </c>
      <c r="C13" s="13" t="s">
        <v>301</v>
      </c>
      <c r="D13" t="s">
        <v>293</v>
      </c>
    </row>
    <row r="14" spans="1:4" x14ac:dyDescent="0.3">
      <c r="A14" s="7" t="s">
        <v>264</v>
      </c>
      <c r="B14" s="8" t="s">
        <v>286</v>
      </c>
      <c r="C14" s="13" t="s">
        <v>301</v>
      </c>
      <c r="D14" t="s">
        <v>296</v>
      </c>
    </row>
    <row r="15" spans="1:4" x14ac:dyDescent="0.3">
      <c r="A15" s="7" t="s">
        <v>266</v>
      </c>
      <c r="B15" s="8" t="s">
        <v>286</v>
      </c>
      <c r="C15" s="13" t="s">
        <v>301</v>
      </c>
      <c r="D15" t="s">
        <v>298</v>
      </c>
    </row>
    <row r="16" spans="1:4" x14ac:dyDescent="0.3">
      <c r="A16" s="7" t="s">
        <v>267</v>
      </c>
      <c r="B16" s="8" t="s">
        <v>286</v>
      </c>
      <c r="C16" s="13" t="s">
        <v>301</v>
      </c>
      <c r="D16" t="s">
        <v>299</v>
      </c>
    </row>
    <row r="17" spans="1:4" x14ac:dyDescent="0.3">
      <c r="A17" s="7" t="s">
        <v>262</v>
      </c>
      <c r="B17" s="9" t="s">
        <v>289</v>
      </c>
      <c r="C17" s="13" t="s">
        <v>301</v>
      </c>
      <c r="D17" t="s">
        <v>294</v>
      </c>
    </row>
    <row r="18" spans="1:4" x14ac:dyDescent="0.3">
      <c r="A18" s="7" t="s">
        <v>263</v>
      </c>
      <c r="B18" s="9" t="s">
        <v>289</v>
      </c>
      <c r="C18" s="13" t="s">
        <v>301</v>
      </c>
      <c r="D18" t="s">
        <v>295</v>
      </c>
    </row>
    <row r="19" spans="1:4" x14ac:dyDescent="0.3">
      <c r="A19" s="7" t="s">
        <v>265</v>
      </c>
      <c r="B19" s="9" t="s">
        <v>289</v>
      </c>
      <c r="C19" s="13" t="s">
        <v>301</v>
      </c>
      <c r="D19" t="s">
        <v>297</v>
      </c>
    </row>
    <row r="20" spans="1:4" x14ac:dyDescent="0.3">
      <c r="A20" s="10" t="s">
        <v>268</v>
      </c>
      <c r="B20" s="11" t="s">
        <v>287</v>
      </c>
      <c r="C20" s="13" t="s">
        <v>301</v>
      </c>
      <c r="D20" t="s">
        <v>269</v>
      </c>
    </row>
    <row r="21" spans="1:4" x14ac:dyDescent="0.3">
      <c r="A21" s="10" t="s">
        <v>270</v>
      </c>
      <c r="B21" s="11" t="s">
        <v>287</v>
      </c>
      <c r="C21" s="13" t="s">
        <v>301</v>
      </c>
      <c r="D21" t="s">
        <v>271</v>
      </c>
    </row>
    <row r="22" spans="1:4" x14ac:dyDescent="0.3">
      <c r="A22" s="10" t="s">
        <v>274</v>
      </c>
      <c r="B22" s="11" t="s">
        <v>287</v>
      </c>
      <c r="C22" s="13" t="s">
        <v>301</v>
      </c>
      <c r="D22" t="s">
        <v>275</v>
      </c>
    </row>
    <row r="23" spans="1:4" x14ac:dyDescent="0.3">
      <c r="A23" s="10" t="s">
        <v>278</v>
      </c>
      <c r="B23" s="11" t="s">
        <v>287</v>
      </c>
      <c r="C23" s="13" t="s">
        <v>301</v>
      </c>
      <c r="D23" t="s">
        <v>279</v>
      </c>
    </row>
    <row r="24" spans="1:4" x14ac:dyDescent="0.3">
      <c r="A24" s="10" t="s">
        <v>280</v>
      </c>
      <c r="B24" s="11" t="s">
        <v>287</v>
      </c>
      <c r="C24" s="13" t="s">
        <v>301</v>
      </c>
      <c r="D24" t="s">
        <v>281</v>
      </c>
    </row>
    <row r="25" spans="1:4" x14ac:dyDescent="0.3">
      <c r="A25" s="10" t="s">
        <v>272</v>
      </c>
      <c r="B25" s="12" t="s">
        <v>290</v>
      </c>
      <c r="C25" s="13" t="s">
        <v>301</v>
      </c>
      <c r="D25" t="s">
        <v>273</v>
      </c>
    </row>
    <row r="26" spans="1:4" x14ac:dyDescent="0.3">
      <c r="A26" s="10" t="s">
        <v>276</v>
      </c>
      <c r="B26" s="12" t="s">
        <v>290</v>
      </c>
      <c r="C26" s="13" t="s">
        <v>301</v>
      </c>
      <c r="D26" t="s">
        <v>277</v>
      </c>
    </row>
  </sheetData>
  <autoFilter ref="A1:D26" xr:uid="{CED96FFB-1EC9-4D10-9A08-B6A6CB28835D}">
    <sortState xmlns:xlrd2="http://schemas.microsoft.com/office/spreadsheetml/2017/richdata2" ref="A2:D26">
      <sortCondition ref="B1:B26"/>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A30E-00A2-462C-9A18-693EA405964A}">
  <dimension ref="A2:K12"/>
  <sheetViews>
    <sheetView zoomScale="76" workbookViewId="0">
      <selection activeCell="K5" sqref="K5"/>
    </sheetView>
  </sheetViews>
  <sheetFormatPr defaultRowHeight="14.4" x14ac:dyDescent="0.3"/>
  <cols>
    <col min="1" max="1" width="43.21875" bestFit="1" customWidth="1"/>
  </cols>
  <sheetData>
    <row r="2" spans="1:11" x14ac:dyDescent="0.3">
      <c r="B2">
        <v>2025</v>
      </c>
      <c r="C2">
        <v>2030</v>
      </c>
      <c r="D2">
        <v>2035</v>
      </c>
      <c r="E2">
        <v>2040</v>
      </c>
      <c r="F2">
        <v>2045</v>
      </c>
      <c r="G2">
        <v>2050</v>
      </c>
      <c r="I2">
        <v>2021</v>
      </c>
      <c r="K2" s="1" t="s">
        <v>39</v>
      </c>
    </row>
    <row r="3" spans="1:11" x14ac:dyDescent="0.3">
      <c r="A3" s="1" t="s">
        <v>33</v>
      </c>
    </row>
    <row r="4" spans="1:11" x14ac:dyDescent="0.3">
      <c r="A4" t="s">
        <v>34</v>
      </c>
      <c r="K4" t="s">
        <v>237</v>
      </c>
    </row>
    <row r="5" spans="1:11" x14ac:dyDescent="0.3">
      <c r="A5" t="s">
        <v>38</v>
      </c>
    </row>
    <row r="6" spans="1:11" x14ac:dyDescent="0.3">
      <c r="A6" t="s">
        <v>35</v>
      </c>
    </row>
    <row r="7" spans="1:11" x14ac:dyDescent="0.3">
      <c r="A7" t="s">
        <v>36</v>
      </c>
    </row>
    <row r="8" spans="1:11" x14ac:dyDescent="0.3">
      <c r="A8" t="s">
        <v>37</v>
      </c>
    </row>
    <row r="9" spans="1:11" x14ac:dyDescent="0.3">
      <c r="A9" t="s">
        <v>171</v>
      </c>
    </row>
    <row r="10" spans="1:11" x14ac:dyDescent="0.3">
      <c r="A10" s="1" t="s">
        <v>46</v>
      </c>
    </row>
    <row r="11" spans="1:11" x14ac:dyDescent="0.3">
      <c r="A11" s="1" t="s">
        <v>98</v>
      </c>
      <c r="K11" t="s">
        <v>169</v>
      </c>
    </row>
    <row r="12" spans="1:11" x14ac:dyDescent="0.3">
      <c r="A12" s="1" t="s">
        <v>105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67280-D2D2-4880-84C6-1DBAE428C0EA}">
  <dimension ref="A1:B48"/>
  <sheetViews>
    <sheetView zoomScale="85" zoomScaleNormal="85" workbookViewId="0">
      <selection activeCell="C25" sqref="C25"/>
    </sheetView>
  </sheetViews>
  <sheetFormatPr defaultRowHeight="14.4" x14ac:dyDescent="0.3"/>
  <cols>
    <col min="2" max="2" width="71" bestFit="1" customWidth="1"/>
  </cols>
  <sheetData>
    <row r="1" spans="1:2" x14ac:dyDescent="0.3">
      <c r="A1" t="s">
        <v>61</v>
      </c>
    </row>
    <row r="3" spans="1:2" x14ac:dyDescent="0.3">
      <c r="A3" s="1" t="s">
        <v>62</v>
      </c>
    </row>
    <row r="4" spans="1:2" x14ac:dyDescent="0.3">
      <c r="A4" s="1"/>
      <c r="B4" t="s">
        <v>75</v>
      </c>
    </row>
    <row r="5" spans="1:2" x14ac:dyDescent="0.3">
      <c r="A5" s="1"/>
      <c r="B5" t="s">
        <v>76</v>
      </c>
    </row>
    <row r="6" spans="1:2" x14ac:dyDescent="0.3">
      <c r="A6" s="1"/>
      <c r="B6" t="s">
        <v>77</v>
      </c>
    </row>
    <row r="7" spans="1:2" x14ac:dyDescent="0.3">
      <c r="A7" s="1"/>
      <c r="B7" t="s">
        <v>78</v>
      </c>
    </row>
    <row r="8" spans="1:2" x14ac:dyDescent="0.3">
      <c r="A8" s="1"/>
      <c r="B8" t="s">
        <v>79</v>
      </c>
    </row>
    <row r="9" spans="1:2" x14ac:dyDescent="0.3">
      <c r="A9" s="1"/>
      <c r="B9" t="s">
        <v>80</v>
      </c>
    </row>
    <row r="10" spans="1:2" x14ac:dyDescent="0.3">
      <c r="A10" s="1"/>
      <c r="B10" t="s">
        <v>81</v>
      </c>
    </row>
    <row r="11" spans="1:2" x14ac:dyDescent="0.3">
      <c r="A11" s="1"/>
      <c r="B11" t="s">
        <v>89</v>
      </c>
    </row>
    <row r="12" spans="1:2" x14ac:dyDescent="0.3">
      <c r="A12" s="1"/>
      <c r="B12" t="s">
        <v>90</v>
      </c>
    </row>
    <row r="13" spans="1:2" x14ac:dyDescent="0.3">
      <c r="A13" s="1"/>
      <c r="B13" t="s">
        <v>82</v>
      </c>
    </row>
    <row r="14" spans="1:2" x14ac:dyDescent="0.3">
      <c r="A14" s="1"/>
      <c r="B14" t="s">
        <v>91</v>
      </c>
    </row>
    <row r="15" spans="1:2" x14ac:dyDescent="0.3">
      <c r="A15" s="1"/>
      <c r="B15" t="s">
        <v>83</v>
      </c>
    </row>
    <row r="16" spans="1:2" x14ac:dyDescent="0.3">
      <c r="A16" s="1"/>
      <c r="B16" t="s">
        <v>84</v>
      </c>
    </row>
    <row r="17" spans="1:2" x14ac:dyDescent="0.3">
      <c r="A17" s="1"/>
      <c r="B17" t="s">
        <v>93</v>
      </c>
    </row>
    <row r="18" spans="1:2" x14ac:dyDescent="0.3">
      <c r="A18" s="1"/>
      <c r="B18" t="s">
        <v>226</v>
      </c>
    </row>
    <row r="19" spans="1:2" x14ac:dyDescent="0.3">
      <c r="A19" s="1"/>
      <c r="B19" t="s">
        <v>85</v>
      </c>
    </row>
    <row r="20" spans="1:2" x14ac:dyDescent="0.3">
      <c r="A20" s="1"/>
      <c r="B20" t="s">
        <v>86</v>
      </c>
    </row>
    <row r="21" spans="1:2" x14ac:dyDescent="0.3">
      <c r="A21" s="1"/>
      <c r="B21" t="s">
        <v>87</v>
      </c>
    </row>
    <row r="22" spans="1:2" x14ac:dyDescent="0.3">
      <c r="A22" s="1"/>
      <c r="B22" t="s">
        <v>88</v>
      </c>
    </row>
    <row r="23" spans="1:2" x14ac:dyDescent="0.3">
      <c r="B23" t="s">
        <v>92</v>
      </c>
    </row>
    <row r="24" spans="1:2" x14ac:dyDescent="0.3">
      <c r="B24" t="s">
        <v>72</v>
      </c>
    </row>
    <row r="25" spans="1:2" x14ac:dyDescent="0.3">
      <c r="B25" t="s">
        <v>94</v>
      </c>
    </row>
    <row r="26" spans="1:2" x14ac:dyDescent="0.3">
      <c r="B26" t="s">
        <v>97</v>
      </c>
    </row>
    <row r="27" spans="1:2" x14ac:dyDescent="0.3">
      <c r="B27" t="s">
        <v>95</v>
      </c>
    </row>
    <row r="28" spans="1:2" x14ac:dyDescent="0.3">
      <c r="B28" t="s">
        <v>96</v>
      </c>
    </row>
    <row r="29" spans="1:2" x14ac:dyDescent="0.3">
      <c r="B29" t="s">
        <v>227</v>
      </c>
    </row>
    <row r="30" spans="1:2" x14ac:dyDescent="0.3">
      <c r="B30" t="s">
        <v>228</v>
      </c>
    </row>
    <row r="31" spans="1:2" x14ac:dyDescent="0.3">
      <c r="B31" t="s">
        <v>229</v>
      </c>
    </row>
    <row r="32" spans="1:2" x14ac:dyDescent="0.3">
      <c r="B32" t="s">
        <v>230</v>
      </c>
    </row>
    <row r="33" spans="1:2" x14ac:dyDescent="0.3">
      <c r="B33" t="s">
        <v>231</v>
      </c>
    </row>
    <row r="34" spans="1:2" x14ac:dyDescent="0.3">
      <c r="B34" t="s">
        <v>232</v>
      </c>
    </row>
    <row r="35" spans="1:2" x14ac:dyDescent="0.3">
      <c r="B35" t="s">
        <v>233</v>
      </c>
    </row>
    <row r="36" spans="1:2" x14ac:dyDescent="0.3">
      <c r="B36" t="s">
        <v>234</v>
      </c>
    </row>
    <row r="37" spans="1:2" x14ac:dyDescent="0.3">
      <c r="A37" s="1" t="s">
        <v>63</v>
      </c>
    </row>
    <row r="38" spans="1:2" x14ac:dyDescent="0.3">
      <c r="B38" t="s">
        <v>64</v>
      </c>
    </row>
    <row r="39" spans="1:2" x14ac:dyDescent="0.3">
      <c r="B39" t="s">
        <v>65</v>
      </c>
    </row>
    <row r="40" spans="1:2" x14ac:dyDescent="0.3">
      <c r="B40" t="s">
        <v>66</v>
      </c>
    </row>
    <row r="41" spans="1:2" x14ac:dyDescent="0.3">
      <c r="B41" t="s">
        <v>67</v>
      </c>
    </row>
    <row r="42" spans="1:2" x14ac:dyDescent="0.3">
      <c r="B42" t="s">
        <v>69</v>
      </c>
    </row>
    <row r="43" spans="1:2" x14ac:dyDescent="0.3">
      <c r="B43" t="s">
        <v>68</v>
      </c>
    </row>
    <row r="44" spans="1:2" x14ac:dyDescent="0.3">
      <c r="B44" t="s">
        <v>70</v>
      </c>
    </row>
    <row r="45" spans="1:2" x14ac:dyDescent="0.3">
      <c r="A45" s="1" t="s">
        <v>107</v>
      </c>
    </row>
    <row r="46" spans="1:2" x14ac:dyDescent="0.3">
      <c r="B46" t="s">
        <v>73</v>
      </c>
    </row>
    <row r="47" spans="1:2" x14ac:dyDescent="0.3">
      <c r="B47" t="s">
        <v>74</v>
      </c>
    </row>
    <row r="48" spans="1:2" x14ac:dyDescent="0.3">
      <c r="B48" t="s">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EF3C0-B847-4B43-AAD9-D6C3A23A4D85}">
  <dimension ref="A1:B15"/>
  <sheetViews>
    <sheetView zoomScale="70" zoomScaleNormal="70" workbookViewId="0">
      <selection activeCell="A15" sqref="A15"/>
    </sheetView>
  </sheetViews>
  <sheetFormatPr defaultRowHeight="14.4" x14ac:dyDescent="0.3"/>
  <cols>
    <col min="1" max="1" width="37.77734375" bestFit="1" customWidth="1"/>
    <col min="2" max="2" width="69.21875" customWidth="1"/>
  </cols>
  <sheetData>
    <row r="1" spans="1:2" x14ac:dyDescent="0.3">
      <c r="B1" t="s">
        <v>128</v>
      </c>
    </row>
    <row r="2" spans="1:2" x14ac:dyDescent="0.3">
      <c r="A2" s="1" t="s">
        <v>125</v>
      </c>
      <c r="B2" t="s">
        <v>129</v>
      </c>
    </row>
    <row r="3" spans="1:2" x14ac:dyDescent="0.3">
      <c r="A3" s="1" t="s">
        <v>124</v>
      </c>
      <c r="B3" t="s">
        <v>130</v>
      </c>
    </row>
    <row r="4" spans="1:2" x14ac:dyDescent="0.3">
      <c r="A4" s="1" t="s">
        <v>126</v>
      </c>
      <c r="B4" t="s">
        <v>131</v>
      </c>
    </row>
    <row r="5" spans="1:2" x14ac:dyDescent="0.3">
      <c r="A5" s="1" t="s">
        <v>127</v>
      </c>
      <c r="B5" t="s">
        <v>132</v>
      </c>
    </row>
    <row r="6" spans="1:2" x14ac:dyDescent="0.3">
      <c r="A6" s="1" t="s">
        <v>133</v>
      </c>
      <c r="B6" t="s">
        <v>134</v>
      </c>
    </row>
    <row r="7" spans="1:2" x14ac:dyDescent="0.3">
      <c r="A7" s="1" t="s">
        <v>161</v>
      </c>
      <c r="B7" t="s">
        <v>159</v>
      </c>
    </row>
    <row r="8" spans="1:2" x14ac:dyDescent="0.3">
      <c r="A8" s="1" t="s">
        <v>135</v>
      </c>
      <c r="B8" t="s">
        <v>136</v>
      </c>
    </row>
    <row r="9" spans="1:2" x14ac:dyDescent="0.3">
      <c r="A9" s="1" t="s">
        <v>162</v>
      </c>
      <c r="B9" t="s">
        <v>160</v>
      </c>
    </row>
    <row r="10" spans="1:2" x14ac:dyDescent="0.3">
      <c r="A10" s="1" t="s">
        <v>137</v>
      </c>
      <c r="B10" t="s">
        <v>138</v>
      </c>
    </row>
    <row r="11" spans="1:2" x14ac:dyDescent="0.3">
      <c r="A11" s="1" t="s">
        <v>139</v>
      </c>
      <c r="B11" s="2" t="s">
        <v>140</v>
      </c>
    </row>
    <row r="12" spans="1:2" ht="86.4" x14ac:dyDescent="0.3">
      <c r="A12" s="1" t="s">
        <v>141</v>
      </c>
      <c r="B12" s="3" t="s">
        <v>142</v>
      </c>
    </row>
    <row r="13" spans="1:2" x14ac:dyDescent="0.3">
      <c r="A13" s="1" t="s">
        <v>143</v>
      </c>
      <c r="B13" t="s">
        <v>144</v>
      </c>
    </row>
    <row r="14" spans="1:2" x14ac:dyDescent="0.3">
      <c r="A14" s="1" t="s">
        <v>204</v>
      </c>
      <c r="B14" t="s">
        <v>170</v>
      </c>
    </row>
    <row r="15" spans="1:2" ht="90" customHeight="1" x14ac:dyDescent="0.3">
      <c r="A15" s="1" t="s">
        <v>175</v>
      </c>
      <c r="B15" s="3" t="s">
        <v>176</v>
      </c>
    </row>
  </sheetData>
  <hyperlinks>
    <hyperlink ref="B11" r:id="rId1" xr:uid="{F2E59FC1-B490-452B-8BE3-3274A09E5B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v3 Changes</vt:lpstr>
      <vt:lpstr>v2 Changes</vt:lpstr>
      <vt:lpstr>Emissions</vt:lpstr>
      <vt:lpstr>Elec</vt:lpstr>
      <vt:lpstr>Elec Demand</vt:lpstr>
      <vt:lpstr>Econ</vt:lpstr>
      <vt:lpstr>End-Use</vt:lpstr>
      <vt:lpstr>End-Use - Additions</vt:lpstr>
      <vt:lpstr>Input Assumptions</vt:lpstr>
      <vt:lpstr>IRA</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Browning, Morgan (she/her/hers)</cp:lastModifiedBy>
  <dcterms:created xsi:type="dcterms:W3CDTF">2015-06-05T18:17:20Z</dcterms:created>
  <dcterms:modified xsi:type="dcterms:W3CDTF">2023-05-23T19:20:51Z</dcterms:modified>
</cp:coreProperties>
</file>