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LYU\Tugas\PEMBELAJARAN MESIN\"/>
    </mc:Choice>
  </mc:AlternateContent>
  <xr:revisionPtr revIDLastSave="0" documentId="13_ncr:1_{2B22FE1A-C330-420C-97DC-6C7FB11A58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Set" sheetId="1" r:id="rId1"/>
    <sheet name="Centroi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G11" i="1" l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  <c r="C6" i="2"/>
  <c r="D3" i="2"/>
  <c r="E3" i="2"/>
  <c r="B4" i="2"/>
  <c r="C4" i="2"/>
  <c r="D4" i="2"/>
  <c r="E4" i="2"/>
  <c r="B5" i="2"/>
  <c r="C5" i="2"/>
  <c r="D5" i="2"/>
  <c r="E5" i="2"/>
  <c r="B6" i="2"/>
  <c r="D6" i="2"/>
  <c r="E6" i="2"/>
</calcChain>
</file>

<file path=xl/sharedStrings.xml><?xml version="1.0" encoding="utf-8"?>
<sst xmlns="http://schemas.openxmlformats.org/spreadsheetml/2006/main" count="11" uniqueCount="11">
  <si>
    <t>x1</t>
  </si>
  <si>
    <t>x2</t>
  </si>
  <si>
    <t>class (1 or 2)</t>
  </si>
  <si>
    <t>iteration</t>
  </si>
  <si>
    <t>x1-centroid-1</t>
  </si>
  <si>
    <t>x2-centroid-1</t>
  </si>
  <si>
    <t>x1-centroid-2</t>
  </si>
  <si>
    <t>x2-centroid-2</t>
  </si>
  <si>
    <t>Data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</si>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</sst>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E18" sqref="E18"/>
    </sheetView>
  </sheetViews>
  <sheetFormatPr defaultRowHeight="14.4" x14ac:dyDescent="0.3"/>
  <cols>
    <col min="3" max="3" width="11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E1" s="3" t="s">
        <v>8</v>
      </c>
      <c r="F1" s="3" t="s">
        <v>9</v>
      </c>
      <c r="G1" s="3" t="s">
        <v>10</v>
      </c>
    </row>
    <row r="2" spans="1:7" x14ac:dyDescent="0.3">
      <c r="A2">
        <v>40</v>
      </c>
      <c r="B2">
        <v>23</v>
      </c>
      <c r="C2">
        <v>1</v>
      </c>
      <c r="E2">
        <v>1</v>
      </c>
      <c r="F2" s="4">
        <f>ABS(SUM(('Data Set'!$A2-39)+('Data Set'!$B2-42.25)))</f>
        <v>18.25</v>
      </c>
      <c r="G2" s="5">
        <f>ABS(SUM(('Data Set'!$A2-7.333333333)+('Data Set'!$B2-16)))</f>
        <v>39.666666667000001</v>
      </c>
    </row>
    <row r="3" spans="1:7" x14ac:dyDescent="0.3">
      <c r="A3">
        <v>44</v>
      </c>
      <c r="B3">
        <v>34</v>
      </c>
      <c r="C3">
        <v>1</v>
      </c>
      <c r="E3">
        <v>2</v>
      </c>
      <c r="F3" s="4">
        <f>ABS(SUM(('Data Set'!$A3-39)+('Data Set'!$B3-42.25)))</f>
        <v>3.25</v>
      </c>
      <c r="G3" s="5">
        <f>ABS(SUM(('Data Set'!$A3-7.333333333)+('Data Set'!$B3-16)))</f>
        <v>54.666666667000001</v>
      </c>
    </row>
    <row r="4" spans="1:7" x14ac:dyDescent="0.3">
      <c r="A4">
        <v>17</v>
      </c>
      <c r="B4">
        <v>22</v>
      </c>
      <c r="C4">
        <v>2</v>
      </c>
      <c r="E4">
        <v>3</v>
      </c>
      <c r="F4" s="5">
        <f>ABS(SUM(('Data Set'!$A4-39)+('Data Set'!$B4-42.25)))</f>
        <v>42.25</v>
      </c>
      <c r="G4" s="4">
        <f>ABS(SUM(('Data Set'!$A4-7.333333333)+('Data Set'!$B4-16)))</f>
        <v>15.666666667000001</v>
      </c>
    </row>
    <row r="5" spans="1:7" x14ac:dyDescent="0.3">
      <c r="A5">
        <v>21</v>
      </c>
      <c r="B5">
        <v>41</v>
      </c>
      <c r="C5">
        <v>1</v>
      </c>
      <c r="E5">
        <v>4</v>
      </c>
      <c r="F5" s="4">
        <f>ABS(SUM(('Data Set'!$A5-39)+('Data Set'!$B5-42.25)))</f>
        <v>19.25</v>
      </c>
      <c r="G5" s="5">
        <f>ABS(SUM(('Data Set'!$A5-7.333333333)+('Data Set'!$B5-16)))</f>
        <v>38.666666667000001</v>
      </c>
    </row>
    <row r="6" spans="1:7" x14ac:dyDescent="0.3">
      <c r="A6">
        <v>6</v>
      </c>
      <c r="B6">
        <v>17</v>
      </c>
      <c r="C6">
        <v>2</v>
      </c>
      <c r="E6">
        <v>5</v>
      </c>
      <c r="F6" s="5">
        <f>ABS(SUM(('Data Set'!$A6-39)+('Data Set'!$B6-42.25)))</f>
        <v>58.25</v>
      </c>
      <c r="G6" s="4">
        <f>ABS(SUM(('Data Set'!$A6-7.333333333)+('Data Set'!$B6-16)))</f>
        <v>0.33333333299999968</v>
      </c>
    </row>
    <row r="7" spans="1:7" x14ac:dyDescent="0.3">
      <c r="A7">
        <v>16</v>
      </c>
      <c r="B7">
        <v>22</v>
      </c>
      <c r="C7">
        <v>2</v>
      </c>
      <c r="E7">
        <v>6</v>
      </c>
      <c r="F7" s="5">
        <f>ABS(SUM(('Data Set'!$A7-39)+('Data Set'!$B7-42.25)))</f>
        <v>43.25</v>
      </c>
      <c r="G7" s="4">
        <f>ABS(SUM(('Data Set'!$A7-7.333333333)+('Data Set'!$B7-16)))</f>
        <v>14.666666667000001</v>
      </c>
    </row>
    <row r="8" spans="1:7" x14ac:dyDescent="0.3">
      <c r="A8">
        <v>19</v>
      </c>
      <c r="B8">
        <v>3</v>
      </c>
      <c r="C8">
        <v>2</v>
      </c>
      <c r="E8">
        <v>7</v>
      </c>
      <c r="F8" s="5">
        <f>ABS(SUM(('Data Set'!$A8-39)+('Data Set'!$B8-42.25)))</f>
        <v>59.25</v>
      </c>
      <c r="G8" s="4">
        <f>ABS(SUM(('Data Set'!$A8-7.333333333)+('Data Set'!$B8-16)))</f>
        <v>1.3333333329999988</v>
      </c>
    </row>
    <row r="9" spans="1:7" x14ac:dyDescent="0.3">
      <c r="A9">
        <v>32</v>
      </c>
      <c r="B9">
        <v>15</v>
      </c>
      <c r="C9">
        <v>2</v>
      </c>
      <c r="E9">
        <v>8</v>
      </c>
      <c r="F9" s="5">
        <f>ABS(SUM(('Data Set'!$A9-39)+('Data Set'!$B9-42.25)))</f>
        <v>34.25</v>
      </c>
      <c r="G9" s="4">
        <f>ABS(SUM(('Data Set'!$A9-7.333333333)+('Data Set'!$B9-16)))</f>
        <v>23.666666667000001</v>
      </c>
    </row>
    <row r="10" spans="1:7" x14ac:dyDescent="0.3">
      <c r="A10">
        <v>24</v>
      </c>
      <c r="B10">
        <v>30</v>
      </c>
      <c r="C10">
        <v>1</v>
      </c>
      <c r="E10">
        <v>9</v>
      </c>
      <c r="F10" s="4">
        <f>ABS(SUM(('Data Set'!$A10-39)+('Data Set'!$B10-42.25)))</f>
        <v>27.25</v>
      </c>
      <c r="G10" s="5">
        <f>ABS(SUM(('Data Set'!$A10-7.333333333)+('Data Set'!$B10-16)))</f>
        <v>30.666666667000001</v>
      </c>
    </row>
    <row r="11" spans="1:7" x14ac:dyDescent="0.3">
      <c r="A11">
        <v>26</v>
      </c>
      <c r="B11">
        <v>25</v>
      </c>
      <c r="C11">
        <v>2</v>
      </c>
      <c r="E11">
        <v>10</v>
      </c>
      <c r="F11" s="5">
        <f>ABS(SUM(('Data Set'!$A11-39)+('Data Set'!$B11-42.25)))</f>
        <v>30.25</v>
      </c>
      <c r="G11" s="4">
        <f>ABS(SUM(('Data Set'!$A11-7.333333333)+('Data Set'!$B11-16)))</f>
        <v>27.666666667000001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tabSelected="1" workbookViewId="0">
      <selection activeCell="E17" activeCellId="1" sqref="B3 E17"/>
    </sheetView>
  </sheetViews>
  <sheetFormatPr defaultRowHeight="14.4" x14ac:dyDescent="0.3"/>
  <cols>
    <col min="1" max="1" width="8.109375" bestFit="1" customWidth="1"/>
    <col min="2" max="4" width="12.44140625" customWidth="1"/>
    <col min="5" max="5" width="12.21875" bestFit="1" customWidth="1"/>
  </cols>
  <sheetData>
    <row r="1" spans="1:1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K1" s="2"/>
      <c r="L1" s="2"/>
      <c r="M1" s="2"/>
      <c r="N1" s="2"/>
      <c r="O1" s="2"/>
    </row>
    <row r="2" spans="1:15" x14ac:dyDescent="0.3">
      <c r="A2">
        <v>0</v>
      </c>
      <c r="B2">
        <v>40</v>
      </c>
      <c r="C2">
        <v>44</v>
      </c>
      <c r="D2">
        <v>18</v>
      </c>
      <c r="E2">
        <v>22</v>
      </c>
    </row>
    <row r="3" spans="1:15" x14ac:dyDescent="0.3">
      <c r="A3">
        <v>1</v>
      </c>
      <c r="B3">
        <f>ABS(SUM('Data Set'!$A2+'Data Set'!$A3+'Data Set'!$A6+'Data Set'!$A8+'Data Set'!$A9+'Data Set'!$A11)/6)</f>
        <v>27.833333333333332</v>
      </c>
      <c r="C3">
        <f>ABS(SUM('Data Set'!$B2+'Data Set'!$B3+'Data Set'!$B6+'Data Set'!$B8+'Data Set'!$B9+'Data Set'!$B11)/6)</f>
        <v>19.5</v>
      </c>
      <c r="D3">
        <f>ABS(SUM('Data Set'!$A4+'Data Set'!$A5+'Data Set'!$A7+'Data Set'!$A10)/4)</f>
        <v>19.5</v>
      </c>
      <c r="E3">
        <f>ABS(SUM('Data Set'!$B4+'Data Set'!$B5+'Data Set'!$B7+'Data Set'!$B10)/4)</f>
        <v>28.75</v>
      </c>
    </row>
    <row r="4" spans="1:15" x14ac:dyDescent="0.3">
      <c r="A4">
        <v>2</v>
      </c>
      <c r="B4">
        <f>ABS(SUM('Data Set'!$A3+'Data Set'!$A6+'Data Set'!$A8+'Data Set'!$A9+'Data Set'!$A11)/5)</f>
        <v>25.4</v>
      </c>
      <c r="C4">
        <f>ABS(SUM('Data Set'!$B3+'Data Set'!$B6+'Data Set'!$B8+'Data Set'!$B9+'Data Set'!$B11)/6)</f>
        <v>15.666666666666666</v>
      </c>
      <c r="D4">
        <f>ABS(SUM('Data Set'!$A2+'Data Set'!$A4+'Data Set'!$A5+'Data Set'!$A7+'Data Set'!$A10)/5)</f>
        <v>23.6</v>
      </c>
      <c r="E4">
        <f>ABS(SUM('Data Set'!$B2+'Data Set'!$B4+'Data Set'!$B5+'Data Set'!$B7+'Data Set'!$B10)/5)</f>
        <v>27.6</v>
      </c>
    </row>
    <row r="5" spans="1:15" x14ac:dyDescent="0.3">
      <c r="A5">
        <v>3</v>
      </c>
      <c r="B5">
        <f>ABS(SUM('Data Set'!$A3+'Data Set'!$A6+'Data Set'!$A8+'Data Set'!$A11)/4)</f>
        <v>23.75</v>
      </c>
      <c r="C5">
        <f>ABS(SUM('Data Set'!$B3+'Data Set'!$B6+'Data Set'!$B8+'Data Set'!$B11)/4)</f>
        <v>19.75</v>
      </c>
      <c r="D5">
        <f>ABS(SUM('Data Set'!$A2+'Data Set'!$A4+'Data Set'!$A5+'Data Set'!$A7+'Data Set'!$A9+'Data Set'!$A10)/6)</f>
        <v>25</v>
      </c>
      <c r="E5">
        <f>ABS(SUM('Data Set'!$B2+'Data Set'!$B4+'Data Set'!$B5+'Data Set'!$B7+'Data Set'!$B9+'Data Set'!$B10)/6)</f>
        <v>25.5</v>
      </c>
    </row>
    <row r="6" spans="1:15" x14ac:dyDescent="0.3">
      <c r="A6">
        <v>4</v>
      </c>
      <c r="B6">
        <f>ABS(SUM('Data Set'!$A3+'Data Set'!$A6+'Data Set'!$A8+'Data Set'!$A11)/4)</f>
        <v>23.75</v>
      </c>
      <c r="C6">
        <f>ABS(SUM('Data Set'!$B3+'Data Set'!$B6+'Data Set'!$B8+'Data Set'!$B11)/4)</f>
        <v>19.75</v>
      </c>
      <c r="D6">
        <f>ABS(SUM('Data Set'!$A2+'Data Set'!$A4+'Data Set'!$A5+'Data Set'!$A7+'Data Set'!$A9+'Data Set'!$A10)/6)</f>
        <v>25</v>
      </c>
      <c r="E6">
        <f>ABS(SUM('Data Set'!$B2+'Data Set'!$B4+'Data Set'!$B5+'Data Set'!$B7+'Data Set'!$B9+'Data Set'!$B10)/6)</f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Centroid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Oktaviandi</cp:lastModifiedBy>
  <dcterms:created xsi:type="dcterms:W3CDTF">2022-11-22T13:05:30Z</dcterms:created>
  <dcterms:modified xsi:type="dcterms:W3CDTF">2022-11-22T16:30:09Z</dcterms:modified>
</cp:coreProperties>
</file>